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namedSheetViews/namedSheetView1.xml" ContentType="application/vnd.ms-excel.namedsheetviews+xml"/>
  <Override PartName="/xl/drawings/drawing2.xml" ContentType="application/vnd.openxmlformats-officedocument.drawing+xml"/>
  <Override PartName="/xl/namedSheetViews/namedSheetView2.xml" ContentType="application/vnd.ms-excel.namedsheetview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namedSheetViews/namedSheetView3.xml" ContentType="application/vnd.ms-excel.namedsheetview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COMERCIALIZADORA SAN MIGUEL\OPERADOR LOGISTICO 2026\Doc Cto 103\doc cto 103 2026\personal\IDIPRON\PLANES DE MEJORAMIENTO\Informe de seguimiento\"/>
    </mc:Choice>
  </mc:AlternateContent>
  <xr:revisionPtr revIDLastSave="0" documentId="13_ncr:1_{E5DCB1E1-A800-49B2-B4C0-17B64D9C0048}" xr6:coauthVersionLast="47" xr6:coauthVersionMax="47" xr10:uidLastSave="{00000000-0000-0000-0000-000000000000}"/>
  <bookViews>
    <workbookView xWindow="-108" yWindow="-108" windowWidth="23256" windowHeight="12456" activeTab="5" xr2:uid="{00000000-000D-0000-FFFF-FFFF00000000}"/>
  </bookViews>
  <sheets>
    <sheet name="TABLERO DE CONTROL PM" sheetId="1" r:id="rId1"/>
    <sheet name="MONITOREO" sheetId="6" r:id="rId2"/>
    <sheet name="Hoja2" sheetId="5" state="hidden" r:id="rId3"/>
    <sheet name="MODIFICACIONES PM" sheetId="2" state="hidden" r:id="rId4"/>
    <sheet name="ACCIONES ELIMINADAS PM" sheetId="3" state="hidden" r:id="rId5"/>
    <sheet name="EVALUACION" sheetId="7" r:id="rId6"/>
  </sheets>
  <definedNames>
    <definedName name="_xlnm._FilterDatabase" localSheetId="5" hidden="1">EVALUACION!$B$11:$BP$141</definedName>
    <definedName name="_xlnm._FilterDatabase" localSheetId="1" hidden="1">MONITOREO!$B$11:$BI$141</definedName>
    <definedName name="_xlnm._FilterDatabase" localSheetId="0" hidden="1">'TABLERO DE CONTROL PM'!$B$11:$BP$216</definedName>
    <definedName name="_xlnm.Print_Area" localSheetId="5">EVALUACION!$A$1:$AK$236</definedName>
    <definedName name="_xlnm.Print_Area" localSheetId="1">MONITOREO!$A$1:$AK$236</definedName>
    <definedName name="_xlnm.Print_Area" localSheetId="0">'TABLERO DE CONTROL PM'!$A$1:$AK$311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A12" i="1" l="1"/>
  <c r="BA119" i="7"/>
  <c r="BB119" i="7"/>
  <c r="BC119" i="7"/>
  <c r="BD119" i="7"/>
  <c r="BE119" i="7"/>
  <c r="BG119" i="7" s="1"/>
  <c r="BH119" i="7" s="1"/>
  <c r="BI119" i="7" s="1"/>
  <c r="BF119" i="7"/>
  <c r="BA120" i="7"/>
  <c r="BB120" i="7"/>
  <c r="BC120" i="7"/>
  <c r="BD120" i="7"/>
  <c r="BE120" i="7"/>
  <c r="BG120" i="7" s="1"/>
  <c r="BH120" i="7" s="1"/>
  <c r="BF120" i="7"/>
  <c r="BA121" i="7"/>
  <c r="BB121" i="7"/>
  <c r="BC121" i="7"/>
  <c r="BD121" i="7"/>
  <c r="BE121" i="7"/>
  <c r="BG121" i="7" s="1"/>
  <c r="BH121" i="7" s="1"/>
  <c r="BI121" i="7" s="1"/>
  <c r="BF121" i="7"/>
  <c r="BA122" i="7"/>
  <c r="BB122" i="7"/>
  <c r="BC122" i="7"/>
  <c r="BD122" i="7"/>
  <c r="BE122" i="7"/>
  <c r="BG122" i="7" s="1"/>
  <c r="BH122" i="7" s="1"/>
  <c r="BI122" i="7" s="1"/>
  <c r="BF122" i="7"/>
  <c r="BA123" i="7"/>
  <c r="BB123" i="7"/>
  <c r="BC123" i="7"/>
  <c r="BD123" i="7"/>
  <c r="BE123" i="7"/>
  <c r="BG123" i="7" s="1"/>
  <c r="BH123" i="7" s="1"/>
  <c r="BI123" i="7" s="1"/>
  <c r="BF123" i="7"/>
  <c r="BA124" i="7"/>
  <c r="BB124" i="7"/>
  <c r="BC124" i="7"/>
  <c r="BD124" i="7"/>
  <c r="BE124" i="7"/>
  <c r="BG124" i="7" s="1"/>
  <c r="BH124" i="7" s="1"/>
  <c r="BF124" i="7"/>
  <c r="BA125" i="7"/>
  <c r="BB125" i="7"/>
  <c r="BC125" i="7"/>
  <c r="BD125" i="7"/>
  <c r="BE125" i="7"/>
  <c r="BG125" i="7" s="1"/>
  <c r="BH125" i="7" s="1"/>
  <c r="BI125" i="7" s="1"/>
  <c r="BF125" i="7"/>
  <c r="BA126" i="7"/>
  <c r="BB126" i="7"/>
  <c r="BC126" i="7"/>
  <c r="BD126" i="7"/>
  <c r="BE126" i="7"/>
  <c r="BG126" i="7" s="1"/>
  <c r="BH126" i="7" s="1"/>
  <c r="BI126" i="7" s="1"/>
  <c r="BF126" i="7"/>
  <c r="BA127" i="7"/>
  <c r="BB127" i="7"/>
  <c r="BC127" i="7"/>
  <c r="BD127" i="7"/>
  <c r="BE127" i="7"/>
  <c r="BG127" i="7" s="1"/>
  <c r="BH127" i="7" s="1"/>
  <c r="BI127" i="7" s="1"/>
  <c r="BF127" i="7"/>
  <c r="BA128" i="7"/>
  <c r="BB128" i="7"/>
  <c r="BC128" i="7"/>
  <c r="BD128" i="7"/>
  <c r="BE128" i="7"/>
  <c r="BG128" i="7" s="1"/>
  <c r="BH128" i="7" s="1"/>
  <c r="BF128" i="7"/>
  <c r="BA129" i="7"/>
  <c r="BB129" i="7"/>
  <c r="BC129" i="7"/>
  <c r="BD129" i="7"/>
  <c r="BE129" i="7"/>
  <c r="BG129" i="7" s="1"/>
  <c r="BH129" i="7" s="1"/>
  <c r="BI129" i="7" s="1"/>
  <c r="BF129" i="7"/>
  <c r="BA130" i="7"/>
  <c r="BB130" i="7"/>
  <c r="BC130" i="7"/>
  <c r="BD130" i="7"/>
  <c r="BE130" i="7"/>
  <c r="BG130" i="7" s="1"/>
  <c r="BH130" i="7" s="1"/>
  <c r="BI130" i="7" s="1"/>
  <c r="BF130" i="7"/>
  <c r="BA131" i="7"/>
  <c r="BB131" i="7"/>
  <c r="BC131" i="7"/>
  <c r="BD131" i="7"/>
  <c r="BE131" i="7"/>
  <c r="BG131" i="7" s="1"/>
  <c r="BH131" i="7" s="1"/>
  <c r="BI131" i="7" s="1"/>
  <c r="BF131" i="7"/>
  <c r="BA132" i="7"/>
  <c r="BB132" i="7"/>
  <c r="BC132" i="7"/>
  <c r="BD132" i="7"/>
  <c r="BE132" i="7"/>
  <c r="BG132" i="7" s="1"/>
  <c r="BH132" i="7" s="1"/>
  <c r="BF132" i="7"/>
  <c r="BA133" i="7"/>
  <c r="BB133" i="7"/>
  <c r="BC133" i="7"/>
  <c r="BD133" i="7"/>
  <c r="BE133" i="7"/>
  <c r="BG133" i="7" s="1"/>
  <c r="BH133" i="7" s="1"/>
  <c r="BI133" i="7" s="1"/>
  <c r="BF133" i="7"/>
  <c r="BA134" i="7"/>
  <c r="BB134" i="7"/>
  <c r="BC134" i="7"/>
  <c r="BD134" i="7"/>
  <c r="BE134" i="7"/>
  <c r="BG134" i="7" s="1"/>
  <c r="BH134" i="7" s="1"/>
  <c r="BI134" i="7" s="1"/>
  <c r="BF134" i="7"/>
  <c r="BA135" i="7"/>
  <c r="BB135" i="7"/>
  <c r="BC135" i="7"/>
  <c r="BD135" i="7"/>
  <c r="BE135" i="7"/>
  <c r="BG135" i="7" s="1"/>
  <c r="BH135" i="7" s="1"/>
  <c r="BI135" i="7" s="1"/>
  <c r="BF135" i="7"/>
  <c r="BA136" i="7"/>
  <c r="BB136" i="7"/>
  <c r="BC136" i="7"/>
  <c r="BD136" i="7"/>
  <c r="BE136" i="7"/>
  <c r="BG136" i="7" s="1"/>
  <c r="BH136" i="7" s="1"/>
  <c r="BF136" i="7"/>
  <c r="BA137" i="7"/>
  <c r="BB137" i="7"/>
  <c r="BC137" i="7"/>
  <c r="BD137" i="7"/>
  <c r="BE137" i="7"/>
  <c r="BG137" i="7" s="1"/>
  <c r="BH137" i="7" s="1"/>
  <c r="BI137" i="7" s="1"/>
  <c r="BF137" i="7"/>
  <c r="BA138" i="7"/>
  <c r="BB138" i="7"/>
  <c r="BC138" i="7"/>
  <c r="BD138" i="7"/>
  <c r="BE138" i="7"/>
  <c r="BG138" i="7" s="1"/>
  <c r="BH138" i="7" s="1"/>
  <c r="BI138" i="7" s="1"/>
  <c r="BF138" i="7"/>
  <c r="BA139" i="7"/>
  <c r="BB139" i="7"/>
  <c r="BC139" i="7"/>
  <c r="BD139" i="7"/>
  <c r="BE139" i="7"/>
  <c r="BG139" i="7" s="1"/>
  <c r="BH139" i="7" s="1"/>
  <c r="BI139" i="7" s="1"/>
  <c r="BF139" i="7"/>
  <c r="BA140" i="7"/>
  <c r="BB140" i="7"/>
  <c r="BC140" i="7"/>
  <c r="BD140" i="7"/>
  <c r="BE140" i="7"/>
  <c r="BG140" i="7" s="1"/>
  <c r="BH140" i="7" s="1"/>
  <c r="BF140" i="7"/>
  <c r="BA141" i="7"/>
  <c r="BB141" i="7"/>
  <c r="BC141" i="7"/>
  <c r="BD141" i="7"/>
  <c r="BE141" i="7"/>
  <c r="BG141" i="7" s="1"/>
  <c r="BH141" i="7" s="1"/>
  <c r="BI141" i="7" s="1"/>
  <c r="BF141" i="7"/>
  <c r="BJ195" i="1"/>
  <c r="BK195" i="1"/>
  <c r="BL195" i="1"/>
  <c r="BM195" i="1"/>
  <c r="BN195" i="1"/>
  <c r="BO195" i="1"/>
  <c r="BJ196" i="1"/>
  <c r="BK196" i="1"/>
  <c r="BL196" i="1"/>
  <c r="BM196" i="1"/>
  <c r="BN196" i="1"/>
  <c r="BO196" i="1"/>
  <c r="BJ197" i="1"/>
  <c r="BK197" i="1"/>
  <c r="BL197" i="1"/>
  <c r="BM197" i="1"/>
  <c r="BN197" i="1"/>
  <c r="BO197" i="1"/>
  <c r="BJ198" i="1"/>
  <c r="BK198" i="1"/>
  <c r="BL198" i="1"/>
  <c r="BM198" i="1"/>
  <c r="BN198" i="1"/>
  <c r="BO198" i="1"/>
  <c r="BJ199" i="1"/>
  <c r="BK199" i="1"/>
  <c r="BL199" i="1"/>
  <c r="BM199" i="1"/>
  <c r="BN199" i="1"/>
  <c r="BO199" i="1"/>
  <c r="BJ200" i="1"/>
  <c r="BK200" i="1"/>
  <c r="BL200" i="1"/>
  <c r="BM200" i="1"/>
  <c r="BN200" i="1"/>
  <c r="BO200" i="1"/>
  <c r="BJ201" i="1"/>
  <c r="BK201" i="1"/>
  <c r="BL201" i="1"/>
  <c r="BM201" i="1"/>
  <c r="BN201" i="1"/>
  <c r="BO201" i="1"/>
  <c r="BJ202" i="1"/>
  <c r="BK202" i="1"/>
  <c r="BL202" i="1"/>
  <c r="BM202" i="1"/>
  <c r="BN202" i="1"/>
  <c r="BO202" i="1"/>
  <c r="BJ203" i="1"/>
  <c r="BK203" i="1"/>
  <c r="BL203" i="1"/>
  <c r="BM203" i="1"/>
  <c r="BN203" i="1"/>
  <c r="BO203" i="1"/>
  <c r="BJ204" i="1"/>
  <c r="BK204" i="1"/>
  <c r="BL204" i="1"/>
  <c r="BM204" i="1"/>
  <c r="BN204" i="1"/>
  <c r="BO204" i="1"/>
  <c r="BJ205" i="1"/>
  <c r="BK205" i="1"/>
  <c r="BL205" i="1"/>
  <c r="BM205" i="1"/>
  <c r="BN205" i="1"/>
  <c r="BO205" i="1"/>
  <c r="BJ206" i="1"/>
  <c r="BK206" i="1"/>
  <c r="BL206" i="1"/>
  <c r="BM206" i="1"/>
  <c r="BN206" i="1"/>
  <c r="BO206" i="1"/>
  <c r="BJ207" i="1"/>
  <c r="BK207" i="1"/>
  <c r="BL207" i="1"/>
  <c r="BM207" i="1"/>
  <c r="BN207" i="1"/>
  <c r="BO207" i="1"/>
  <c r="BJ208" i="1"/>
  <c r="BK208" i="1"/>
  <c r="BL208" i="1"/>
  <c r="BM208" i="1"/>
  <c r="BN208" i="1"/>
  <c r="BO208" i="1"/>
  <c r="BJ209" i="1"/>
  <c r="BK209" i="1"/>
  <c r="BL209" i="1"/>
  <c r="BM209" i="1"/>
  <c r="BN209" i="1"/>
  <c r="BO209" i="1"/>
  <c r="BJ210" i="1"/>
  <c r="BK210" i="1"/>
  <c r="BL210" i="1"/>
  <c r="BM210" i="1"/>
  <c r="BN210" i="1"/>
  <c r="BO210" i="1"/>
  <c r="BJ211" i="1"/>
  <c r="BK211" i="1"/>
  <c r="BL211" i="1"/>
  <c r="BM211" i="1"/>
  <c r="BN211" i="1"/>
  <c r="BO211" i="1"/>
  <c r="BJ212" i="1"/>
  <c r="BK212" i="1"/>
  <c r="BL212" i="1"/>
  <c r="BM212" i="1"/>
  <c r="BN212" i="1"/>
  <c r="BO212" i="1"/>
  <c r="BJ213" i="1"/>
  <c r="BK213" i="1"/>
  <c r="BL213" i="1"/>
  <c r="BM213" i="1"/>
  <c r="BN213" i="1"/>
  <c r="BO213" i="1"/>
  <c r="BJ214" i="1"/>
  <c r="BK214" i="1"/>
  <c r="BL214" i="1"/>
  <c r="BM214" i="1"/>
  <c r="BN214" i="1"/>
  <c r="BO214" i="1"/>
  <c r="BJ215" i="1"/>
  <c r="BK215" i="1"/>
  <c r="BL215" i="1"/>
  <c r="BM215" i="1"/>
  <c r="BN215" i="1"/>
  <c r="BO215" i="1"/>
  <c r="BJ216" i="1"/>
  <c r="BK216" i="1"/>
  <c r="BL216" i="1"/>
  <c r="BM216" i="1"/>
  <c r="BN216" i="1"/>
  <c r="BO216" i="1"/>
  <c r="BA195" i="1"/>
  <c r="BB195" i="1"/>
  <c r="BC195" i="1"/>
  <c r="BD195" i="1"/>
  <c r="BE195" i="1"/>
  <c r="BG195" i="1" s="1"/>
  <c r="BH195" i="1" s="1"/>
  <c r="BF195" i="1"/>
  <c r="BA196" i="1"/>
  <c r="BB196" i="1"/>
  <c r="BC196" i="1"/>
  <c r="BD196" i="1"/>
  <c r="BE196" i="1"/>
  <c r="BG196" i="1" s="1"/>
  <c r="BH196" i="1" s="1"/>
  <c r="BF196" i="1"/>
  <c r="BA197" i="1"/>
  <c r="BB197" i="1"/>
  <c r="BC197" i="1"/>
  <c r="BD197" i="1"/>
  <c r="BE197" i="1"/>
  <c r="BG197" i="1" s="1"/>
  <c r="BH197" i="1" s="1"/>
  <c r="BF197" i="1"/>
  <c r="BA198" i="1"/>
  <c r="BB198" i="1"/>
  <c r="BC198" i="1"/>
  <c r="BD198" i="1"/>
  <c r="BE198" i="1"/>
  <c r="BG198" i="1" s="1"/>
  <c r="BH198" i="1" s="1"/>
  <c r="BF198" i="1"/>
  <c r="BA199" i="1"/>
  <c r="BB199" i="1"/>
  <c r="BC199" i="1"/>
  <c r="BD199" i="1"/>
  <c r="BE199" i="1"/>
  <c r="BG199" i="1" s="1"/>
  <c r="BH199" i="1" s="1"/>
  <c r="BF199" i="1"/>
  <c r="BA200" i="1"/>
  <c r="BB200" i="1"/>
  <c r="BC200" i="1"/>
  <c r="BD200" i="1"/>
  <c r="BE200" i="1"/>
  <c r="BG200" i="1" s="1"/>
  <c r="BH200" i="1" s="1"/>
  <c r="BF200" i="1"/>
  <c r="BA201" i="1"/>
  <c r="BB201" i="1"/>
  <c r="BC201" i="1"/>
  <c r="BD201" i="1"/>
  <c r="BE201" i="1"/>
  <c r="BG201" i="1" s="1"/>
  <c r="BH201" i="1" s="1"/>
  <c r="BF201" i="1"/>
  <c r="BA202" i="1"/>
  <c r="BB202" i="1"/>
  <c r="BC202" i="1"/>
  <c r="BD202" i="1"/>
  <c r="BE202" i="1"/>
  <c r="BG202" i="1" s="1"/>
  <c r="BH202" i="1" s="1"/>
  <c r="BF202" i="1"/>
  <c r="BA203" i="1"/>
  <c r="BB203" i="1"/>
  <c r="BC203" i="1"/>
  <c r="BD203" i="1"/>
  <c r="BE203" i="1"/>
  <c r="BG203" i="1" s="1"/>
  <c r="BH203" i="1" s="1"/>
  <c r="BF203" i="1"/>
  <c r="BA204" i="1"/>
  <c r="BB204" i="1"/>
  <c r="BC204" i="1"/>
  <c r="BD204" i="1"/>
  <c r="BE204" i="1"/>
  <c r="BG204" i="1" s="1"/>
  <c r="BH204" i="1" s="1"/>
  <c r="BF204" i="1"/>
  <c r="BA205" i="1"/>
  <c r="BB205" i="1"/>
  <c r="BC205" i="1"/>
  <c r="BD205" i="1"/>
  <c r="BE205" i="1"/>
  <c r="BG205" i="1" s="1"/>
  <c r="BH205" i="1" s="1"/>
  <c r="BF205" i="1"/>
  <c r="BA206" i="1"/>
  <c r="BB206" i="1"/>
  <c r="BC206" i="1"/>
  <c r="BD206" i="1"/>
  <c r="BE206" i="1"/>
  <c r="BG206" i="1" s="1"/>
  <c r="BH206" i="1" s="1"/>
  <c r="BF206" i="1"/>
  <c r="BA207" i="1"/>
  <c r="BB207" i="1"/>
  <c r="BC207" i="1"/>
  <c r="BD207" i="1"/>
  <c r="BE207" i="1"/>
  <c r="BG207" i="1" s="1"/>
  <c r="BH207" i="1" s="1"/>
  <c r="BF207" i="1"/>
  <c r="BA208" i="1"/>
  <c r="BB208" i="1"/>
  <c r="BC208" i="1"/>
  <c r="BD208" i="1"/>
  <c r="BE208" i="1"/>
  <c r="BG208" i="1" s="1"/>
  <c r="BH208" i="1" s="1"/>
  <c r="BF208" i="1"/>
  <c r="BA209" i="1"/>
  <c r="BB209" i="1"/>
  <c r="BC209" i="1"/>
  <c r="BD209" i="1"/>
  <c r="BE209" i="1"/>
  <c r="BG209" i="1" s="1"/>
  <c r="BH209" i="1" s="1"/>
  <c r="BF209" i="1"/>
  <c r="BA210" i="1"/>
  <c r="BB210" i="1"/>
  <c r="BC210" i="1"/>
  <c r="BD210" i="1"/>
  <c r="BE210" i="1"/>
  <c r="BG210" i="1" s="1"/>
  <c r="BH210" i="1" s="1"/>
  <c r="BF210" i="1"/>
  <c r="BA211" i="1"/>
  <c r="BB211" i="1"/>
  <c r="BC211" i="1"/>
  <c r="BD211" i="1"/>
  <c r="BE211" i="1"/>
  <c r="BG211" i="1" s="1"/>
  <c r="BH211" i="1" s="1"/>
  <c r="BF211" i="1"/>
  <c r="BA212" i="1"/>
  <c r="BB212" i="1"/>
  <c r="BC212" i="1"/>
  <c r="BD212" i="1"/>
  <c r="BE212" i="1"/>
  <c r="BG212" i="1" s="1"/>
  <c r="BH212" i="1" s="1"/>
  <c r="BF212" i="1"/>
  <c r="BA213" i="1"/>
  <c r="BB213" i="1"/>
  <c r="BC213" i="1"/>
  <c r="BD213" i="1"/>
  <c r="BE213" i="1"/>
  <c r="BG213" i="1" s="1"/>
  <c r="BH213" i="1" s="1"/>
  <c r="BF213" i="1"/>
  <c r="BA214" i="1"/>
  <c r="BB214" i="1"/>
  <c r="BC214" i="1"/>
  <c r="BD214" i="1"/>
  <c r="BE214" i="1"/>
  <c r="BG214" i="1" s="1"/>
  <c r="BH214" i="1" s="1"/>
  <c r="BF214" i="1"/>
  <c r="BA215" i="1"/>
  <c r="BB215" i="1"/>
  <c r="BC215" i="1"/>
  <c r="BD215" i="1"/>
  <c r="BE215" i="1"/>
  <c r="BG215" i="1" s="1"/>
  <c r="BH215" i="1" s="1"/>
  <c r="BF215" i="1"/>
  <c r="BA216" i="1"/>
  <c r="BB216" i="1"/>
  <c r="BC216" i="1"/>
  <c r="BD216" i="1"/>
  <c r="BE216" i="1"/>
  <c r="BG216" i="1" s="1"/>
  <c r="BH216" i="1" s="1"/>
  <c r="BF216" i="1"/>
  <c r="BO194" i="1"/>
  <c r="BN194" i="1"/>
  <c r="BM194" i="1"/>
  <c r="BL194" i="1"/>
  <c r="BK194" i="1"/>
  <c r="BJ194" i="1"/>
  <c r="BF194" i="1"/>
  <c r="BE194" i="1"/>
  <c r="BG194" i="1" s="1"/>
  <c r="BH194" i="1" s="1"/>
  <c r="BD194" i="1"/>
  <c r="BC194" i="1"/>
  <c r="BB194" i="1"/>
  <c r="BA194" i="1"/>
  <c r="BG119" i="6"/>
  <c r="BH119" i="6" s="1"/>
  <c r="BG120" i="6"/>
  <c r="BH120" i="6" s="1"/>
  <c r="BG121" i="6"/>
  <c r="BH121" i="6" s="1"/>
  <c r="BI121" i="6" s="1"/>
  <c r="BG122" i="6"/>
  <c r="BH122" i="6" s="1"/>
  <c r="BG123" i="6"/>
  <c r="BH123" i="6" s="1"/>
  <c r="BG124" i="6"/>
  <c r="BH124" i="6" s="1"/>
  <c r="BG125" i="6"/>
  <c r="BH125" i="6" s="1"/>
  <c r="BI125" i="6" s="1"/>
  <c r="BG126" i="6"/>
  <c r="BH126" i="6" s="1"/>
  <c r="BG127" i="6"/>
  <c r="BH127" i="6" s="1"/>
  <c r="BG128" i="6"/>
  <c r="BH128" i="6" s="1"/>
  <c r="BG129" i="6"/>
  <c r="BH129" i="6" s="1"/>
  <c r="BI129" i="6" s="1"/>
  <c r="BG130" i="6"/>
  <c r="BH130" i="6" s="1"/>
  <c r="BG131" i="6"/>
  <c r="BH131" i="6" s="1"/>
  <c r="BG132" i="6"/>
  <c r="BH132" i="6" s="1"/>
  <c r="BG133" i="6"/>
  <c r="BH133" i="6" s="1"/>
  <c r="BI133" i="6" s="1"/>
  <c r="BG134" i="6"/>
  <c r="BH134" i="6" s="1"/>
  <c r="BG135" i="6"/>
  <c r="BH135" i="6" s="1"/>
  <c r="BG136" i="6"/>
  <c r="BH136" i="6" s="1"/>
  <c r="BG137" i="6"/>
  <c r="BH137" i="6" s="1"/>
  <c r="BI137" i="6" s="1"/>
  <c r="BG138" i="6"/>
  <c r="BH138" i="6" s="1"/>
  <c r="BG139" i="6"/>
  <c r="BH139" i="6" s="1"/>
  <c r="BG140" i="6"/>
  <c r="BH140" i="6" s="1"/>
  <c r="BG141" i="6"/>
  <c r="BH141" i="6" s="1"/>
  <c r="BI141" i="6" s="1"/>
  <c r="BE12" i="1"/>
  <c r="BG18" i="1"/>
  <c r="BH18" i="1" s="1"/>
  <c r="BG20" i="1"/>
  <c r="BH20" i="1" s="1"/>
  <c r="BI20" i="1" s="1"/>
  <c r="BG21" i="1"/>
  <c r="BH21" i="1" s="1"/>
  <c r="BG23" i="1"/>
  <c r="BH23" i="1" s="1"/>
  <c r="BG24" i="1"/>
  <c r="BH24" i="1" s="1"/>
  <c r="BI24" i="1" s="1"/>
  <c r="BG25" i="1"/>
  <c r="BH25" i="1" s="1"/>
  <c r="BG27" i="1"/>
  <c r="BH27" i="1" s="1"/>
  <c r="BG28" i="1"/>
  <c r="BH28" i="1" s="1"/>
  <c r="BI28" i="1" s="1"/>
  <c r="BG39" i="1"/>
  <c r="BH39" i="1" s="1"/>
  <c r="BG40" i="1"/>
  <c r="BH40" i="1" s="1"/>
  <c r="BI40" i="1" s="1"/>
  <c r="BG42" i="1"/>
  <c r="BH42" i="1" s="1"/>
  <c r="BG43" i="1"/>
  <c r="BH43" i="1" s="1"/>
  <c r="BG44" i="1"/>
  <c r="BH44" i="1" s="1"/>
  <c r="BI44" i="1" s="1"/>
  <c r="BG50" i="1"/>
  <c r="BH50" i="1" s="1"/>
  <c r="BG51" i="1"/>
  <c r="BH51" i="1" s="1"/>
  <c r="BG52" i="1"/>
  <c r="BH52" i="1" s="1"/>
  <c r="BI52" i="1" s="1"/>
  <c r="BG53" i="1"/>
  <c r="BH53" i="1" s="1"/>
  <c r="BG54" i="1"/>
  <c r="BH54" i="1" s="1"/>
  <c r="BG55" i="1"/>
  <c r="BH55" i="1" s="1"/>
  <c r="BG56" i="1"/>
  <c r="BH56" i="1" s="1"/>
  <c r="BI56" i="1" s="1"/>
  <c r="BG59" i="1"/>
  <c r="BH59" i="1" s="1"/>
  <c r="BG60" i="1"/>
  <c r="BH60" i="1" s="1"/>
  <c r="BI60" i="1" s="1"/>
  <c r="BG61" i="1"/>
  <c r="BH61" i="1" s="1"/>
  <c r="BG63" i="1"/>
  <c r="BH63" i="1" s="1"/>
  <c r="BG64" i="1"/>
  <c r="BH64" i="1" s="1"/>
  <c r="BI64" i="1" s="1"/>
  <c r="BG65" i="1"/>
  <c r="BH65" i="1" s="1"/>
  <c r="BG66" i="1"/>
  <c r="BH66" i="1" s="1"/>
  <c r="BG68" i="1"/>
  <c r="BH68" i="1" s="1"/>
  <c r="BI68" i="1" s="1"/>
  <c r="BG73" i="1"/>
  <c r="BH73" i="1" s="1"/>
  <c r="BG74" i="1"/>
  <c r="BH74" i="1" s="1"/>
  <c r="BG87" i="1"/>
  <c r="BH87" i="1" s="1"/>
  <c r="BI87" i="1" s="1"/>
  <c r="BG88" i="1"/>
  <c r="BH88" i="1" s="1"/>
  <c r="BI88" i="1" s="1"/>
  <c r="BG89" i="1"/>
  <c r="BH89" i="1" s="1"/>
  <c r="BG98" i="1"/>
  <c r="BH98" i="1" s="1"/>
  <c r="BG100" i="1"/>
  <c r="BH100" i="1" s="1"/>
  <c r="BI100" i="1" s="1"/>
  <c r="BG110" i="1"/>
  <c r="BH110" i="1" s="1"/>
  <c r="BG112" i="1"/>
  <c r="BH112" i="1" s="1"/>
  <c r="BI112" i="1" s="1"/>
  <c r="BG113" i="1"/>
  <c r="BH113" i="1" s="1"/>
  <c r="BG114" i="1"/>
  <c r="BH114" i="1" s="1"/>
  <c r="BG116" i="1"/>
  <c r="BH116" i="1" s="1"/>
  <c r="BI116" i="1" s="1"/>
  <c r="BG117" i="1"/>
  <c r="BH117" i="1" s="1"/>
  <c r="BG118" i="1"/>
  <c r="BH118" i="1" s="1"/>
  <c r="BG119" i="1"/>
  <c r="BH119" i="1" s="1"/>
  <c r="BI119" i="1" s="1"/>
  <c r="BG120" i="1"/>
  <c r="BH120" i="1" s="1"/>
  <c r="BI120" i="1" s="1"/>
  <c r="BG132" i="1"/>
  <c r="BH132" i="1" s="1"/>
  <c r="BI132" i="1" s="1"/>
  <c r="BG133" i="1"/>
  <c r="BH133" i="1" s="1"/>
  <c r="BG135" i="1"/>
  <c r="BH135" i="1" s="1"/>
  <c r="BI135" i="1" s="1"/>
  <c r="BG136" i="1"/>
  <c r="BH136" i="1" s="1"/>
  <c r="BI136" i="1" s="1"/>
  <c r="BG138" i="1"/>
  <c r="BH138" i="1" s="1"/>
  <c r="BG143" i="1"/>
  <c r="BH143" i="1" s="1"/>
  <c r="BI143" i="1" s="1"/>
  <c r="BG144" i="1"/>
  <c r="BH144" i="1" s="1"/>
  <c r="BI144" i="1" s="1"/>
  <c r="BG145" i="1"/>
  <c r="BH145" i="1" s="1"/>
  <c r="BG147" i="1"/>
  <c r="BH147" i="1" s="1"/>
  <c r="BI147" i="1" s="1"/>
  <c r="BG148" i="1"/>
  <c r="BH148" i="1" s="1"/>
  <c r="BI148" i="1" s="1"/>
  <c r="BG151" i="1"/>
  <c r="BH151" i="1" s="1"/>
  <c r="BI151" i="1" s="1"/>
  <c r="BG153" i="1"/>
  <c r="BH153" i="1" s="1"/>
  <c r="BG160" i="1"/>
  <c r="BH160" i="1" s="1"/>
  <c r="BI160" i="1" s="1"/>
  <c r="BG161" i="1"/>
  <c r="BH161" i="1" s="1"/>
  <c r="BG162" i="1"/>
  <c r="BH162" i="1" s="1"/>
  <c r="BG163" i="1"/>
  <c r="BH163" i="1" s="1"/>
  <c r="BI163" i="1" s="1"/>
  <c r="BG170" i="1"/>
  <c r="BH170" i="1" s="1"/>
  <c r="BG171" i="1"/>
  <c r="BH171" i="1" s="1"/>
  <c r="BI171" i="1" s="1"/>
  <c r="BG172" i="1"/>
  <c r="BH172" i="1" s="1"/>
  <c r="BI172" i="1" s="1"/>
  <c r="BG174" i="1"/>
  <c r="BH174" i="1" s="1"/>
  <c r="BG177" i="1"/>
  <c r="BH177" i="1" s="1"/>
  <c r="BG180" i="1"/>
  <c r="BH180" i="1" s="1"/>
  <c r="BI180" i="1" s="1"/>
  <c r="BG181" i="1"/>
  <c r="BH181" i="1" s="1"/>
  <c r="BG182" i="1"/>
  <c r="BH182" i="1" s="1"/>
  <c r="BG183" i="1"/>
  <c r="BH183" i="1" s="1"/>
  <c r="BI183" i="1" s="1"/>
  <c r="BG184" i="1"/>
  <c r="BH184" i="1" s="1"/>
  <c r="BI184" i="1" s="1"/>
  <c r="BG185" i="1"/>
  <c r="BH185" i="1" s="1"/>
  <c r="BG187" i="1"/>
  <c r="BH187" i="1" s="1"/>
  <c r="BI187" i="1" s="1"/>
  <c r="BG189" i="1"/>
  <c r="BH189" i="1" s="1"/>
  <c r="BG191" i="1"/>
  <c r="BH191" i="1" s="1"/>
  <c r="BI191" i="1" s="1"/>
  <c r="BG193" i="1"/>
  <c r="BH193" i="1" s="1"/>
  <c r="BG13" i="6"/>
  <c r="BH13" i="6" s="1"/>
  <c r="BG14" i="6"/>
  <c r="BH14" i="6" s="1"/>
  <c r="BG15" i="6"/>
  <c r="BH15" i="6" s="1"/>
  <c r="BG16" i="6"/>
  <c r="BH16" i="6" s="1"/>
  <c r="BG17" i="6"/>
  <c r="BH17" i="6" s="1"/>
  <c r="BG18" i="6"/>
  <c r="BH18" i="6" s="1"/>
  <c r="BG19" i="6"/>
  <c r="BH19" i="6" s="1"/>
  <c r="BG20" i="6"/>
  <c r="BH20" i="6" s="1"/>
  <c r="BG21" i="6"/>
  <c r="BH21" i="6" s="1"/>
  <c r="BG22" i="6"/>
  <c r="BH22" i="6" s="1"/>
  <c r="BG23" i="6"/>
  <c r="BH23" i="6" s="1"/>
  <c r="BG24" i="6"/>
  <c r="BH24" i="6" s="1"/>
  <c r="BG25" i="6"/>
  <c r="BH25" i="6" s="1"/>
  <c r="BG26" i="6"/>
  <c r="BH26" i="6" s="1"/>
  <c r="BG27" i="6"/>
  <c r="BH27" i="6" s="1"/>
  <c r="BG28" i="6"/>
  <c r="BH28" i="6" s="1"/>
  <c r="BG29" i="6"/>
  <c r="BH29" i="6" s="1"/>
  <c r="BG30" i="6"/>
  <c r="BH30" i="6" s="1"/>
  <c r="BG31" i="6"/>
  <c r="BH31" i="6" s="1"/>
  <c r="BG32" i="6"/>
  <c r="BH32" i="6" s="1"/>
  <c r="BG33" i="6"/>
  <c r="BH33" i="6" s="1"/>
  <c r="BG34" i="6"/>
  <c r="BH34" i="6" s="1"/>
  <c r="BG35" i="6"/>
  <c r="BH35" i="6" s="1"/>
  <c r="BG36" i="6"/>
  <c r="BH36" i="6" s="1"/>
  <c r="BG37" i="6"/>
  <c r="BH37" i="6" s="1"/>
  <c r="BG38" i="6"/>
  <c r="BH38" i="6" s="1"/>
  <c r="BG39" i="6"/>
  <c r="BH39" i="6" s="1"/>
  <c r="BG40" i="6"/>
  <c r="BH40" i="6" s="1"/>
  <c r="BG41" i="6"/>
  <c r="BH41" i="6" s="1"/>
  <c r="BG42" i="6"/>
  <c r="BH42" i="6" s="1"/>
  <c r="BG43" i="6"/>
  <c r="BH43" i="6" s="1"/>
  <c r="BG44" i="6"/>
  <c r="BH44" i="6" s="1"/>
  <c r="BG45" i="6"/>
  <c r="BH45" i="6" s="1"/>
  <c r="BG46" i="6"/>
  <c r="BH46" i="6" s="1"/>
  <c r="BG47" i="6"/>
  <c r="BH47" i="6" s="1"/>
  <c r="BG48" i="6"/>
  <c r="BH48" i="6" s="1"/>
  <c r="BG49" i="6"/>
  <c r="BH49" i="6" s="1"/>
  <c r="BG50" i="6"/>
  <c r="BH50" i="6" s="1"/>
  <c r="BG51" i="6"/>
  <c r="BH51" i="6" s="1"/>
  <c r="BG52" i="6"/>
  <c r="BH52" i="6" s="1"/>
  <c r="BG53" i="6"/>
  <c r="BH53" i="6" s="1"/>
  <c r="BG54" i="6"/>
  <c r="BH54" i="6" s="1"/>
  <c r="BG55" i="6"/>
  <c r="BH55" i="6" s="1"/>
  <c r="BG56" i="6"/>
  <c r="BH56" i="6" s="1"/>
  <c r="BG57" i="6"/>
  <c r="BH57" i="6" s="1"/>
  <c r="BG58" i="6"/>
  <c r="BH58" i="6" s="1"/>
  <c r="BG59" i="6"/>
  <c r="BH59" i="6" s="1"/>
  <c r="BG60" i="6"/>
  <c r="BH60" i="6" s="1"/>
  <c r="BG61" i="6"/>
  <c r="BH61" i="6" s="1"/>
  <c r="BG62" i="6"/>
  <c r="BH62" i="6" s="1"/>
  <c r="BG63" i="6"/>
  <c r="BH63" i="6" s="1"/>
  <c r="BG64" i="6"/>
  <c r="BH64" i="6" s="1"/>
  <c r="BG65" i="6"/>
  <c r="BH65" i="6" s="1"/>
  <c r="BG66" i="6"/>
  <c r="BH66" i="6" s="1"/>
  <c r="BG67" i="6"/>
  <c r="BH67" i="6" s="1"/>
  <c r="BG68" i="6"/>
  <c r="BH68" i="6" s="1"/>
  <c r="BG69" i="6"/>
  <c r="BH69" i="6" s="1"/>
  <c r="BG70" i="6"/>
  <c r="BH70" i="6" s="1"/>
  <c r="BG71" i="6"/>
  <c r="BH71" i="6" s="1"/>
  <c r="BG72" i="6"/>
  <c r="BH72" i="6" s="1"/>
  <c r="BG73" i="6"/>
  <c r="BH73" i="6" s="1"/>
  <c r="BG74" i="6"/>
  <c r="BH74" i="6" s="1"/>
  <c r="BG75" i="6"/>
  <c r="BH75" i="6" s="1"/>
  <c r="BG76" i="6"/>
  <c r="BH76" i="6" s="1"/>
  <c r="BG77" i="6"/>
  <c r="BH77" i="6" s="1"/>
  <c r="BG78" i="6"/>
  <c r="BH78" i="6" s="1"/>
  <c r="BG79" i="6"/>
  <c r="BH79" i="6" s="1"/>
  <c r="BG80" i="6"/>
  <c r="BH80" i="6" s="1"/>
  <c r="BG81" i="6"/>
  <c r="BH81" i="6" s="1"/>
  <c r="BG82" i="6"/>
  <c r="BH82" i="6" s="1"/>
  <c r="BG83" i="6"/>
  <c r="BH83" i="6" s="1"/>
  <c r="BG84" i="6"/>
  <c r="BH84" i="6" s="1"/>
  <c r="BG85" i="6"/>
  <c r="BH85" i="6" s="1"/>
  <c r="BG86" i="6"/>
  <c r="BH86" i="6" s="1"/>
  <c r="BG87" i="6"/>
  <c r="BH87" i="6" s="1"/>
  <c r="BG88" i="6"/>
  <c r="BH88" i="6" s="1"/>
  <c r="BG89" i="6"/>
  <c r="BH89" i="6" s="1"/>
  <c r="BG90" i="6"/>
  <c r="BH90" i="6" s="1"/>
  <c r="BG91" i="6"/>
  <c r="BH91" i="6" s="1"/>
  <c r="BG92" i="6"/>
  <c r="BH92" i="6" s="1"/>
  <c r="BG93" i="6"/>
  <c r="BH93" i="6" s="1"/>
  <c r="BG94" i="6"/>
  <c r="BH94" i="6" s="1"/>
  <c r="BG95" i="6"/>
  <c r="BH95" i="6" s="1"/>
  <c r="BG96" i="6"/>
  <c r="BH96" i="6" s="1"/>
  <c r="BG97" i="6"/>
  <c r="BH97" i="6" s="1"/>
  <c r="BG98" i="6"/>
  <c r="BH98" i="6" s="1"/>
  <c r="BG99" i="6"/>
  <c r="BH99" i="6" s="1"/>
  <c r="BG100" i="6"/>
  <c r="BH100" i="6" s="1"/>
  <c r="BG101" i="6"/>
  <c r="BH101" i="6" s="1"/>
  <c r="BG102" i="6"/>
  <c r="BH102" i="6" s="1"/>
  <c r="BG103" i="6"/>
  <c r="BH103" i="6" s="1"/>
  <c r="BG104" i="6"/>
  <c r="BH104" i="6" s="1"/>
  <c r="BG105" i="6"/>
  <c r="BH105" i="6" s="1"/>
  <c r="BG106" i="6"/>
  <c r="BH106" i="6" s="1"/>
  <c r="BG107" i="6"/>
  <c r="BH107" i="6" s="1"/>
  <c r="BG108" i="6"/>
  <c r="BH108" i="6" s="1"/>
  <c r="BG109" i="6"/>
  <c r="BH109" i="6" s="1"/>
  <c r="BG110" i="6"/>
  <c r="BH110" i="6" s="1"/>
  <c r="BG111" i="6"/>
  <c r="BH111" i="6" s="1"/>
  <c r="BG112" i="6"/>
  <c r="BH112" i="6" s="1"/>
  <c r="BG113" i="6"/>
  <c r="BH113" i="6" s="1"/>
  <c r="BG114" i="6"/>
  <c r="BH114" i="6" s="1"/>
  <c r="BG115" i="6"/>
  <c r="BH115" i="6" s="1"/>
  <c r="BG116" i="6"/>
  <c r="BH116" i="6" s="1"/>
  <c r="BG117" i="6"/>
  <c r="BH117" i="6" s="1"/>
  <c r="BG118" i="6"/>
  <c r="BH118" i="6" s="1"/>
  <c r="BF118" i="7"/>
  <c r="BE118" i="7"/>
  <c r="BG118" i="7" s="1"/>
  <c r="BH118" i="7" s="1"/>
  <c r="BD118" i="7"/>
  <c r="BC118" i="7"/>
  <c r="BB118" i="7"/>
  <c r="BA118" i="7"/>
  <c r="BF117" i="7"/>
  <c r="BE117" i="7"/>
  <c r="BG117" i="7" s="1"/>
  <c r="BH117" i="7" s="1"/>
  <c r="BD117" i="7"/>
  <c r="BC117" i="7"/>
  <c r="BB117" i="7"/>
  <c r="BA117" i="7"/>
  <c r="BF116" i="7"/>
  <c r="BE116" i="7"/>
  <c r="BG116" i="7" s="1"/>
  <c r="BH116" i="7" s="1"/>
  <c r="BD116" i="7"/>
  <c r="BC116" i="7"/>
  <c r="BB116" i="7"/>
  <c r="BA116" i="7"/>
  <c r="BF115" i="7"/>
  <c r="BE115" i="7"/>
  <c r="BG115" i="7" s="1"/>
  <c r="BH115" i="7" s="1"/>
  <c r="BD115" i="7"/>
  <c r="BC115" i="7"/>
  <c r="BB115" i="7"/>
  <c r="BA115" i="7"/>
  <c r="BF114" i="7"/>
  <c r="BE114" i="7"/>
  <c r="BG114" i="7" s="1"/>
  <c r="BH114" i="7" s="1"/>
  <c r="BD114" i="7"/>
  <c r="BC114" i="7"/>
  <c r="BB114" i="7"/>
  <c r="BA114" i="7"/>
  <c r="BF113" i="7"/>
  <c r="BE113" i="7"/>
  <c r="BG113" i="7" s="1"/>
  <c r="BH113" i="7" s="1"/>
  <c r="BD113" i="7"/>
  <c r="BC113" i="7"/>
  <c r="BB113" i="7"/>
  <c r="BA113" i="7"/>
  <c r="BF112" i="7"/>
  <c r="BE112" i="7"/>
  <c r="BG112" i="7" s="1"/>
  <c r="BH112" i="7" s="1"/>
  <c r="BD112" i="7"/>
  <c r="BC112" i="7"/>
  <c r="BB112" i="7"/>
  <c r="BA112" i="7"/>
  <c r="BF111" i="7"/>
  <c r="BE111" i="7"/>
  <c r="BG111" i="7" s="1"/>
  <c r="BH111" i="7" s="1"/>
  <c r="BD111" i="7"/>
  <c r="BC111" i="7"/>
  <c r="BB111" i="7"/>
  <c r="BA111" i="7"/>
  <c r="BF110" i="7"/>
  <c r="BE110" i="7"/>
  <c r="BG110" i="7" s="1"/>
  <c r="BH110" i="7" s="1"/>
  <c r="BD110" i="7"/>
  <c r="BC110" i="7"/>
  <c r="BB110" i="7"/>
  <c r="BA110" i="7"/>
  <c r="BF109" i="7"/>
  <c r="BE109" i="7"/>
  <c r="BG109" i="7" s="1"/>
  <c r="BH109" i="7" s="1"/>
  <c r="BD109" i="7"/>
  <c r="BC109" i="7"/>
  <c r="BB109" i="7"/>
  <c r="BA109" i="7"/>
  <c r="BF108" i="7"/>
  <c r="BE108" i="7"/>
  <c r="BG108" i="7" s="1"/>
  <c r="BH108" i="7" s="1"/>
  <c r="BD108" i="7"/>
  <c r="BC108" i="7"/>
  <c r="BB108" i="7"/>
  <c r="BA108" i="7"/>
  <c r="BF107" i="7"/>
  <c r="BE107" i="7"/>
  <c r="BG107" i="7" s="1"/>
  <c r="BH107" i="7" s="1"/>
  <c r="BD107" i="7"/>
  <c r="BC107" i="7"/>
  <c r="BB107" i="7"/>
  <c r="BA107" i="7"/>
  <c r="BF106" i="7"/>
  <c r="BE106" i="7"/>
  <c r="BG106" i="7" s="1"/>
  <c r="BH106" i="7" s="1"/>
  <c r="BD106" i="7"/>
  <c r="BC106" i="7"/>
  <c r="BB106" i="7"/>
  <c r="BA106" i="7"/>
  <c r="BF105" i="7"/>
  <c r="BE105" i="7"/>
  <c r="BG105" i="7" s="1"/>
  <c r="BH105" i="7" s="1"/>
  <c r="BD105" i="7"/>
  <c r="BC105" i="7"/>
  <c r="BB105" i="7"/>
  <c r="BA105" i="7"/>
  <c r="BF104" i="7"/>
  <c r="BE104" i="7"/>
  <c r="BG104" i="7" s="1"/>
  <c r="BH104" i="7" s="1"/>
  <c r="BD104" i="7"/>
  <c r="BC104" i="7"/>
  <c r="BB104" i="7"/>
  <c r="BA104" i="7"/>
  <c r="BF103" i="7"/>
  <c r="BE103" i="7"/>
  <c r="BG103" i="7" s="1"/>
  <c r="BH103" i="7" s="1"/>
  <c r="BD103" i="7"/>
  <c r="BC103" i="7"/>
  <c r="BB103" i="7"/>
  <c r="BA103" i="7"/>
  <c r="BF102" i="7"/>
  <c r="BE102" i="7"/>
  <c r="BG102" i="7" s="1"/>
  <c r="BH102" i="7" s="1"/>
  <c r="BD102" i="7"/>
  <c r="BC102" i="7"/>
  <c r="BB102" i="7"/>
  <c r="BA102" i="7"/>
  <c r="BF101" i="7"/>
  <c r="BE101" i="7"/>
  <c r="BG101" i="7" s="1"/>
  <c r="BH101" i="7" s="1"/>
  <c r="BD101" i="7"/>
  <c r="BC101" i="7"/>
  <c r="BB101" i="7"/>
  <c r="BA101" i="7"/>
  <c r="BF100" i="7"/>
  <c r="BE100" i="7"/>
  <c r="BG100" i="7" s="1"/>
  <c r="BH100" i="7" s="1"/>
  <c r="BD100" i="7"/>
  <c r="BC100" i="7"/>
  <c r="BB100" i="7"/>
  <c r="BA100" i="7"/>
  <c r="BF99" i="7"/>
  <c r="BE99" i="7"/>
  <c r="BG99" i="7" s="1"/>
  <c r="BH99" i="7" s="1"/>
  <c r="BD99" i="7"/>
  <c r="BC99" i="7"/>
  <c r="BB99" i="7"/>
  <c r="BA99" i="7"/>
  <c r="BF98" i="7"/>
  <c r="BE98" i="7"/>
  <c r="BG98" i="7" s="1"/>
  <c r="BH98" i="7" s="1"/>
  <c r="BD98" i="7"/>
  <c r="BC98" i="7"/>
  <c r="BB98" i="7"/>
  <c r="BA98" i="7"/>
  <c r="BF97" i="7"/>
  <c r="BE97" i="7"/>
  <c r="BG97" i="7" s="1"/>
  <c r="BH97" i="7" s="1"/>
  <c r="BD97" i="7"/>
  <c r="BC97" i="7"/>
  <c r="BB97" i="7"/>
  <c r="BA97" i="7"/>
  <c r="BF96" i="7"/>
  <c r="BE96" i="7"/>
  <c r="BG96" i="7" s="1"/>
  <c r="BH96" i="7" s="1"/>
  <c r="BD96" i="7"/>
  <c r="BC96" i="7"/>
  <c r="BB96" i="7"/>
  <c r="BA96" i="7"/>
  <c r="BF95" i="7"/>
  <c r="BE95" i="7"/>
  <c r="BG95" i="7" s="1"/>
  <c r="BH95" i="7" s="1"/>
  <c r="BD95" i="7"/>
  <c r="BC95" i="7"/>
  <c r="BB95" i="7"/>
  <c r="BA95" i="7"/>
  <c r="BF94" i="7"/>
  <c r="BE94" i="7"/>
  <c r="BG94" i="7" s="1"/>
  <c r="BH94" i="7" s="1"/>
  <c r="BD94" i="7"/>
  <c r="BC94" i="7"/>
  <c r="BB94" i="7"/>
  <c r="BA94" i="7"/>
  <c r="BF93" i="7"/>
  <c r="BE93" i="7"/>
  <c r="BG93" i="7" s="1"/>
  <c r="BH93" i="7" s="1"/>
  <c r="BD93" i="7"/>
  <c r="BC93" i="7"/>
  <c r="BB93" i="7"/>
  <c r="BA93" i="7"/>
  <c r="BF92" i="7"/>
  <c r="BE92" i="7"/>
  <c r="BG92" i="7" s="1"/>
  <c r="BH92" i="7" s="1"/>
  <c r="BD92" i="7"/>
  <c r="BC92" i="7"/>
  <c r="BB92" i="7"/>
  <c r="BA92" i="7"/>
  <c r="BF91" i="7"/>
  <c r="BE91" i="7"/>
  <c r="BG91" i="7" s="1"/>
  <c r="BH91" i="7" s="1"/>
  <c r="BD91" i="7"/>
  <c r="BC91" i="7"/>
  <c r="BB91" i="7"/>
  <c r="BA91" i="7"/>
  <c r="BF90" i="7"/>
  <c r="BE90" i="7"/>
  <c r="BG90" i="7" s="1"/>
  <c r="BH90" i="7" s="1"/>
  <c r="BD90" i="7"/>
  <c r="BC90" i="7"/>
  <c r="BB90" i="7"/>
  <c r="BA90" i="7"/>
  <c r="BF89" i="7"/>
  <c r="BE89" i="7"/>
  <c r="BG89" i="7" s="1"/>
  <c r="BH89" i="7" s="1"/>
  <c r="BD89" i="7"/>
  <c r="BC89" i="7"/>
  <c r="BB89" i="7"/>
  <c r="BA89" i="7"/>
  <c r="BF88" i="7"/>
  <c r="BE88" i="7"/>
  <c r="BG88" i="7" s="1"/>
  <c r="BH88" i="7" s="1"/>
  <c r="BD88" i="7"/>
  <c r="BC88" i="7"/>
  <c r="BB88" i="7"/>
  <c r="BA88" i="7"/>
  <c r="BF87" i="7"/>
  <c r="BE87" i="7"/>
  <c r="BG87" i="7" s="1"/>
  <c r="BH87" i="7" s="1"/>
  <c r="BD87" i="7"/>
  <c r="BC87" i="7"/>
  <c r="BB87" i="7"/>
  <c r="BA87" i="7"/>
  <c r="BF86" i="7"/>
  <c r="BE86" i="7"/>
  <c r="BG86" i="7" s="1"/>
  <c r="BH86" i="7" s="1"/>
  <c r="BD86" i="7"/>
  <c r="BC86" i="7"/>
  <c r="BB86" i="7"/>
  <c r="BA86" i="7"/>
  <c r="BF85" i="7"/>
  <c r="BE85" i="7"/>
  <c r="BG85" i="7" s="1"/>
  <c r="BH85" i="7" s="1"/>
  <c r="BD85" i="7"/>
  <c r="BC85" i="7"/>
  <c r="BB85" i="7"/>
  <c r="BA85" i="7"/>
  <c r="BF84" i="7"/>
  <c r="BE84" i="7"/>
  <c r="BG84" i="7" s="1"/>
  <c r="BH84" i="7" s="1"/>
  <c r="BD84" i="7"/>
  <c r="BC84" i="7"/>
  <c r="BB84" i="7"/>
  <c r="BA84" i="7"/>
  <c r="BF83" i="7"/>
  <c r="BE83" i="7"/>
  <c r="BG83" i="7" s="1"/>
  <c r="BH83" i="7" s="1"/>
  <c r="BD83" i="7"/>
  <c r="BC83" i="7"/>
  <c r="BB83" i="7"/>
  <c r="BA83" i="7"/>
  <c r="BF82" i="7"/>
  <c r="BE82" i="7"/>
  <c r="BG82" i="7" s="1"/>
  <c r="BH82" i="7" s="1"/>
  <c r="BD82" i="7"/>
  <c r="BC82" i="7"/>
  <c r="BB82" i="7"/>
  <c r="BA82" i="7"/>
  <c r="BF81" i="7"/>
  <c r="BE81" i="7"/>
  <c r="BG81" i="7" s="1"/>
  <c r="BH81" i="7" s="1"/>
  <c r="BD81" i="7"/>
  <c r="BC81" i="7"/>
  <c r="BB81" i="7"/>
  <c r="BA81" i="7"/>
  <c r="BF80" i="7"/>
  <c r="BE80" i="7"/>
  <c r="BG80" i="7" s="1"/>
  <c r="BH80" i="7" s="1"/>
  <c r="BD80" i="7"/>
  <c r="BC80" i="7"/>
  <c r="BB80" i="7"/>
  <c r="BA80" i="7"/>
  <c r="BF79" i="7"/>
  <c r="BE79" i="7"/>
  <c r="BG79" i="7" s="1"/>
  <c r="BH79" i="7" s="1"/>
  <c r="BD79" i="7"/>
  <c r="BC79" i="7"/>
  <c r="BB79" i="7"/>
  <c r="BA79" i="7"/>
  <c r="BF78" i="7"/>
  <c r="BE78" i="7"/>
  <c r="BG78" i="7" s="1"/>
  <c r="BH78" i="7" s="1"/>
  <c r="BD78" i="7"/>
  <c r="BC78" i="7"/>
  <c r="BB78" i="7"/>
  <c r="BA78" i="7"/>
  <c r="BF77" i="7"/>
  <c r="BE77" i="7"/>
  <c r="BG77" i="7" s="1"/>
  <c r="BH77" i="7" s="1"/>
  <c r="BD77" i="7"/>
  <c r="BC77" i="7"/>
  <c r="BB77" i="7"/>
  <c r="BA77" i="7"/>
  <c r="BF76" i="7"/>
  <c r="BE76" i="7"/>
  <c r="BG76" i="7" s="1"/>
  <c r="BH76" i="7" s="1"/>
  <c r="BD76" i="7"/>
  <c r="BC76" i="7"/>
  <c r="BB76" i="7"/>
  <c r="BA76" i="7"/>
  <c r="BF75" i="7"/>
  <c r="BE75" i="7"/>
  <c r="BG75" i="7" s="1"/>
  <c r="BH75" i="7" s="1"/>
  <c r="BD75" i="7"/>
  <c r="BC75" i="7"/>
  <c r="BB75" i="7"/>
  <c r="BA75" i="7"/>
  <c r="BF74" i="7"/>
  <c r="BE74" i="7"/>
  <c r="BG74" i="7" s="1"/>
  <c r="BH74" i="7" s="1"/>
  <c r="BD74" i="7"/>
  <c r="BC74" i="7"/>
  <c r="BB74" i="7"/>
  <c r="BA74" i="7"/>
  <c r="BF73" i="7"/>
  <c r="BE73" i="7"/>
  <c r="BG73" i="7" s="1"/>
  <c r="BH73" i="7" s="1"/>
  <c r="BD73" i="7"/>
  <c r="BC73" i="7"/>
  <c r="BB73" i="7"/>
  <c r="BA73" i="7"/>
  <c r="BF72" i="7"/>
  <c r="BE72" i="7"/>
  <c r="BG72" i="7" s="1"/>
  <c r="BH72" i="7" s="1"/>
  <c r="BD72" i="7"/>
  <c r="BC72" i="7"/>
  <c r="BB72" i="7"/>
  <c r="BA72" i="7"/>
  <c r="BF71" i="7"/>
  <c r="BE71" i="7"/>
  <c r="BG71" i="7" s="1"/>
  <c r="BH71" i="7" s="1"/>
  <c r="BD71" i="7"/>
  <c r="BC71" i="7"/>
  <c r="BB71" i="7"/>
  <c r="BA71" i="7"/>
  <c r="BF70" i="7"/>
  <c r="BE70" i="7"/>
  <c r="BG70" i="7" s="1"/>
  <c r="BH70" i="7" s="1"/>
  <c r="BD70" i="7"/>
  <c r="BC70" i="7"/>
  <c r="BB70" i="7"/>
  <c r="BA70" i="7"/>
  <c r="BF69" i="7"/>
  <c r="BE69" i="7"/>
  <c r="BG69" i="7" s="1"/>
  <c r="BH69" i="7" s="1"/>
  <c r="BD69" i="7"/>
  <c r="BC69" i="7"/>
  <c r="BB69" i="7"/>
  <c r="BA69" i="7"/>
  <c r="BF68" i="7"/>
  <c r="BE68" i="7"/>
  <c r="BG68" i="7" s="1"/>
  <c r="BH68" i="7" s="1"/>
  <c r="BD68" i="7"/>
  <c r="BC68" i="7"/>
  <c r="BB68" i="7"/>
  <c r="BA68" i="7"/>
  <c r="BF67" i="7"/>
  <c r="BE67" i="7"/>
  <c r="BG67" i="7" s="1"/>
  <c r="BH67" i="7" s="1"/>
  <c r="BD67" i="7"/>
  <c r="BC67" i="7"/>
  <c r="BB67" i="7"/>
  <c r="BA67" i="7"/>
  <c r="BF66" i="7"/>
  <c r="BE66" i="7"/>
  <c r="BG66" i="7" s="1"/>
  <c r="BH66" i="7" s="1"/>
  <c r="BD66" i="7"/>
  <c r="BC66" i="7"/>
  <c r="BB66" i="7"/>
  <c r="BA66" i="7"/>
  <c r="BF65" i="7"/>
  <c r="BE65" i="7"/>
  <c r="BG65" i="7" s="1"/>
  <c r="BH65" i="7" s="1"/>
  <c r="BD65" i="7"/>
  <c r="BC65" i="7"/>
  <c r="BB65" i="7"/>
  <c r="BA65" i="7"/>
  <c r="BF64" i="7"/>
  <c r="BE64" i="7"/>
  <c r="BG64" i="7" s="1"/>
  <c r="BH64" i="7" s="1"/>
  <c r="BD64" i="7"/>
  <c r="BC64" i="7"/>
  <c r="BB64" i="7"/>
  <c r="BA64" i="7"/>
  <c r="BF63" i="7"/>
  <c r="BE63" i="7"/>
  <c r="BG63" i="7" s="1"/>
  <c r="BH63" i="7" s="1"/>
  <c r="BD63" i="7"/>
  <c r="BC63" i="7"/>
  <c r="BB63" i="7"/>
  <c r="BA63" i="7"/>
  <c r="BF62" i="7"/>
  <c r="BE62" i="7"/>
  <c r="BG62" i="7" s="1"/>
  <c r="BH62" i="7" s="1"/>
  <c r="BD62" i="7"/>
  <c r="BC62" i="7"/>
  <c r="BB62" i="7"/>
  <c r="BA62" i="7"/>
  <c r="BF61" i="7"/>
  <c r="BE61" i="7"/>
  <c r="BG61" i="7" s="1"/>
  <c r="BH61" i="7" s="1"/>
  <c r="BD61" i="7"/>
  <c r="BC61" i="7"/>
  <c r="BB61" i="7"/>
  <c r="BA61" i="7"/>
  <c r="BF60" i="7"/>
  <c r="BE60" i="7"/>
  <c r="BG60" i="7" s="1"/>
  <c r="BH60" i="7" s="1"/>
  <c r="BD60" i="7"/>
  <c r="BC60" i="7"/>
  <c r="BB60" i="7"/>
  <c r="BA60" i="7"/>
  <c r="BF59" i="7"/>
  <c r="BE59" i="7"/>
  <c r="BG59" i="7" s="1"/>
  <c r="BH59" i="7" s="1"/>
  <c r="BD59" i="7"/>
  <c r="BC59" i="7"/>
  <c r="BB59" i="7"/>
  <c r="BA59" i="7"/>
  <c r="BF58" i="7"/>
  <c r="BE58" i="7"/>
  <c r="BG58" i="7" s="1"/>
  <c r="BH58" i="7" s="1"/>
  <c r="BD58" i="7"/>
  <c r="BC58" i="7"/>
  <c r="BB58" i="7"/>
  <c r="BA58" i="7"/>
  <c r="BF57" i="7"/>
  <c r="BE57" i="7"/>
  <c r="BG57" i="7" s="1"/>
  <c r="BH57" i="7" s="1"/>
  <c r="BD57" i="7"/>
  <c r="BC57" i="7"/>
  <c r="BB57" i="7"/>
  <c r="BA57" i="7"/>
  <c r="BF56" i="7"/>
  <c r="BE56" i="7"/>
  <c r="BG56" i="7" s="1"/>
  <c r="BH56" i="7" s="1"/>
  <c r="BD56" i="7"/>
  <c r="BC56" i="7"/>
  <c r="BB56" i="7"/>
  <c r="BA56" i="7"/>
  <c r="BF55" i="7"/>
  <c r="BE55" i="7"/>
  <c r="BG55" i="7" s="1"/>
  <c r="BH55" i="7" s="1"/>
  <c r="BD55" i="7"/>
  <c r="BC55" i="7"/>
  <c r="BB55" i="7"/>
  <c r="BA55" i="7"/>
  <c r="BF54" i="7"/>
  <c r="BE54" i="7"/>
  <c r="BG54" i="7" s="1"/>
  <c r="BH54" i="7" s="1"/>
  <c r="BD54" i="7"/>
  <c r="BC54" i="7"/>
  <c r="BB54" i="7"/>
  <c r="BA54" i="7"/>
  <c r="BF53" i="7"/>
  <c r="BE53" i="7"/>
  <c r="BG53" i="7" s="1"/>
  <c r="BH53" i="7" s="1"/>
  <c r="BD53" i="7"/>
  <c r="BC53" i="7"/>
  <c r="BB53" i="7"/>
  <c r="BA53" i="7"/>
  <c r="BF52" i="7"/>
  <c r="BE52" i="7"/>
  <c r="BG52" i="7" s="1"/>
  <c r="BH52" i="7" s="1"/>
  <c r="BD52" i="7"/>
  <c r="BC52" i="7"/>
  <c r="BB52" i="7"/>
  <c r="BA52" i="7"/>
  <c r="BF51" i="7"/>
  <c r="BE51" i="7"/>
  <c r="BG51" i="7" s="1"/>
  <c r="BH51" i="7" s="1"/>
  <c r="BD51" i="7"/>
  <c r="BC51" i="7"/>
  <c r="BB51" i="7"/>
  <c r="BA51" i="7"/>
  <c r="BF50" i="7"/>
  <c r="BE50" i="7"/>
  <c r="BG50" i="7" s="1"/>
  <c r="BH50" i="7" s="1"/>
  <c r="BD50" i="7"/>
  <c r="BC50" i="7"/>
  <c r="BB50" i="7"/>
  <c r="BA50" i="7"/>
  <c r="BF49" i="7"/>
  <c r="BE49" i="7"/>
  <c r="BG49" i="7" s="1"/>
  <c r="BH49" i="7" s="1"/>
  <c r="BD49" i="7"/>
  <c r="BC49" i="7"/>
  <c r="BB49" i="7"/>
  <c r="BA49" i="7"/>
  <c r="BF48" i="7"/>
  <c r="BE48" i="7"/>
  <c r="BG48" i="7" s="1"/>
  <c r="BH48" i="7" s="1"/>
  <c r="BD48" i="7"/>
  <c r="BC48" i="7"/>
  <c r="BB48" i="7"/>
  <c r="BA48" i="7"/>
  <c r="BF47" i="7"/>
  <c r="BE47" i="7"/>
  <c r="BG47" i="7" s="1"/>
  <c r="BH47" i="7" s="1"/>
  <c r="BD47" i="7"/>
  <c r="BC47" i="7"/>
  <c r="BB47" i="7"/>
  <c r="BA47" i="7"/>
  <c r="BF46" i="7"/>
  <c r="BE46" i="7"/>
  <c r="BG46" i="7" s="1"/>
  <c r="BH46" i="7" s="1"/>
  <c r="BD46" i="7"/>
  <c r="BC46" i="7"/>
  <c r="BB46" i="7"/>
  <c r="BA46" i="7"/>
  <c r="BF45" i="7"/>
  <c r="BE45" i="7"/>
  <c r="BG45" i="7" s="1"/>
  <c r="BH45" i="7" s="1"/>
  <c r="BD45" i="7"/>
  <c r="BC45" i="7"/>
  <c r="BB45" i="7"/>
  <c r="BA45" i="7"/>
  <c r="BF44" i="7"/>
  <c r="BE44" i="7"/>
  <c r="BG44" i="7" s="1"/>
  <c r="BH44" i="7" s="1"/>
  <c r="BD44" i="7"/>
  <c r="BC44" i="7"/>
  <c r="BB44" i="7"/>
  <c r="BA44" i="7"/>
  <c r="BF43" i="7"/>
  <c r="BE43" i="7"/>
  <c r="BG43" i="7" s="1"/>
  <c r="BH43" i="7" s="1"/>
  <c r="BD43" i="7"/>
  <c r="BC43" i="7"/>
  <c r="BB43" i="7"/>
  <c r="BA43" i="7"/>
  <c r="BF42" i="7"/>
  <c r="BE42" i="7"/>
  <c r="BG42" i="7" s="1"/>
  <c r="BH42" i="7" s="1"/>
  <c r="BD42" i="7"/>
  <c r="BC42" i="7"/>
  <c r="BB42" i="7"/>
  <c r="BA42" i="7"/>
  <c r="BF41" i="7"/>
  <c r="BE41" i="7"/>
  <c r="BG41" i="7" s="1"/>
  <c r="BH41" i="7" s="1"/>
  <c r="BD41" i="7"/>
  <c r="BC41" i="7"/>
  <c r="BB41" i="7"/>
  <c r="BA41" i="7"/>
  <c r="BF40" i="7"/>
  <c r="BE40" i="7"/>
  <c r="BG40" i="7" s="1"/>
  <c r="BH40" i="7" s="1"/>
  <c r="BD40" i="7"/>
  <c r="BC40" i="7"/>
  <c r="BB40" i="7"/>
  <c r="BA40" i="7"/>
  <c r="BF39" i="7"/>
  <c r="BE39" i="7"/>
  <c r="BG39" i="7" s="1"/>
  <c r="BH39" i="7" s="1"/>
  <c r="BD39" i="7"/>
  <c r="BC39" i="7"/>
  <c r="BB39" i="7"/>
  <c r="BA39" i="7"/>
  <c r="BF38" i="7"/>
  <c r="BE38" i="7"/>
  <c r="BG38" i="7" s="1"/>
  <c r="BH38" i="7" s="1"/>
  <c r="BD38" i="7"/>
  <c r="BC38" i="7"/>
  <c r="BB38" i="7"/>
  <c r="BA38" i="7"/>
  <c r="BF37" i="7"/>
  <c r="BE37" i="7"/>
  <c r="BG37" i="7" s="1"/>
  <c r="BH37" i="7" s="1"/>
  <c r="BD37" i="7"/>
  <c r="BC37" i="7"/>
  <c r="BB37" i="7"/>
  <c r="BA37" i="7"/>
  <c r="BF36" i="7"/>
  <c r="BE36" i="7"/>
  <c r="BG36" i="7" s="1"/>
  <c r="BH36" i="7" s="1"/>
  <c r="BD36" i="7"/>
  <c r="BC36" i="7"/>
  <c r="BB36" i="7"/>
  <c r="BA36" i="7"/>
  <c r="BF35" i="7"/>
  <c r="BE35" i="7"/>
  <c r="BG35" i="7" s="1"/>
  <c r="BH35" i="7" s="1"/>
  <c r="BD35" i="7"/>
  <c r="BC35" i="7"/>
  <c r="BB35" i="7"/>
  <c r="BA35" i="7"/>
  <c r="BF34" i="7"/>
  <c r="BE34" i="7"/>
  <c r="BG34" i="7" s="1"/>
  <c r="BH34" i="7" s="1"/>
  <c r="BD34" i="7"/>
  <c r="BC34" i="7"/>
  <c r="BB34" i="7"/>
  <c r="BA34" i="7"/>
  <c r="BF33" i="7"/>
  <c r="BE33" i="7"/>
  <c r="BG33" i="7" s="1"/>
  <c r="BH33" i="7" s="1"/>
  <c r="BD33" i="7"/>
  <c r="BC33" i="7"/>
  <c r="BB33" i="7"/>
  <c r="BA33" i="7"/>
  <c r="BF32" i="7"/>
  <c r="BE32" i="7"/>
  <c r="BG32" i="7" s="1"/>
  <c r="BH32" i="7" s="1"/>
  <c r="BD32" i="7"/>
  <c r="BC32" i="7"/>
  <c r="BB32" i="7"/>
  <c r="BA32" i="7"/>
  <c r="BF31" i="7"/>
  <c r="BE31" i="7"/>
  <c r="BG31" i="7" s="1"/>
  <c r="BH31" i="7" s="1"/>
  <c r="BD31" i="7"/>
  <c r="BC31" i="7"/>
  <c r="BB31" i="7"/>
  <c r="BA31" i="7"/>
  <c r="BF30" i="7"/>
  <c r="BE30" i="7"/>
  <c r="BG30" i="7" s="1"/>
  <c r="BH30" i="7" s="1"/>
  <c r="BD30" i="7"/>
  <c r="BC30" i="7"/>
  <c r="BB30" i="7"/>
  <c r="BA30" i="7"/>
  <c r="BF29" i="7"/>
  <c r="BE29" i="7"/>
  <c r="BG29" i="7" s="1"/>
  <c r="BH29" i="7" s="1"/>
  <c r="BD29" i="7"/>
  <c r="BC29" i="7"/>
  <c r="BB29" i="7"/>
  <c r="BA29" i="7"/>
  <c r="BF28" i="7"/>
  <c r="BE28" i="7"/>
  <c r="BG28" i="7" s="1"/>
  <c r="BH28" i="7" s="1"/>
  <c r="BD28" i="7"/>
  <c r="BC28" i="7"/>
  <c r="BB28" i="7"/>
  <c r="BA28" i="7"/>
  <c r="BF27" i="7"/>
  <c r="BE27" i="7"/>
  <c r="BG27" i="7" s="1"/>
  <c r="BH27" i="7" s="1"/>
  <c r="BD27" i="7"/>
  <c r="BC27" i="7"/>
  <c r="BB27" i="7"/>
  <c r="BA27" i="7"/>
  <c r="BF26" i="7"/>
  <c r="BE26" i="7"/>
  <c r="BG26" i="7" s="1"/>
  <c r="BH26" i="7" s="1"/>
  <c r="BD26" i="7"/>
  <c r="BC26" i="7"/>
  <c r="BB26" i="7"/>
  <c r="BA26" i="7"/>
  <c r="BF25" i="7"/>
  <c r="BE25" i="7"/>
  <c r="BG25" i="7" s="1"/>
  <c r="BH25" i="7" s="1"/>
  <c r="BD25" i="7"/>
  <c r="BC25" i="7"/>
  <c r="BB25" i="7"/>
  <c r="BA25" i="7"/>
  <c r="BF24" i="7"/>
  <c r="BE24" i="7"/>
  <c r="BG24" i="7" s="1"/>
  <c r="BH24" i="7" s="1"/>
  <c r="BD24" i="7"/>
  <c r="BC24" i="7"/>
  <c r="BB24" i="7"/>
  <c r="BA24" i="7"/>
  <c r="BF23" i="7"/>
  <c r="BE23" i="7"/>
  <c r="BG23" i="7" s="1"/>
  <c r="BH23" i="7" s="1"/>
  <c r="BD23" i="7"/>
  <c r="BC23" i="7"/>
  <c r="BB23" i="7"/>
  <c r="BA23" i="7"/>
  <c r="BF22" i="7"/>
  <c r="BE22" i="7"/>
  <c r="BG22" i="7" s="1"/>
  <c r="BH22" i="7" s="1"/>
  <c r="BD22" i="7"/>
  <c r="BC22" i="7"/>
  <c r="BB22" i="7"/>
  <c r="BA22" i="7"/>
  <c r="BF21" i="7"/>
  <c r="BE21" i="7"/>
  <c r="BG21" i="7" s="1"/>
  <c r="BH21" i="7" s="1"/>
  <c r="BD21" i="7"/>
  <c r="BC21" i="7"/>
  <c r="BB21" i="7"/>
  <c r="BA21" i="7"/>
  <c r="BF20" i="7"/>
  <c r="BE20" i="7"/>
  <c r="BG20" i="7" s="1"/>
  <c r="BH20" i="7" s="1"/>
  <c r="BD20" i="7"/>
  <c r="BC20" i="7"/>
  <c r="BB20" i="7"/>
  <c r="BA20" i="7"/>
  <c r="BF19" i="7"/>
  <c r="BE19" i="7"/>
  <c r="BG19" i="7" s="1"/>
  <c r="BH19" i="7" s="1"/>
  <c r="BD19" i="7"/>
  <c r="BC19" i="7"/>
  <c r="BB19" i="7"/>
  <c r="BA19" i="7"/>
  <c r="BF18" i="7"/>
  <c r="BE18" i="7"/>
  <c r="BG18" i="7" s="1"/>
  <c r="BH18" i="7" s="1"/>
  <c r="BD18" i="7"/>
  <c r="BC18" i="7"/>
  <c r="BB18" i="7"/>
  <c r="BA18" i="7"/>
  <c r="BF17" i="7"/>
  <c r="BE17" i="7"/>
  <c r="BG17" i="7" s="1"/>
  <c r="BH17" i="7" s="1"/>
  <c r="BD17" i="7"/>
  <c r="BC17" i="7"/>
  <c r="BB17" i="7"/>
  <c r="BA17" i="7"/>
  <c r="BF16" i="7"/>
  <c r="BE16" i="7"/>
  <c r="BG16" i="7" s="1"/>
  <c r="BH16" i="7" s="1"/>
  <c r="BD16" i="7"/>
  <c r="BC16" i="7"/>
  <c r="BB16" i="7"/>
  <c r="BA16" i="7"/>
  <c r="BF15" i="7"/>
  <c r="BE15" i="7"/>
  <c r="BG15" i="7" s="1"/>
  <c r="BH15" i="7" s="1"/>
  <c r="BD15" i="7"/>
  <c r="BC15" i="7"/>
  <c r="BB15" i="7"/>
  <c r="BA15" i="7"/>
  <c r="BF14" i="7"/>
  <c r="BE14" i="7"/>
  <c r="BG14" i="7" s="1"/>
  <c r="BH14" i="7" s="1"/>
  <c r="BD14" i="7"/>
  <c r="BC14" i="7"/>
  <c r="BB14" i="7"/>
  <c r="BA14" i="7"/>
  <c r="BF13" i="7"/>
  <c r="BE13" i="7"/>
  <c r="BG13" i="7" s="1"/>
  <c r="BH13" i="7" s="1"/>
  <c r="BD13" i="7"/>
  <c r="BC13" i="7"/>
  <c r="BB13" i="7"/>
  <c r="BA13" i="7"/>
  <c r="BF12" i="7"/>
  <c r="BE12" i="7"/>
  <c r="BG12" i="7" s="1"/>
  <c r="BH12" i="7" s="1"/>
  <c r="BD12" i="7"/>
  <c r="BC12" i="7"/>
  <c r="BB12" i="7"/>
  <c r="BA12" i="7"/>
  <c r="BO192" i="1"/>
  <c r="BN192" i="1"/>
  <c r="BM192" i="1"/>
  <c r="BL192" i="1"/>
  <c r="BK192" i="1"/>
  <c r="BJ192" i="1"/>
  <c r="BF192" i="1"/>
  <c r="BE192" i="1"/>
  <c r="BG192" i="1" s="1"/>
  <c r="BH192" i="1" s="1"/>
  <c r="BI192" i="1" s="1"/>
  <c r="BD192" i="1"/>
  <c r="BC192" i="1"/>
  <c r="BB192" i="1"/>
  <c r="BA192" i="1"/>
  <c r="BO190" i="1"/>
  <c r="BN190" i="1"/>
  <c r="BM190" i="1"/>
  <c r="BL190" i="1"/>
  <c r="BK190" i="1"/>
  <c r="BJ190" i="1"/>
  <c r="BF190" i="1"/>
  <c r="BE190" i="1"/>
  <c r="BG190" i="1" s="1"/>
  <c r="BH190" i="1" s="1"/>
  <c r="BD190" i="1"/>
  <c r="BC190" i="1"/>
  <c r="BB190" i="1"/>
  <c r="BA190" i="1"/>
  <c r="BO188" i="1"/>
  <c r="BN188" i="1"/>
  <c r="BM188" i="1"/>
  <c r="BL188" i="1"/>
  <c r="BK188" i="1"/>
  <c r="BJ188" i="1"/>
  <c r="BF188" i="1"/>
  <c r="BE188" i="1"/>
  <c r="BG188" i="1" s="1"/>
  <c r="BH188" i="1" s="1"/>
  <c r="BI188" i="1" s="1"/>
  <c r="BD188" i="1"/>
  <c r="BC188" i="1"/>
  <c r="BB188" i="1"/>
  <c r="BA188" i="1"/>
  <c r="BO186" i="1"/>
  <c r="BN186" i="1"/>
  <c r="BM186" i="1"/>
  <c r="BL186" i="1"/>
  <c r="BK186" i="1"/>
  <c r="BJ186" i="1"/>
  <c r="BF186" i="1"/>
  <c r="BE186" i="1"/>
  <c r="BG186" i="1" s="1"/>
  <c r="BH186" i="1" s="1"/>
  <c r="BD186" i="1"/>
  <c r="BC186" i="1"/>
  <c r="BB186" i="1"/>
  <c r="BA186" i="1"/>
  <c r="BO179" i="1"/>
  <c r="BN179" i="1"/>
  <c r="BM179" i="1"/>
  <c r="BL179" i="1"/>
  <c r="BK179" i="1"/>
  <c r="BJ179" i="1"/>
  <c r="BF179" i="1"/>
  <c r="BE179" i="1"/>
  <c r="BG179" i="1" s="1"/>
  <c r="BH179" i="1" s="1"/>
  <c r="BI179" i="1" s="1"/>
  <c r="BD179" i="1"/>
  <c r="BC179" i="1"/>
  <c r="BB179" i="1"/>
  <c r="BA179" i="1"/>
  <c r="BO178" i="1"/>
  <c r="BN178" i="1"/>
  <c r="BM178" i="1"/>
  <c r="BL178" i="1"/>
  <c r="BK178" i="1"/>
  <c r="BJ178" i="1"/>
  <c r="BF178" i="1"/>
  <c r="BE178" i="1"/>
  <c r="BG178" i="1" s="1"/>
  <c r="BH178" i="1" s="1"/>
  <c r="BD178" i="1"/>
  <c r="BC178" i="1"/>
  <c r="BB178" i="1"/>
  <c r="BA178" i="1"/>
  <c r="BO176" i="1"/>
  <c r="BN176" i="1"/>
  <c r="BM176" i="1"/>
  <c r="BL176" i="1"/>
  <c r="BK176" i="1"/>
  <c r="BJ176" i="1"/>
  <c r="BF176" i="1"/>
  <c r="BE176" i="1"/>
  <c r="BG176" i="1" s="1"/>
  <c r="BH176" i="1" s="1"/>
  <c r="BI176" i="1" s="1"/>
  <c r="BD176" i="1"/>
  <c r="BC176" i="1"/>
  <c r="BB176" i="1"/>
  <c r="BA176" i="1"/>
  <c r="BO175" i="1"/>
  <c r="BN175" i="1"/>
  <c r="BM175" i="1"/>
  <c r="BL175" i="1"/>
  <c r="BK175" i="1"/>
  <c r="BJ175" i="1"/>
  <c r="BF175" i="1"/>
  <c r="BE175" i="1"/>
  <c r="BG175" i="1" s="1"/>
  <c r="BH175" i="1" s="1"/>
  <c r="BI175" i="1" s="1"/>
  <c r="BD175" i="1"/>
  <c r="BC175" i="1"/>
  <c r="BB175" i="1"/>
  <c r="BA175" i="1"/>
  <c r="BO173" i="1"/>
  <c r="BN173" i="1"/>
  <c r="BM173" i="1"/>
  <c r="BL173" i="1"/>
  <c r="BK173" i="1"/>
  <c r="BJ173" i="1"/>
  <c r="BF173" i="1"/>
  <c r="BE173" i="1"/>
  <c r="BG173" i="1" s="1"/>
  <c r="BH173" i="1" s="1"/>
  <c r="BD173" i="1"/>
  <c r="BC173" i="1"/>
  <c r="BB173" i="1"/>
  <c r="BA173" i="1"/>
  <c r="BO169" i="1"/>
  <c r="BN169" i="1"/>
  <c r="BM169" i="1"/>
  <c r="BL169" i="1"/>
  <c r="BK169" i="1"/>
  <c r="BJ169" i="1"/>
  <c r="BF169" i="1"/>
  <c r="BE169" i="1"/>
  <c r="BG169" i="1" s="1"/>
  <c r="BH169" i="1" s="1"/>
  <c r="BD169" i="1"/>
  <c r="BC169" i="1"/>
  <c r="BB169" i="1"/>
  <c r="BA169" i="1"/>
  <c r="BO168" i="1"/>
  <c r="BN168" i="1"/>
  <c r="BM168" i="1"/>
  <c r="BL168" i="1"/>
  <c r="BK168" i="1"/>
  <c r="BJ168" i="1"/>
  <c r="BF168" i="1"/>
  <c r="BE168" i="1"/>
  <c r="BG168" i="1" s="1"/>
  <c r="BH168" i="1" s="1"/>
  <c r="BI168" i="1" s="1"/>
  <c r="BD168" i="1"/>
  <c r="BC168" i="1"/>
  <c r="BB168" i="1"/>
  <c r="BA168" i="1"/>
  <c r="BO167" i="1"/>
  <c r="BN167" i="1"/>
  <c r="BM167" i="1"/>
  <c r="BL167" i="1"/>
  <c r="BK167" i="1"/>
  <c r="BJ167" i="1"/>
  <c r="BF167" i="1"/>
  <c r="BE167" i="1"/>
  <c r="BG167" i="1" s="1"/>
  <c r="BH167" i="1" s="1"/>
  <c r="BI167" i="1" s="1"/>
  <c r="BD167" i="1"/>
  <c r="BC167" i="1"/>
  <c r="BB167" i="1"/>
  <c r="BA167" i="1"/>
  <c r="BO166" i="1"/>
  <c r="BN166" i="1"/>
  <c r="BM166" i="1"/>
  <c r="BL166" i="1"/>
  <c r="BK166" i="1"/>
  <c r="BJ166" i="1"/>
  <c r="BF166" i="1"/>
  <c r="BE166" i="1"/>
  <c r="BG166" i="1" s="1"/>
  <c r="BH166" i="1" s="1"/>
  <c r="BD166" i="1"/>
  <c r="BC166" i="1"/>
  <c r="BB166" i="1"/>
  <c r="BA166" i="1"/>
  <c r="BO165" i="1"/>
  <c r="BN165" i="1"/>
  <c r="BM165" i="1"/>
  <c r="BL165" i="1"/>
  <c r="BK165" i="1"/>
  <c r="BJ165" i="1"/>
  <c r="BF165" i="1"/>
  <c r="BE165" i="1"/>
  <c r="BG165" i="1" s="1"/>
  <c r="BH165" i="1" s="1"/>
  <c r="BD165" i="1"/>
  <c r="BC165" i="1"/>
  <c r="BB165" i="1"/>
  <c r="BA165" i="1"/>
  <c r="BO164" i="1"/>
  <c r="BN164" i="1"/>
  <c r="BM164" i="1"/>
  <c r="BL164" i="1"/>
  <c r="BK164" i="1"/>
  <c r="BJ164" i="1"/>
  <c r="BF164" i="1"/>
  <c r="BE164" i="1"/>
  <c r="BG164" i="1" s="1"/>
  <c r="BH164" i="1" s="1"/>
  <c r="BI164" i="1" s="1"/>
  <c r="BD164" i="1"/>
  <c r="BC164" i="1"/>
  <c r="BB164" i="1"/>
  <c r="BA164" i="1"/>
  <c r="BO159" i="1"/>
  <c r="BN159" i="1"/>
  <c r="BM159" i="1"/>
  <c r="BL159" i="1"/>
  <c r="BK159" i="1"/>
  <c r="BJ159" i="1"/>
  <c r="BF159" i="1"/>
  <c r="BE159" i="1"/>
  <c r="BG159" i="1" s="1"/>
  <c r="BH159" i="1" s="1"/>
  <c r="BI159" i="1" s="1"/>
  <c r="BD159" i="1"/>
  <c r="BC159" i="1"/>
  <c r="BB159" i="1"/>
  <c r="BA159" i="1"/>
  <c r="BO158" i="1"/>
  <c r="BN158" i="1"/>
  <c r="BM158" i="1"/>
  <c r="BL158" i="1"/>
  <c r="BK158" i="1"/>
  <c r="BJ158" i="1"/>
  <c r="BF158" i="1"/>
  <c r="BE158" i="1"/>
  <c r="BG158" i="1" s="1"/>
  <c r="BH158" i="1" s="1"/>
  <c r="BD158" i="1"/>
  <c r="BC158" i="1"/>
  <c r="BB158" i="1"/>
  <c r="BA158" i="1"/>
  <c r="BO157" i="1"/>
  <c r="BN157" i="1"/>
  <c r="BM157" i="1"/>
  <c r="BL157" i="1"/>
  <c r="BK157" i="1"/>
  <c r="BJ157" i="1"/>
  <c r="BF157" i="1"/>
  <c r="BE157" i="1"/>
  <c r="BG157" i="1" s="1"/>
  <c r="BH157" i="1" s="1"/>
  <c r="BD157" i="1"/>
  <c r="BC157" i="1"/>
  <c r="BB157" i="1"/>
  <c r="BA157" i="1"/>
  <c r="BO156" i="1"/>
  <c r="BN156" i="1"/>
  <c r="BM156" i="1"/>
  <c r="BL156" i="1"/>
  <c r="BK156" i="1"/>
  <c r="BJ156" i="1"/>
  <c r="BF156" i="1"/>
  <c r="BE156" i="1"/>
  <c r="BG156" i="1" s="1"/>
  <c r="BH156" i="1" s="1"/>
  <c r="BI156" i="1" s="1"/>
  <c r="BD156" i="1"/>
  <c r="BC156" i="1"/>
  <c r="BB156" i="1"/>
  <c r="BA156" i="1"/>
  <c r="BO155" i="1"/>
  <c r="BN155" i="1"/>
  <c r="BM155" i="1"/>
  <c r="BL155" i="1"/>
  <c r="BK155" i="1"/>
  <c r="BJ155" i="1"/>
  <c r="BF155" i="1"/>
  <c r="BE155" i="1"/>
  <c r="BG155" i="1" s="1"/>
  <c r="BH155" i="1" s="1"/>
  <c r="BI155" i="1" s="1"/>
  <c r="BD155" i="1"/>
  <c r="BC155" i="1"/>
  <c r="BB155" i="1"/>
  <c r="BA155" i="1"/>
  <c r="BO154" i="1"/>
  <c r="BN154" i="1"/>
  <c r="BM154" i="1"/>
  <c r="BL154" i="1"/>
  <c r="BK154" i="1"/>
  <c r="BJ154" i="1"/>
  <c r="BF154" i="1"/>
  <c r="BE154" i="1"/>
  <c r="BG154" i="1" s="1"/>
  <c r="BH154" i="1" s="1"/>
  <c r="BD154" i="1"/>
  <c r="BC154" i="1"/>
  <c r="BB154" i="1"/>
  <c r="BA154" i="1"/>
  <c r="BO152" i="1"/>
  <c r="BN152" i="1"/>
  <c r="BM152" i="1"/>
  <c r="BL152" i="1"/>
  <c r="BK152" i="1"/>
  <c r="BJ152" i="1"/>
  <c r="BF152" i="1"/>
  <c r="BE152" i="1"/>
  <c r="BG152" i="1" s="1"/>
  <c r="BH152" i="1" s="1"/>
  <c r="BI152" i="1" s="1"/>
  <c r="BD152" i="1"/>
  <c r="BC152" i="1"/>
  <c r="BB152" i="1"/>
  <c r="BA152" i="1"/>
  <c r="BO150" i="1"/>
  <c r="BN150" i="1"/>
  <c r="BM150" i="1"/>
  <c r="BL150" i="1"/>
  <c r="BK150" i="1"/>
  <c r="BJ150" i="1"/>
  <c r="BF150" i="1"/>
  <c r="BE150" i="1"/>
  <c r="BG150" i="1" s="1"/>
  <c r="BH150" i="1" s="1"/>
  <c r="BD150" i="1"/>
  <c r="BC150" i="1"/>
  <c r="BB150" i="1"/>
  <c r="BA150" i="1"/>
  <c r="BO149" i="1"/>
  <c r="BN149" i="1"/>
  <c r="BM149" i="1"/>
  <c r="BL149" i="1"/>
  <c r="BK149" i="1"/>
  <c r="BJ149" i="1"/>
  <c r="BF149" i="1"/>
  <c r="BE149" i="1"/>
  <c r="BG149" i="1" s="1"/>
  <c r="BH149" i="1" s="1"/>
  <c r="BD149" i="1"/>
  <c r="BC149" i="1"/>
  <c r="BB149" i="1"/>
  <c r="BA149" i="1"/>
  <c r="BO146" i="1"/>
  <c r="BN146" i="1"/>
  <c r="BM146" i="1"/>
  <c r="BL146" i="1"/>
  <c r="BK146" i="1"/>
  <c r="BJ146" i="1"/>
  <c r="BF146" i="1"/>
  <c r="BE146" i="1"/>
  <c r="BG146" i="1" s="1"/>
  <c r="BH146" i="1" s="1"/>
  <c r="BD146" i="1"/>
  <c r="BC146" i="1"/>
  <c r="BB146" i="1"/>
  <c r="BA146" i="1"/>
  <c r="BO142" i="1"/>
  <c r="BN142" i="1"/>
  <c r="BM142" i="1"/>
  <c r="BL142" i="1"/>
  <c r="BK142" i="1"/>
  <c r="BJ142" i="1"/>
  <c r="BF142" i="1"/>
  <c r="BE142" i="1"/>
  <c r="BG142" i="1" s="1"/>
  <c r="BH142" i="1" s="1"/>
  <c r="BD142" i="1"/>
  <c r="BC142" i="1"/>
  <c r="BB142" i="1"/>
  <c r="BA142" i="1"/>
  <c r="BO141" i="1"/>
  <c r="BN141" i="1"/>
  <c r="BM141" i="1"/>
  <c r="BL141" i="1"/>
  <c r="BK141" i="1"/>
  <c r="BJ141" i="1"/>
  <c r="BF141" i="1"/>
  <c r="BE141" i="1"/>
  <c r="BG141" i="1" s="1"/>
  <c r="BH141" i="1" s="1"/>
  <c r="BD141" i="1"/>
  <c r="BC141" i="1"/>
  <c r="BB141" i="1"/>
  <c r="BA141" i="1"/>
  <c r="BO140" i="1"/>
  <c r="BN140" i="1"/>
  <c r="BM140" i="1"/>
  <c r="BL140" i="1"/>
  <c r="BK140" i="1"/>
  <c r="BJ140" i="1"/>
  <c r="BF140" i="1"/>
  <c r="BE140" i="1"/>
  <c r="BG140" i="1" s="1"/>
  <c r="BH140" i="1" s="1"/>
  <c r="BI140" i="1" s="1"/>
  <c r="BD140" i="1"/>
  <c r="BC140" i="1"/>
  <c r="BB140" i="1"/>
  <c r="BA140" i="1"/>
  <c r="BO139" i="1"/>
  <c r="BN139" i="1"/>
  <c r="BM139" i="1"/>
  <c r="BL139" i="1"/>
  <c r="BK139" i="1"/>
  <c r="BJ139" i="1"/>
  <c r="BF139" i="1"/>
  <c r="BE139" i="1"/>
  <c r="BG139" i="1" s="1"/>
  <c r="BH139" i="1" s="1"/>
  <c r="BI139" i="1" s="1"/>
  <c r="BD139" i="1"/>
  <c r="BC139" i="1"/>
  <c r="BB139" i="1"/>
  <c r="BA139" i="1"/>
  <c r="BO137" i="1"/>
  <c r="BN137" i="1"/>
  <c r="BM137" i="1"/>
  <c r="BL137" i="1"/>
  <c r="BK137" i="1"/>
  <c r="BJ137" i="1"/>
  <c r="BF137" i="1"/>
  <c r="BE137" i="1"/>
  <c r="BG137" i="1" s="1"/>
  <c r="BH137" i="1" s="1"/>
  <c r="BD137" i="1"/>
  <c r="BC137" i="1"/>
  <c r="BB137" i="1"/>
  <c r="BA137" i="1"/>
  <c r="BO134" i="1"/>
  <c r="BN134" i="1"/>
  <c r="BM134" i="1"/>
  <c r="BL134" i="1"/>
  <c r="BK134" i="1"/>
  <c r="BJ134" i="1"/>
  <c r="BF134" i="1"/>
  <c r="BE134" i="1"/>
  <c r="BG134" i="1" s="1"/>
  <c r="BH134" i="1" s="1"/>
  <c r="BD134" i="1"/>
  <c r="BC134" i="1"/>
  <c r="BB134" i="1"/>
  <c r="BA134" i="1"/>
  <c r="BO131" i="1"/>
  <c r="BN131" i="1"/>
  <c r="BM131" i="1"/>
  <c r="BL131" i="1"/>
  <c r="BK131" i="1"/>
  <c r="BJ131" i="1"/>
  <c r="BF131" i="1"/>
  <c r="BE131" i="1"/>
  <c r="BG131" i="1" s="1"/>
  <c r="BH131" i="1" s="1"/>
  <c r="BI131" i="1" s="1"/>
  <c r="BD131" i="1"/>
  <c r="BC131" i="1"/>
  <c r="BB131" i="1"/>
  <c r="BA131" i="1"/>
  <c r="BO130" i="1"/>
  <c r="BN130" i="1"/>
  <c r="BM130" i="1"/>
  <c r="BL130" i="1"/>
  <c r="BK130" i="1"/>
  <c r="BJ130" i="1"/>
  <c r="BF130" i="1"/>
  <c r="BE130" i="1"/>
  <c r="BG130" i="1" s="1"/>
  <c r="BH130" i="1" s="1"/>
  <c r="BD130" i="1"/>
  <c r="BC130" i="1"/>
  <c r="BB130" i="1"/>
  <c r="BA130" i="1"/>
  <c r="BO129" i="1"/>
  <c r="BN129" i="1"/>
  <c r="BM129" i="1"/>
  <c r="BL129" i="1"/>
  <c r="BK129" i="1"/>
  <c r="BJ129" i="1"/>
  <c r="BF129" i="1"/>
  <c r="BE129" i="1"/>
  <c r="BG129" i="1" s="1"/>
  <c r="BH129" i="1" s="1"/>
  <c r="BD129" i="1"/>
  <c r="BC129" i="1"/>
  <c r="BB129" i="1"/>
  <c r="BA129" i="1"/>
  <c r="BO128" i="1"/>
  <c r="BN128" i="1"/>
  <c r="BM128" i="1"/>
  <c r="BL128" i="1"/>
  <c r="BK128" i="1"/>
  <c r="BJ128" i="1"/>
  <c r="BF128" i="1"/>
  <c r="BE128" i="1"/>
  <c r="BG128" i="1" s="1"/>
  <c r="BH128" i="1" s="1"/>
  <c r="BI128" i="1" s="1"/>
  <c r="BD128" i="1"/>
  <c r="BC128" i="1"/>
  <c r="BB128" i="1"/>
  <c r="BA128" i="1"/>
  <c r="BO127" i="1"/>
  <c r="BN127" i="1"/>
  <c r="BM127" i="1"/>
  <c r="BL127" i="1"/>
  <c r="BK127" i="1"/>
  <c r="BJ127" i="1"/>
  <c r="BF127" i="1"/>
  <c r="BE127" i="1"/>
  <c r="BG127" i="1" s="1"/>
  <c r="BH127" i="1" s="1"/>
  <c r="BI127" i="1" s="1"/>
  <c r="BD127" i="1"/>
  <c r="BC127" i="1"/>
  <c r="BB127" i="1"/>
  <c r="BA127" i="1"/>
  <c r="BO126" i="1"/>
  <c r="BN126" i="1"/>
  <c r="BM126" i="1"/>
  <c r="BL126" i="1"/>
  <c r="BK126" i="1"/>
  <c r="BJ126" i="1"/>
  <c r="BF126" i="1"/>
  <c r="BE126" i="1"/>
  <c r="BG126" i="1" s="1"/>
  <c r="BH126" i="1" s="1"/>
  <c r="BD126" i="1"/>
  <c r="BC126" i="1"/>
  <c r="BB126" i="1"/>
  <c r="BA126" i="1"/>
  <c r="BO125" i="1"/>
  <c r="BN125" i="1"/>
  <c r="BM125" i="1"/>
  <c r="BL125" i="1"/>
  <c r="BK125" i="1"/>
  <c r="BJ125" i="1"/>
  <c r="BF125" i="1"/>
  <c r="BE125" i="1"/>
  <c r="BG125" i="1" s="1"/>
  <c r="BH125" i="1" s="1"/>
  <c r="BD125" i="1"/>
  <c r="BC125" i="1"/>
  <c r="BB125" i="1"/>
  <c r="BA125" i="1"/>
  <c r="BO124" i="1"/>
  <c r="BN124" i="1"/>
  <c r="BM124" i="1"/>
  <c r="BL124" i="1"/>
  <c r="BK124" i="1"/>
  <c r="BJ124" i="1"/>
  <c r="BF124" i="1"/>
  <c r="BE124" i="1"/>
  <c r="BG124" i="1" s="1"/>
  <c r="BH124" i="1" s="1"/>
  <c r="BI124" i="1" s="1"/>
  <c r="BD124" i="1"/>
  <c r="BC124" i="1"/>
  <c r="BB124" i="1"/>
  <c r="BA124" i="1"/>
  <c r="BO123" i="1"/>
  <c r="BN123" i="1"/>
  <c r="BM123" i="1"/>
  <c r="BL123" i="1"/>
  <c r="BK123" i="1"/>
  <c r="BJ123" i="1"/>
  <c r="BF123" i="1"/>
  <c r="BE123" i="1"/>
  <c r="BG123" i="1" s="1"/>
  <c r="BH123" i="1" s="1"/>
  <c r="BI123" i="1" s="1"/>
  <c r="BD123" i="1"/>
  <c r="BC123" i="1"/>
  <c r="BB123" i="1"/>
  <c r="BA123" i="1"/>
  <c r="BO122" i="1"/>
  <c r="BN122" i="1"/>
  <c r="BM122" i="1"/>
  <c r="BL122" i="1"/>
  <c r="BK122" i="1"/>
  <c r="BJ122" i="1"/>
  <c r="BF122" i="1"/>
  <c r="BE122" i="1"/>
  <c r="BG122" i="1" s="1"/>
  <c r="BH122" i="1" s="1"/>
  <c r="BD122" i="1"/>
  <c r="BC122" i="1"/>
  <c r="BB122" i="1"/>
  <c r="BA122" i="1"/>
  <c r="BO121" i="1"/>
  <c r="BN121" i="1"/>
  <c r="BM121" i="1"/>
  <c r="BL121" i="1"/>
  <c r="BK121" i="1"/>
  <c r="BJ121" i="1"/>
  <c r="BF121" i="1"/>
  <c r="BE121" i="1"/>
  <c r="BG121" i="1" s="1"/>
  <c r="BH121" i="1" s="1"/>
  <c r="BD121" i="1"/>
  <c r="BC121" i="1"/>
  <c r="BB121" i="1"/>
  <c r="BA121" i="1"/>
  <c r="BO115" i="1"/>
  <c r="BN115" i="1"/>
  <c r="BM115" i="1"/>
  <c r="BL115" i="1"/>
  <c r="BK115" i="1"/>
  <c r="BJ115" i="1"/>
  <c r="BF115" i="1"/>
  <c r="BE115" i="1"/>
  <c r="BG115" i="1" s="1"/>
  <c r="BH115" i="1" s="1"/>
  <c r="BI115" i="1" s="1"/>
  <c r="BD115" i="1"/>
  <c r="BC115" i="1"/>
  <c r="BB115" i="1"/>
  <c r="BA115" i="1"/>
  <c r="BO111" i="1"/>
  <c r="BN111" i="1"/>
  <c r="BM111" i="1"/>
  <c r="BL111" i="1"/>
  <c r="BK111" i="1"/>
  <c r="BJ111" i="1"/>
  <c r="BF111" i="1"/>
  <c r="BE111" i="1"/>
  <c r="BG111" i="1" s="1"/>
  <c r="BH111" i="1" s="1"/>
  <c r="BI111" i="1" s="1"/>
  <c r="BD111" i="1"/>
  <c r="BC111" i="1"/>
  <c r="BB111" i="1"/>
  <c r="BA111" i="1"/>
  <c r="BO109" i="1"/>
  <c r="BN109" i="1"/>
  <c r="BM109" i="1"/>
  <c r="BL109" i="1"/>
  <c r="BK109" i="1"/>
  <c r="BJ109" i="1"/>
  <c r="BF109" i="1"/>
  <c r="BE109" i="1"/>
  <c r="BG109" i="1" s="1"/>
  <c r="BH109" i="1" s="1"/>
  <c r="BD109" i="1"/>
  <c r="BC109" i="1"/>
  <c r="BB109" i="1"/>
  <c r="BA109" i="1"/>
  <c r="BO108" i="1"/>
  <c r="BN108" i="1"/>
  <c r="BM108" i="1"/>
  <c r="BL108" i="1"/>
  <c r="BK108" i="1"/>
  <c r="BJ108" i="1"/>
  <c r="BF108" i="1"/>
  <c r="BE108" i="1"/>
  <c r="BG108" i="1" s="1"/>
  <c r="BH108" i="1" s="1"/>
  <c r="BI108" i="1" s="1"/>
  <c r="BD108" i="1"/>
  <c r="BC108" i="1"/>
  <c r="BB108" i="1"/>
  <c r="BA108" i="1"/>
  <c r="BO107" i="1"/>
  <c r="BN107" i="1"/>
  <c r="BM107" i="1"/>
  <c r="BL107" i="1"/>
  <c r="BK107" i="1"/>
  <c r="BJ107" i="1"/>
  <c r="BF107" i="1"/>
  <c r="BE107" i="1"/>
  <c r="BG107" i="1" s="1"/>
  <c r="BH107" i="1" s="1"/>
  <c r="BI107" i="1" s="1"/>
  <c r="BD107" i="1"/>
  <c r="BC107" i="1"/>
  <c r="BB107" i="1"/>
  <c r="BA107" i="1"/>
  <c r="BO106" i="1"/>
  <c r="BN106" i="1"/>
  <c r="BM106" i="1"/>
  <c r="BL106" i="1"/>
  <c r="BK106" i="1"/>
  <c r="BJ106" i="1"/>
  <c r="BF106" i="1"/>
  <c r="BE106" i="1"/>
  <c r="BG106" i="1" s="1"/>
  <c r="BH106" i="1" s="1"/>
  <c r="BD106" i="1"/>
  <c r="BC106" i="1"/>
  <c r="BB106" i="1"/>
  <c r="BA106" i="1"/>
  <c r="BO105" i="1"/>
  <c r="BN105" i="1"/>
  <c r="BM105" i="1"/>
  <c r="BL105" i="1"/>
  <c r="BK105" i="1"/>
  <c r="BJ105" i="1"/>
  <c r="BF105" i="1"/>
  <c r="BE105" i="1"/>
  <c r="BG105" i="1" s="1"/>
  <c r="BH105" i="1" s="1"/>
  <c r="BD105" i="1"/>
  <c r="BC105" i="1"/>
  <c r="BB105" i="1"/>
  <c r="BA105" i="1"/>
  <c r="BO104" i="1"/>
  <c r="BN104" i="1"/>
  <c r="BM104" i="1"/>
  <c r="BL104" i="1"/>
  <c r="BK104" i="1"/>
  <c r="BJ104" i="1"/>
  <c r="BF104" i="1"/>
  <c r="BE104" i="1"/>
  <c r="BG104" i="1" s="1"/>
  <c r="BH104" i="1" s="1"/>
  <c r="BI104" i="1" s="1"/>
  <c r="BD104" i="1"/>
  <c r="BC104" i="1"/>
  <c r="BB104" i="1"/>
  <c r="BA104" i="1"/>
  <c r="BO103" i="1"/>
  <c r="BN103" i="1"/>
  <c r="BM103" i="1"/>
  <c r="BL103" i="1"/>
  <c r="BK103" i="1"/>
  <c r="BJ103" i="1"/>
  <c r="BF103" i="1"/>
  <c r="BE103" i="1"/>
  <c r="BG103" i="1" s="1"/>
  <c r="BH103" i="1" s="1"/>
  <c r="BI103" i="1" s="1"/>
  <c r="BD103" i="1"/>
  <c r="BC103" i="1"/>
  <c r="BB103" i="1"/>
  <c r="BA103" i="1"/>
  <c r="BO102" i="1"/>
  <c r="BN102" i="1"/>
  <c r="BM102" i="1"/>
  <c r="BL102" i="1"/>
  <c r="BK102" i="1"/>
  <c r="BJ102" i="1"/>
  <c r="BF102" i="1"/>
  <c r="BE102" i="1"/>
  <c r="BG102" i="1" s="1"/>
  <c r="BH102" i="1" s="1"/>
  <c r="BD102" i="1"/>
  <c r="BC102" i="1"/>
  <c r="BB102" i="1"/>
  <c r="BA102" i="1"/>
  <c r="BO101" i="1"/>
  <c r="BN101" i="1"/>
  <c r="BM101" i="1"/>
  <c r="BL101" i="1"/>
  <c r="BK101" i="1"/>
  <c r="BJ101" i="1"/>
  <c r="BF101" i="1"/>
  <c r="BE101" i="1"/>
  <c r="BG101" i="1" s="1"/>
  <c r="BH101" i="1" s="1"/>
  <c r="BD101" i="1"/>
  <c r="BC101" i="1"/>
  <c r="BB101" i="1"/>
  <c r="BA101" i="1"/>
  <c r="BO99" i="1"/>
  <c r="BN99" i="1"/>
  <c r="BM99" i="1"/>
  <c r="BL99" i="1"/>
  <c r="BK99" i="1"/>
  <c r="BJ99" i="1"/>
  <c r="BF99" i="1"/>
  <c r="BE99" i="1"/>
  <c r="BG99" i="1" s="1"/>
  <c r="BH99" i="1" s="1"/>
  <c r="BI99" i="1" s="1"/>
  <c r="BD99" i="1"/>
  <c r="BC99" i="1"/>
  <c r="BB99" i="1"/>
  <c r="BA99" i="1"/>
  <c r="BO97" i="1"/>
  <c r="BN97" i="1"/>
  <c r="BM97" i="1"/>
  <c r="BL97" i="1"/>
  <c r="BK97" i="1"/>
  <c r="BJ97" i="1"/>
  <c r="BF97" i="1"/>
  <c r="BE97" i="1"/>
  <c r="BG97" i="1" s="1"/>
  <c r="BH97" i="1" s="1"/>
  <c r="BD97" i="1"/>
  <c r="BC97" i="1"/>
  <c r="BB97" i="1"/>
  <c r="BA97" i="1"/>
  <c r="BO96" i="1"/>
  <c r="BN96" i="1"/>
  <c r="BM96" i="1"/>
  <c r="BL96" i="1"/>
  <c r="BK96" i="1"/>
  <c r="BJ96" i="1"/>
  <c r="BF96" i="1"/>
  <c r="BE96" i="1"/>
  <c r="BG96" i="1" s="1"/>
  <c r="BH96" i="1" s="1"/>
  <c r="BI96" i="1" s="1"/>
  <c r="BD96" i="1"/>
  <c r="BC96" i="1"/>
  <c r="BB96" i="1"/>
  <c r="BA96" i="1"/>
  <c r="BO95" i="1"/>
  <c r="BN95" i="1"/>
  <c r="BM95" i="1"/>
  <c r="BL95" i="1"/>
  <c r="BK95" i="1"/>
  <c r="BJ95" i="1"/>
  <c r="BF95" i="1"/>
  <c r="BE95" i="1"/>
  <c r="BG95" i="1" s="1"/>
  <c r="BH95" i="1" s="1"/>
  <c r="BI95" i="1" s="1"/>
  <c r="BD95" i="1"/>
  <c r="BC95" i="1"/>
  <c r="BB95" i="1"/>
  <c r="BA95" i="1"/>
  <c r="BO94" i="1"/>
  <c r="BN94" i="1"/>
  <c r="BM94" i="1"/>
  <c r="BL94" i="1"/>
  <c r="BK94" i="1"/>
  <c r="BJ94" i="1"/>
  <c r="BF94" i="1"/>
  <c r="BE94" i="1"/>
  <c r="BG94" i="1" s="1"/>
  <c r="BH94" i="1" s="1"/>
  <c r="BD94" i="1"/>
  <c r="BC94" i="1"/>
  <c r="BB94" i="1"/>
  <c r="BA94" i="1"/>
  <c r="BO93" i="1"/>
  <c r="BN93" i="1"/>
  <c r="BM93" i="1"/>
  <c r="BL93" i="1"/>
  <c r="BK93" i="1"/>
  <c r="BJ93" i="1"/>
  <c r="BF93" i="1"/>
  <c r="BE93" i="1"/>
  <c r="BG93" i="1" s="1"/>
  <c r="BH93" i="1" s="1"/>
  <c r="BD93" i="1"/>
  <c r="BC93" i="1"/>
  <c r="BB93" i="1"/>
  <c r="BA93" i="1"/>
  <c r="BO92" i="1"/>
  <c r="BN92" i="1"/>
  <c r="BM92" i="1"/>
  <c r="BL92" i="1"/>
  <c r="BK92" i="1"/>
  <c r="BJ92" i="1"/>
  <c r="BF92" i="1"/>
  <c r="BE92" i="1"/>
  <c r="BG92" i="1" s="1"/>
  <c r="BH92" i="1" s="1"/>
  <c r="BI92" i="1" s="1"/>
  <c r="BD92" i="1"/>
  <c r="BC92" i="1"/>
  <c r="BB92" i="1"/>
  <c r="BA92" i="1"/>
  <c r="BO91" i="1"/>
  <c r="BN91" i="1"/>
  <c r="BM91" i="1"/>
  <c r="BL91" i="1"/>
  <c r="BK91" i="1"/>
  <c r="BJ91" i="1"/>
  <c r="BF91" i="1"/>
  <c r="BE91" i="1"/>
  <c r="BG91" i="1" s="1"/>
  <c r="BH91" i="1" s="1"/>
  <c r="BI91" i="1" s="1"/>
  <c r="BD91" i="1"/>
  <c r="BC91" i="1"/>
  <c r="BB91" i="1"/>
  <c r="BA91" i="1"/>
  <c r="BO90" i="1"/>
  <c r="BN90" i="1"/>
  <c r="BM90" i="1"/>
  <c r="BL90" i="1"/>
  <c r="BK90" i="1"/>
  <c r="BJ90" i="1"/>
  <c r="BF90" i="1"/>
  <c r="BE90" i="1"/>
  <c r="BG90" i="1" s="1"/>
  <c r="BH90" i="1" s="1"/>
  <c r="BD90" i="1"/>
  <c r="BC90" i="1"/>
  <c r="BB90" i="1"/>
  <c r="BA90" i="1"/>
  <c r="BO86" i="1"/>
  <c r="BN86" i="1"/>
  <c r="BM86" i="1"/>
  <c r="BL86" i="1"/>
  <c r="BK86" i="1"/>
  <c r="BJ86" i="1"/>
  <c r="BF86" i="1"/>
  <c r="BE86" i="1"/>
  <c r="BG86" i="1" s="1"/>
  <c r="BH86" i="1" s="1"/>
  <c r="BD86" i="1"/>
  <c r="BC86" i="1"/>
  <c r="BB86" i="1"/>
  <c r="BA86" i="1"/>
  <c r="BO85" i="1"/>
  <c r="BN85" i="1"/>
  <c r="BM85" i="1"/>
  <c r="BL85" i="1"/>
  <c r="BK85" i="1"/>
  <c r="BJ85" i="1"/>
  <c r="BF85" i="1"/>
  <c r="BE85" i="1"/>
  <c r="BG85" i="1" s="1"/>
  <c r="BH85" i="1" s="1"/>
  <c r="BD85" i="1"/>
  <c r="BC85" i="1"/>
  <c r="BB85" i="1"/>
  <c r="BA85" i="1"/>
  <c r="BO84" i="1"/>
  <c r="BN84" i="1"/>
  <c r="BM84" i="1"/>
  <c r="BL84" i="1"/>
  <c r="BK84" i="1"/>
  <c r="BJ84" i="1"/>
  <c r="BF84" i="1"/>
  <c r="BE84" i="1"/>
  <c r="BG84" i="1" s="1"/>
  <c r="BH84" i="1" s="1"/>
  <c r="BI84" i="1" s="1"/>
  <c r="BD84" i="1"/>
  <c r="BC84" i="1"/>
  <c r="BB84" i="1"/>
  <c r="BA84" i="1"/>
  <c r="BO83" i="1"/>
  <c r="BN83" i="1"/>
  <c r="BM83" i="1"/>
  <c r="BL83" i="1"/>
  <c r="BK83" i="1"/>
  <c r="BJ83" i="1"/>
  <c r="BF83" i="1"/>
  <c r="BE83" i="1"/>
  <c r="BG83" i="1" s="1"/>
  <c r="BH83" i="1" s="1"/>
  <c r="BD83" i="1"/>
  <c r="BC83" i="1"/>
  <c r="BB83" i="1"/>
  <c r="BA83" i="1"/>
  <c r="BO82" i="1"/>
  <c r="BN82" i="1"/>
  <c r="BM82" i="1"/>
  <c r="BL82" i="1"/>
  <c r="BK82" i="1"/>
  <c r="BJ82" i="1"/>
  <c r="BF82" i="1"/>
  <c r="BE82" i="1"/>
  <c r="BG82" i="1" s="1"/>
  <c r="BH82" i="1" s="1"/>
  <c r="BD82" i="1"/>
  <c r="BC82" i="1"/>
  <c r="BB82" i="1"/>
  <c r="BA82" i="1"/>
  <c r="BO81" i="1"/>
  <c r="BN81" i="1"/>
  <c r="BM81" i="1"/>
  <c r="BL81" i="1"/>
  <c r="BK81" i="1"/>
  <c r="BJ81" i="1"/>
  <c r="BF81" i="1"/>
  <c r="BE81" i="1"/>
  <c r="BG81" i="1" s="1"/>
  <c r="BH81" i="1" s="1"/>
  <c r="BD81" i="1"/>
  <c r="BC81" i="1"/>
  <c r="BB81" i="1"/>
  <c r="BA81" i="1"/>
  <c r="BO80" i="1"/>
  <c r="BN80" i="1"/>
  <c r="BM80" i="1"/>
  <c r="BL80" i="1"/>
  <c r="BK80" i="1"/>
  <c r="BJ80" i="1"/>
  <c r="BF80" i="1"/>
  <c r="BE80" i="1"/>
  <c r="BG80" i="1" s="1"/>
  <c r="BH80" i="1" s="1"/>
  <c r="BI80" i="1" s="1"/>
  <c r="BD80" i="1"/>
  <c r="BC80" i="1"/>
  <c r="BB80" i="1"/>
  <c r="BA80" i="1"/>
  <c r="BO79" i="1"/>
  <c r="BN79" i="1"/>
  <c r="BM79" i="1"/>
  <c r="BL79" i="1"/>
  <c r="BK79" i="1"/>
  <c r="BJ79" i="1"/>
  <c r="BF79" i="1"/>
  <c r="BE79" i="1"/>
  <c r="BG79" i="1" s="1"/>
  <c r="BH79" i="1" s="1"/>
  <c r="BD79" i="1"/>
  <c r="BC79" i="1"/>
  <c r="BB79" i="1"/>
  <c r="BA79" i="1"/>
  <c r="BO78" i="1"/>
  <c r="BN78" i="1"/>
  <c r="BM78" i="1"/>
  <c r="BL78" i="1"/>
  <c r="BK78" i="1"/>
  <c r="BJ78" i="1"/>
  <c r="BF78" i="1"/>
  <c r="BE78" i="1"/>
  <c r="BG78" i="1" s="1"/>
  <c r="BH78" i="1" s="1"/>
  <c r="BD78" i="1"/>
  <c r="BC78" i="1"/>
  <c r="BB78" i="1"/>
  <c r="BA78" i="1"/>
  <c r="BO77" i="1"/>
  <c r="BN77" i="1"/>
  <c r="BM77" i="1"/>
  <c r="BL77" i="1"/>
  <c r="BK77" i="1"/>
  <c r="BJ77" i="1"/>
  <c r="BF77" i="1"/>
  <c r="BE77" i="1"/>
  <c r="BG77" i="1" s="1"/>
  <c r="BH77" i="1" s="1"/>
  <c r="BD77" i="1"/>
  <c r="BC77" i="1"/>
  <c r="BB77" i="1"/>
  <c r="BA77" i="1"/>
  <c r="BO76" i="1"/>
  <c r="BN76" i="1"/>
  <c r="BM76" i="1"/>
  <c r="BL76" i="1"/>
  <c r="BK76" i="1"/>
  <c r="BJ76" i="1"/>
  <c r="BF76" i="1"/>
  <c r="BE76" i="1"/>
  <c r="BG76" i="1" s="1"/>
  <c r="BH76" i="1" s="1"/>
  <c r="BI76" i="1" s="1"/>
  <c r="BD76" i="1"/>
  <c r="BC76" i="1"/>
  <c r="BB76" i="1"/>
  <c r="BA76" i="1"/>
  <c r="BO75" i="1"/>
  <c r="BN75" i="1"/>
  <c r="BM75" i="1"/>
  <c r="BL75" i="1"/>
  <c r="BK75" i="1"/>
  <c r="BJ75" i="1"/>
  <c r="BF75" i="1"/>
  <c r="BE75" i="1"/>
  <c r="BG75" i="1" s="1"/>
  <c r="BH75" i="1" s="1"/>
  <c r="BD75" i="1"/>
  <c r="BC75" i="1"/>
  <c r="BB75" i="1"/>
  <c r="BA75" i="1"/>
  <c r="BO72" i="1"/>
  <c r="BN72" i="1"/>
  <c r="BM72" i="1"/>
  <c r="BL72" i="1"/>
  <c r="BK72" i="1"/>
  <c r="BJ72" i="1"/>
  <c r="BF72" i="1"/>
  <c r="BE72" i="1"/>
  <c r="BG72" i="1" s="1"/>
  <c r="BH72" i="1" s="1"/>
  <c r="BI72" i="1" s="1"/>
  <c r="BD72" i="1"/>
  <c r="BC72" i="1"/>
  <c r="BB72" i="1"/>
  <c r="BA72" i="1"/>
  <c r="BO71" i="1"/>
  <c r="BN71" i="1"/>
  <c r="BM71" i="1"/>
  <c r="BL71" i="1"/>
  <c r="BK71" i="1"/>
  <c r="BJ71" i="1"/>
  <c r="BF71" i="1"/>
  <c r="BE71" i="1"/>
  <c r="BG71" i="1" s="1"/>
  <c r="BH71" i="1" s="1"/>
  <c r="BD71" i="1"/>
  <c r="BC71" i="1"/>
  <c r="BB71" i="1"/>
  <c r="BA71" i="1"/>
  <c r="BO70" i="1"/>
  <c r="BN70" i="1"/>
  <c r="BM70" i="1"/>
  <c r="BL70" i="1"/>
  <c r="BK70" i="1"/>
  <c r="BJ70" i="1"/>
  <c r="BF70" i="1"/>
  <c r="BE70" i="1"/>
  <c r="BG70" i="1" s="1"/>
  <c r="BH70" i="1" s="1"/>
  <c r="BD70" i="1"/>
  <c r="BC70" i="1"/>
  <c r="BB70" i="1"/>
  <c r="BA70" i="1"/>
  <c r="BO69" i="1"/>
  <c r="BN69" i="1"/>
  <c r="BM69" i="1"/>
  <c r="BL69" i="1"/>
  <c r="BK69" i="1"/>
  <c r="BJ69" i="1"/>
  <c r="BF69" i="1"/>
  <c r="BE69" i="1"/>
  <c r="BG69" i="1" s="1"/>
  <c r="BH69" i="1" s="1"/>
  <c r="BD69" i="1"/>
  <c r="BC69" i="1"/>
  <c r="BB69" i="1"/>
  <c r="BA69" i="1"/>
  <c r="BO67" i="1"/>
  <c r="BN67" i="1"/>
  <c r="BM67" i="1"/>
  <c r="BL67" i="1"/>
  <c r="BK67" i="1"/>
  <c r="BJ67" i="1"/>
  <c r="BF67" i="1"/>
  <c r="BE67" i="1"/>
  <c r="BG67" i="1" s="1"/>
  <c r="BH67" i="1" s="1"/>
  <c r="BD67" i="1"/>
  <c r="BC67" i="1"/>
  <c r="BB67" i="1"/>
  <c r="BA67" i="1"/>
  <c r="BO62" i="1"/>
  <c r="BN62" i="1"/>
  <c r="BM62" i="1"/>
  <c r="BL62" i="1"/>
  <c r="BK62" i="1"/>
  <c r="BJ62" i="1"/>
  <c r="BF62" i="1"/>
  <c r="BE62" i="1"/>
  <c r="BG62" i="1" s="1"/>
  <c r="BH62" i="1" s="1"/>
  <c r="BD62" i="1"/>
  <c r="BC62" i="1"/>
  <c r="BB62" i="1"/>
  <c r="BA62" i="1"/>
  <c r="BO58" i="1"/>
  <c r="BN58" i="1"/>
  <c r="BM58" i="1"/>
  <c r="BL58" i="1"/>
  <c r="BK58" i="1"/>
  <c r="BJ58" i="1"/>
  <c r="BF58" i="1"/>
  <c r="BE58" i="1"/>
  <c r="BG58" i="1" s="1"/>
  <c r="BH58" i="1" s="1"/>
  <c r="BD58" i="1"/>
  <c r="BC58" i="1"/>
  <c r="BB58" i="1"/>
  <c r="BA58" i="1"/>
  <c r="BO57" i="1"/>
  <c r="BN57" i="1"/>
  <c r="BM57" i="1"/>
  <c r="BL57" i="1"/>
  <c r="BK57" i="1"/>
  <c r="BJ57" i="1"/>
  <c r="BF57" i="1"/>
  <c r="BE57" i="1"/>
  <c r="BG57" i="1" s="1"/>
  <c r="BH57" i="1" s="1"/>
  <c r="BD57" i="1"/>
  <c r="BC57" i="1"/>
  <c r="BB57" i="1"/>
  <c r="BA57" i="1"/>
  <c r="BO49" i="1"/>
  <c r="BN49" i="1"/>
  <c r="BM49" i="1"/>
  <c r="BL49" i="1"/>
  <c r="BK49" i="1"/>
  <c r="BJ49" i="1"/>
  <c r="BF49" i="1"/>
  <c r="BE49" i="1"/>
  <c r="BG49" i="1" s="1"/>
  <c r="BH49" i="1" s="1"/>
  <c r="BD49" i="1"/>
  <c r="BC49" i="1"/>
  <c r="BB49" i="1"/>
  <c r="BA49" i="1"/>
  <c r="BO48" i="1"/>
  <c r="BN48" i="1"/>
  <c r="BM48" i="1"/>
  <c r="BL48" i="1"/>
  <c r="BK48" i="1"/>
  <c r="BJ48" i="1"/>
  <c r="BF48" i="1"/>
  <c r="BE48" i="1"/>
  <c r="BG48" i="1" s="1"/>
  <c r="BH48" i="1" s="1"/>
  <c r="BI48" i="1" s="1"/>
  <c r="BD48" i="1"/>
  <c r="BC48" i="1"/>
  <c r="BB48" i="1"/>
  <c r="BA48" i="1"/>
  <c r="BO47" i="1"/>
  <c r="BN47" i="1"/>
  <c r="BM47" i="1"/>
  <c r="BL47" i="1"/>
  <c r="BK47" i="1"/>
  <c r="BJ47" i="1"/>
  <c r="BF47" i="1"/>
  <c r="BE47" i="1"/>
  <c r="BG47" i="1" s="1"/>
  <c r="BH47" i="1" s="1"/>
  <c r="BD47" i="1"/>
  <c r="BC47" i="1"/>
  <c r="BB47" i="1"/>
  <c r="BA47" i="1"/>
  <c r="BO46" i="1"/>
  <c r="BN46" i="1"/>
  <c r="BM46" i="1"/>
  <c r="BL46" i="1"/>
  <c r="BK46" i="1"/>
  <c r="BJ46" i="1"/>
  <c r="BF46" i="1"/>
  <c r="BE46" i="1"/>
  <c r="BG46" i="1" s="1"/>
  <c r="BH46" i="1" s="1"/>
  <c r="BD46" i="1"/>
  <c r="BC46" i="1"/>
  <c r="BB46" i="1"/>
  <c r="BA46" i="1"/>
  <c r="BO45" i="1"/>
  <c r="BN45" i="1"/>
  <c r="BM45" i="1"/>
  <c r="BL45" i="1"/>
  <c r="BK45" i="1"/>
  <c r="BJ45" i="1"/>
  <c r="BF45" i="1"/>
  <c r="BE45" i="1"/>
  <c r="BG45" i="1" s="1"/>
  <c r="BH45" i="1" s="1"/>
  <c r="BD45" i="1"/>
  <c r="BC45" i="1"/>
  <c r="BB45" i="1"/>
  <c r="BA45" i="1"/>
  <c r="BO41" i="1"/>
  <c r="BN41" i="1"/>
  <c r="BM41" i="1"/>
  <c r="BL41" i="1"/>
  <c r="BK41" i="1"/>
  <c r="BJ41" i="1"/>
  <c r="BF41" i="1"/>
  <c r="BE41" i="1"/>
  <c r="BG41" i="1" s="1"/>
  <c r="BH41" i="1" s="1"/>
  <c r="BD41" i="1"/>
  <c r="BC41" i="1"/>
  <c r="BB41" i="1"/>
  <c r="BA41" i="1"/>
  <c r="BO38" i="1"/>
  <c r="BN38" i="1"/>
  <c r="BM38" i="1"/>
  <c r="BL38" i="1"/>
  <c r="BK38" i="1"/>
  <c r="BJ38" i="1"/>
  <c r="BF38" i="1"/>
  <c r="BE38" i="1"/>
  <c r="BG38" i="1" s="1"/>
  <c r="BH38" i="1" s="1"/>
  <c r="BD38" i="1"/>
  <c r="BC38" i="1"/>
  <c r="BB38" i="1"/>
  <c r="BA38" i="1"/>
  <c r="BO37" i="1"/>
  <c r="BN37" i="1"/>
  <c r="BM37" i="1"/>
  <c r="BL37" i="1"/>
  <c r="BK37" i="1"/>
  <c r="BJ37" i="1"/>
  <c r="BF37" i="1"/>
  <c r="BE37" i="1"/>
  <c r="BG37" i="1" s="1"/>
  <c r="BH37" i="1" s="1"/>
  <c r="BD37" i="1"/>
  <c r="BC37" i="1"/>
  <c r="BB37" i="1"/>
  <c r="BA37" i="1"/>
  <c r="BO36" i="1"/>
  <c r="BN36" i="1"/>
  <c r="BM36" i="1"/>
  <c r="BL36" i="1"/>
  <c r="BK36" i="1"/>
  <c r="BJ36" i="1"/>
  <c r="BF36" i="1"/>
  <c r="BE36" i="1"/>
  <c r="BG36" i="1" s="1"/>
  <c r="BH36" i="1" s="1"/>
  <c r="BI36" i="1" s="1"/>
  <c r="BD36" i="1"/>
  <c r="BC36" i="1"/>
  <c r="BB36" i="1"/>
  <c r="BA36" i="1"/>
  <c r="BO35" i="1"/>
  <c r="BN35" i="1"/>
  <c r="BM35" i="1"/>
  <c r="BL35" i="1"/>
  <c r="BK35" i="1"/>
  <c r="BJ35" i="1"/>
  <c r="BF35" i="1"/>
  <c r="BE35" i="1"/>
  <c r="BG35" i="1" s="1"/>
  <c r="BH35" i="1" s="1"/>
  <c r="BD35" i="1"/>
  <c r="BC35" i="1"/>
  <c r="BB35" i="1"/>
  <c r="BA35" i="1"/>
  <c r="BO34" i="1"/>
  <c r="BN34" i="1"/>
  <c r="BM34" i="1"/>
  <c r="BL34" i="1"/>
  <c r="BK34" i="1"/>
  <c r="BJ34" i="1"/>
  <c r="BF34" i="1"/>
  <c r="BE34" i="1"/>
  <c r="BG34" i="1" s="1"/>
  <c r="BH34" i="1" s="1"/>
  <c r="BD34" i="1"/>
  <c r="BC34" i="1"/>
  <c r="BB34" i="1"/>
  <c r="BA34" i="1"/>
  <c r="BO33" i="1"/>
  <c r="BN33" i="1"/>
  <c r="BM33" i="1"/>
  <c r="BL33" i="1"/>
  <c r="BK33" i="1"/>
  <c r="BJ33" i="1"/>
  <c r="BF33" i="1"/>
  <c r="BE33" i="1"/>
  <c r="BG33" i="1" s="1"/>
  <c r="BH33" i="1" s="1"/>
  <c r="BD33" i="1"/>
  <c r="BC33" i="1"/>
  <c r="BB33" i="1"/>
  <c r="BA33" i="1"/>
  <c r="BO32" i="1"/>
  <c r="BN32" i="1"/>
  <c r="BM32" i="1"/>
  <c r="BL32" i="1"/>
  <c r="BK32" i="1"/>
  <c r="BJ32" i="1"/>
  <c r="BF32" i="1"/>
  <c r="BE32" i="1"/>
  <c r="BG32" i="1" s="1"/>
  <c r="BH32" i="1" s="1"/>
  <c r="BI32" i="1" s="1"/>
  <c r="BD32" i="1"/>
  <c r="BC32" i="1"/>
  <c r="BB32" i="1"/>
  <c r="BA32" i="1"/>
  <c r="BO31" i="1"/>
  <c r="BN31" i="1"/>
  <c r="BM31" i="1"/>
  <c r="BL31" i="1"/>
  <c r="BK31" i="1"/>
  <c r="BJ31" i="1"/>
  <c r="BF31" i="1"/>
  <c r="BE31" i="1"/>
  <c r="BG31" i="1" s="1"/>
  <c r="BH31" i="1" s="1"/>
  <c r="BD31" i="1"/>
  <c r="BC31" i="1"/>
  <c r="BB31" i="1"/>
  <c r="BA31" i="1"/>
  <c r="BO30" i="1"/>
  <c r="BN30" i="1"/>
  <c r="BM30" i="1"/>
  <c r="BL30" i="1"/>
  <c r="BK30" i="1"/>
  <c r="BJ30" i="1"/>
  <c r="BF30" i="1"/>
  <c r="BE30" i="1"/>
  <c r="BG30" i="1" s="1"/>
  <c r="BH30" i="1" s="1"/>
  <c r="BD30" i="1"/>
  <c r="BC30" i="1"/>
  <c r="BB30" i="1"/>
  <c r="BA30" i="1"/>
  <c r="BO29" i="1"/>
  <c r="BN29" i="1"/>
  <c r="BM29" i="1"/>
  <c r="BL29" i="1"/>
  <c r="BK29" i="1"/>
  <c r="BJ29" i="1"/>
  <c r="BF29" i="1"/>
  <c r="BE29" i="1"/>
  <c r="BG29" i="1" s="1"/>
  <c r="BH29" i="1" s="1"/>
  <c r="BD29" i="1"/>
  <c r="BC29" i="1"/>
  <c r="BB29" i="1"/>
  <c r="BA29" i="1"/>
  <c r="BO26" i="1"/>
  <c r="BN26" i="1"/>
  <c r="BM26" i="1"/>
  <c r="BL26" i="1"/>
  <c r="BK26" i="1"/>
  <c r="BJ26" i="1"/>
  <c r="BF26" i="1"/>
  <c r="BE26" i="1"/>
  <c r="BG26" i="1" s="1"/>
  <c r="BH26" i="1" s="1"/>
  <c r="BD26" i="1"/>
  <c r="BC26" i="1"/>
  <c r="BB26" i="1"/>
  <c r="BA26" i="1"/>
  <c r="BO22" i="1"/>
  <c r="BN22" i="1"/>
  <c r="BM22" i="1"/>
  <c r="BL22" i="1"/>
  <c r="BK22" i="1"/>
  <c r="BJ22" i="1"/>
  <c r="BF22" i="1"/>
  <c r="BE22" i="1"/>
  <c r="BG22" i="1" s="1"/>
  <c r="BH22" i="1" s="1"/>
  <c r="BD22" i="1"/>
  <c r="BC22" i="1"/>
  <c r="BB22" i="1"/>
  <c r="BA22" i="1"/>
  <c r="BO19" i="1"/>
  <c r="BN19" i="1"/>
  <c r="BM19" i="1"/>
  <c r="BL19" i="1"/>
  <c r="BK19" i="1"/>
  <c r="BJ19" i="1"/>
  <c r="BF19" i="1"/>
  <c r="BE19" i="1"/>
  <c r="BG19" i="1" s="1"/>
  <c r="BH19" i="1" s="1"/>
  <c r="BD19" i="1"/>
  <c r="BC19" i="1"/>
  <c r="BB19" i="1"/>
  <c r="BA19" i="1"/>
  <c r="BO17" i="1"/>
  <c r="BN17" i="1"/>
  <c r="BM17" i="1"/>
  <c r="BL17" i="1"/>
  <c r="BK17" i="1"/>
  <c r="BJ17" i="1"/>
  <c r="BF17" i="1"/>
  <c r="BE17" i="1"/>
  <c r="BG17" i="1" s="1"/>
  <c r="BH17" i="1" s="1"/>
  <c r="BD17" i="1"/>
  <c r="BC17" i="1"/>
  <c r="BB17" i="1"/>
  <c r="BA17" i="1"/>
  <c r="BO16" i="1"/>
  <c r="BN16" i="1"/>
  <c r="BM16" i="1"/>
  <c r="BL16" i="1"/>
  <c r="BK16" i="1"/>
  <c r="BJ16" i="1"/>
  <c r="BF16" i="1"/>
  <c r="BE16" i="1"/>
  <c r="BG16" i="1" s="1"/>
  <c r="BH16" i="1" s="1"/>
  <c r="BI16" i="1" s="1"/>
  <c r="BD16" i="1"/>
  <c r="BC16" i="1"/>
  <c r="BB16" i="1"/>
  <c r="BA16" i="1"/>
  <c r="BO15" i="1"/>
  <c r="BN15" i="1"/>
  <c r="BM15" i="1"/>
  <c r="BL15" i="1"/>
  <c r="BK15" i="1"/>
  <c r="BJ15" i="1"/>
  <c r="BF15" i="1"/>
  <c r="BE15" i="1"/>
  <c r="BG15" i="1" s="1"/>
  <c r="BH15" i="1" s="1"/>
  <c r="BD15" i="1"/>
  <c r="BC15" i="1"/>
  <c r="BB15" i="1"/>
  <c r="BA15" i="1"/>
  <c r="BO14" i="1"/>
  <c r="BN14" i="1"/>
  <c r="BM14" i="1"/>
  <c r="BL14" i="1"/>
  <c r="BK14" i="1"/>
  <c r="BJ14" i="1"/>
  <c r="BF14" i="1"/>
  <c r="BE14" i="1"/>
  <c r="BG14" i="1" s="1"/>
  <c r="BH14" i="1" s="1"/>
  <c r="BD14" i="1"/>
  <c r="BC14" i="1"/>
  <c r="BB14" i="1"/>
  <c r="BA14" i="1"/>
  <c r="BO13" i="1"/>
  <c r="BN13" i="1"/>
  <c r="BM13" i="1"/>
  <c r="BL13" i="1"/>
  <c r="BK13" i="1"/>
  <c r="BJ13" i="1"/>
  <c r="BF13" i="1"/>
  <c r="BE13" i="1"/>
  <c r="BG13" i="1" s="1"/>
  <c r="BH13" i="1" s="1"/>
  <c r="BD13" i="1"/>
  <c r="BC13" i="1"/>
  <c r="BB13" i="1"/>
  <c r="BA13" i="1"/>
  <c r="BO12" i="1"/>
  <c r="BN12" i="1"/>
  <c r="BM12" i="1"/>
  <c r="BL12" i="1"/>
  <c r="BJ12" i="1"/>
  <c r="BF12" i="1"/>
  <c r="BG12" i="1"/>
  <c r="BH12" i="1" s="1"/>
  <c r="BD12" i="1"/>
  <c r="BC12" i="1"/>
  <c r="BB12" i="1"/>
  <c r="BI140" i="7" l="1"/>
  <c r="BI136" i="7"/>
  <c r="BI132" i="7"/>
  <c r="BI128" i="7"/>
  <c r="BI124" i="7"/>
  <c r="BI120" i="7"/>
  <c r="BI138" i="6"/>
  <c r="BI134" i="6"/>
  <c r="BI130" i="6"/>
  <c r="BI126" i="6"/>
  <c r="BI122" i="6"/>
  <c r="BI140" i="6"/>
  <c r="BI136" i="6"/>
  <c r="BI132" i="6"/>
  <c r="BI128" i="6"/>
  <c r="BI124" i="6"/>
  <c r="BI120" i="6"/>
  <c r="BI139" i="6"/>
  <c r="BI135" i="6"/>
  <c r="BI131" i="6"/>
  <c r="BI127" i="6"/>
  <c r="BI123" i="6"/>
  <c r="BI119" i="6"/>
  <c r="BI213" i="1"/>
  <c r="BI209" i="1"/>
  <c r="BI205" i="1"/>
  <c r="BI201" i="1"/>
  <c r="BI197" i="1"/>
  <c r="BI216" i="1"/>
  <c r="BI212" i="1"/>
  <c r="BI208" i="1"/>
  <c r="BI204" i="1"/>
  <c r="BI200" i="1"/>
  <c r="BI196" i="1"/>
  <c r="BI215" i="1"/>
  <c r="BI211" i="1"/>
  <c r="BI207" i="1"/>
  <c r="BI203" i="1"/>
  <c r="BI199" i="1"/>
  <c r="BI195" i="1"/>
  <c r="BI214" i="1"/>
  <c r="BI210" i="1"/>
  <c r="BI206" i="1"/>
  <c r="BI202" i="1"/>
  <c r="BI198" i="1"/>
  <c r="BI194" i="1"/>
  <c r="BI33" i="7"/>
  <c r="BI32" i="7"/>
  <c r="BI19" i="7"/>
  <c r="BI59" i="7"/>
  <c r="BI92" i="7"/>
  <c r="BI83" i="1"/>
  <c r="BI75" i="1"/>
  <c r="BI67" i="1"/>
  <c r="BI59" i="1"/>
  <c r="BI51" i="1"/>
  <c r="BI43" i="1"/>
  <c r="BI35" i="1"/>
  <c r="BI27" i="1"/>
  <c r="BI19" i="1"/>
  <c r="BI79" i="1"/>
  <c r="BI71" i="1"/>
  <c r="BI63" i="1"/>
  <c r="BI55" i="1"/>
  <c r="BI47" i="1"/>
  <c r="BI39" i="1"/>
  <c r="BI31" i="1"/>
  <c r="BI23" i="1"/>
  <c r="BI15" i="1"/>
  <c r="BI190" i="1"/>
  <c r="BI186" i="1"/>
  <c r="BI182" i="1"/>
  <c r="BI178" i="1"/>
  <c r="BI174" i="1"/>
  <c r="BI170" i="1"/>
  <c r="BI166" i="1"/>
  <c r="BI162" i="1"/>
  <c r="BI158" i="1"/>
  <c r="BI154" i="1"/>
  <c r="BI150" i="1"/>
  <c r="BI146" i="1"/>
  <c r="BI142" i="1"/>
  <c r="BI138" i="1"/>
  <c r="BI134" i="1"/>
  <c r="BI130" i="1"/>
  <c r="BI126" i="1"/>
  <c r="BI122" i="1"/>
  <c r="BI118" i="1"/>
  <c r="BI114" i="1"/>
  <c r="BI110" i="1"/>
  <c r="BI106" i="1"/>
  <c r="BI102" i="1"/>
  <c r="BI98" i="1"/>
  <c r="BI94" i="1"/>
  <c r="BI90" i="1"/>
  <c r="BI86" i="1"/>
  <c r="BI82" i="1"/>
  <c r="BI78" i="1"/>
  <c r="BI74" i="1"/>
  <c r="BI70" i="1"/>
  <c r="BI66" i="1"/>
  <c r="BI62" i="1"/>
  <c r="BI58" i="1"/>
  <c r="BI54" i="1"/>
  <c r="BI50" i="1"/>
  <c r="BI46" i="1"/>
  <c r="BI42" i="1"/>
  <c r="BI38" i="1"/>
  <c r="BI34" i="1"/>
  <c r="BI30" i="1"/>
  <c r="BI26" i="1"/>
  <c r="BI22" i="1"/>
  <c r="BI18" i="1"/>
  <c r="BI14" i="1"/>
  <c r="BI193" i="1"/>
  <c r="BI189" i="1"/>
  <c r="BI185" i="1"/>
  <c r="BI181" i="1"/>
  <c r="BI177" i="1"/>
  <c r="BI173" i="1"/>
  <c r="BI169" i="1"/>
  <c r="BI165" i="1"/>
  <c r="BI161" i="1"/>
  <c r="BI157" i="1"/>
  <c r="BI153" i="1"/>
  <c r="BI149" i="1"/>
  <c r="BI145" i="1"/>
  <c r="BI141" i="1"/>
  <c r="BI137" i="1"/>
  <c r="BI133" i="1"/>
  <c r="BI129" i="1"/>
  <c r="BI125" i="1"/>
  <c r="BI121" i="1"/>
  <c r="BI117" i="1"/>
  <c r="BI113" i="1"/>
  <c r="BI109" i="1"/>
  <c r="BI105" i="1"/>
  <c r="BI101" i="1"/>
  <c r="BI97" i="1"/>
  <c r="BI93" i="1"/>
  <c r="BI89" i="1"/>
  <c r="BI85" i="1"/>
  <c r="BI81" i="1"/>
  <c r="BI77" i="1"/>
  <c r="BI73" i="1"/>
  <c r="BI69" i="1"/>
  <c r="BI65" i="1"/>
  <c r="BI61" i="1"/>
  <c r="BI57" i="1"/>
  <c r="BI53" i="1"/>
  <c r="BI49" i="1"/>
  <c r="BI45" i="1"/>
  <c r="BI41" i="1"/>
  <c r="BI37" i="1"/>
  <c r="BI33" i="1"/>
  <c r="BI29" i="1"/>
  <c r="BI25" i="1"/>
  <c r="BI21" i="1"/>
  <c r="BI17" i="1"/>
  <c r="BI13" i="1"/>
  <c r="BI111" i="6"/>
  <c r="BI106" i="6"/>
  <c r="BI100" i="6"/>
  <c r="BI94" i="6"/>
  <c r="BI89" i="6"/>
  <c r="BI83" i="6"/>
  <c r="BI73" i="6"/>
  <c r="BI49" i="6"/>
  <c r="BI31" i="6"/>
  <c r="BI23" i="6"/>
  <c r="BI19" i="6"/>
  <c r="BI105" i="6"/>
  <c r="BI99" i="6"/>
  <c r="BI72" i="6"/>
  <c r="BI41" i="6"/>
  <c r="BI104" i="6"/>
  <c r="BI98" i="6"/>
  <c r="BI82" i="6"/>
  <c r="BI71" i="6"/>
  <c r="BI64" i="6"/>
  <c r="BI48" i="6"/>
  <c r="BI38" i="6"/>
  <c r="BI36" i="6"/>
  <c r="BI22" i="6"/>
  <c r="BI110" i="6"/>
  <c r="BI81" i="6"/>
  <c r="BI76" i="6"/>
  <c r="BI63" i="6"/>
  <c r="BI56" i="6"/>
  <c r="BI47" i="6"/>
  <c r="BI40" i="6"/>
  <c r="BI35" i="6"/>
  <c r="BI21" i="6"/>
  <c r="BI18" i="6"/>
  <c r="BI88" i="6"/>
  <c r="BI80" i="6"/>
  <c r="BI70" i="6"/>
  <c r="BI46" i="6"/>
  <c r="BI37" i="6"/>
  <c r="BI34" i="6"/>
  <c r="BI30" i="6"/>
  <c r="BI97" i="6"/>
  <c r="BI79" i="6"/>
  <c r="BI69" i="6"/>
  <c r="BI55" i="6"/>
  <c r="BI45" i="6"/>
  <c r="BI29" i="6"/>
  <c r="BI117" i="6"/>
  <c r="BI93" i="6"/>
  <c r="BI78" i="6"/>
  <c r="BI68" i="6"/>
  <c r="BI61" i="6"/>
  <c r="BI54" i="6"/>
  <c r="BI33" i="6"/>
  <c r="BI28" i="6"/>
  <c r="BI20" i="6"/>
  <c r="BI17" i="6"/>
  <c r="BI114" i="6"/>
  <c r="BI92" i="6"/>
  <c r="BI87" i="6"/>
  <c r="BI60" i="6"/>
  <c r="BI53" i="6"/>
  <c r="BI32" i="6"/>
  <c r="BI27" i="6"/>
  <c r="BI16" i="6"/>
  <c r="BI116" i="6"/>
  <c r="BI109" i="6"/>
  <c r="BI103" i="6"/>
  <c r="BI96" i="6"/>
  <c r="BI91" i="6"/>
  <c r="BI77" i="6"/>
  <c r="BI75" i="6"/>
  <c r="BI67" i="6"/>
  <c r="BI59" i="6"/>
  <c r="BI15" i="6"/>
  <c r="BI113" i="6"/>
  <c r="BI108" i="6"/>
  <c r="BI102" i="6"/>
  <c r="BI95" i="6"/>
  <c r="BI90" i="6"/>
  <c r="BI86" i="6"/>
  <c r="BI66" i="6"/>
  <c r="BI58" i="6"/>
  <c r="BI52" i="6"/>
  <c r="BI44" i="6"/>
  <c r="BI39" i="6"/>
  <c r="BI26" i="6"/>
  <c r="BI14" i="6"/>
  <c r="BI107" i="6"/>
  <c r="BI85" i="6"/>
  <c r="BI57" i="6"/>
  <c r="BI51" i="6"/>
  <c r="BI25" i="6"/>
  <c r="BI115" i="6"/>
  <c r="BI112" i="6"/>
  <c r="BI101" i="6"/>
  <c r="BI84" i="6"/>
  <c r="BI74" i="6"/>
  <c r="BI65" i="6"/>
  <c r="BI50" i="6"/>
  <c r="BI42" i="6"/>
  <c r="BI24" i="6"/>
  <c r="BI13" i="6"/>
  <c r="BI99" i="7"/>
  <c r="BI113" i="7"/>
  <c r="BI42" i="7"/>
  <c r="BI93" i="7"/>
  <c r="BI53" i="7"/>
  <c r="BI72" i="7"/>
  <c r="BI87" i="7"/>
  <c r="BI101" i="7"/>
  <c r="BI78" i="7"/>
  <c r="BI94" i="7"/>
  <c r="BI105" i="7"/>
  <c r="BI27" i="7"/>
  <c r="BI22" i="7"/>
  <c r="BI58" i="7"/>
  <c r="BI67" i="7"/>
  <c r="BI76" i="7"/>
  <c r="BI82" i="7"/>
  <c r="BI111" i="7"/>
  <c r="BI98" i="7"/>
  <c r="BI26" i="7"/>
  <c r="BI34" i="7"/>
  <c r="BI38" i="7"/>
  <c r="BI52" i="7"/>
  <c r="BI62" i="7"/>
  <c r="BI71" i="7"/>
  <c r="BI14" i="7"/>
  <c r="BI39" i="7"/>
  <c r="BI79" i="7"/>
  <c r="BI88" i="7"/>
  <c r="BI23" i="7"/>
  <c r="BI49" i="7"/>
  <c r="BI68" i="7"/>
  <c r="BI83" i="7"/>
  <c r="BI12" i="7"/>
  <c r="BI24" i="7"/>
  <c r="BI28" i="7"/>
  <c r="BI54" i="7"/>
  <c r="BI63" i="7"/>
  <c r="BI80" i="7"/>
  <c r="BI97" i="7"/>
  <c r="BI100" i="7"/>
  <c r="BI104" i="7"/>
  <c r="BI116" i="7"/>
  <c r="BI118" i="7"/>
  <c r="BI13" i="7"/>
  <c r="BI17" i="7"/>
  <c r="BI21" i="7"/>
  <c r="BI29" i="7"/>
  <c r="BI31" i="7"/>
  <c r="BI36" i="7"/>
  <c r="BI37" i="7"/>
  <c r="BI41" i="7"/>
  <c r="BI64" i="7"/>
  <c r="BI66" i="7"/>
  <c r="BI77" i="7"/>
  <c r="BI81" i="7"/>
  <c r="BI89" i="7"/>
  <c r="BI12" i="1"/>
  <c r="BI40" i="7"/>
  <c r="BI103" i="7"/>
  <c r="BI55" i="7"/>
  <c r="BI45" i="7"/>
  <c r="BI48" i="7"/>
  <c r="BI56" i="7"/>
  <c r="BI47" i="7" l="1"/>
  <c r="BI75" i="7"/>
  <c r="BI102" i="7"/>
  <c r="BI85" i="7"/>
  <c r="BI107" i="7"/>
  <c r="BI44" i="7"/>
  <c r="BI69" i="7"/>
  <c r="BI51" i="7"/>
  <c r="BI106" i="7"/>
  <c r="BI74" i="7"/>
  <c r="BI70" i="7"/>
  <c r="BI35" i="7"/>
  <c r="BI86" i="7"/>
  <c r="BI115" i="7"/>
  <c r="BI95" i="7"/>
  <c r="BI91" i="7"/>
  <c r="BI61" i="7"/>
  <c r="BI109" i="7"/>
  <c r="BI60" i="7"/>
  <c r="BI110" i="7"/>
  <c r="BI20" i="7"/>
  <c r="BI112" i="7"/>
  <c r="BI84" i="7"/>
  <c r="BI50" i="7"/>
  <c r="BI46" i="7"/>
  <c r="BI30" i="7"/>
  <c r="BI114" i="7"/>
  <c r="BI96" i="7"/>
  <c r="BI15" i="7"/>
  <c r="BI108" i="7"/>
  <c r="BI16" i="7"/>
  <c r="BI57" i="7"/>
  <c r="BI90" i="7"/>
  <c r="BI18" i="7"/>
  <c r="BI25" i="7"/>
  <c r="BI73" i="7"/>
  <c r="BI65" i="7"/>
  <c r="BI43" i="7"/>
  <c r="BI117" i="7"/>
  <c r="BI62" i="6"/>
  <c r="BI118" i="6"/>
  <c r="BI43" i="6"/>
</calcChain>
</file>

<file path=xl/sharedStrings.xml><?xml version="1.0" encoding="utf-8"?>
<sst xmlns="http://schemas.openxmlformats.org/spreadsheetml/2006/main" count="19162" uniqueCount="2665">
  <si>
    <t>SEGUIMIENTO Y MEJORAMIENTO A LA GESTIÓN</t>
  </si>
  <si>
    <t>REPORTE  MONITOREO Y SEGUIMIENTO A PLANES DE MEJORAMIENTO</t>
  </si>
  <si>
    <t xml:space="preserve">Fecha: </t>
  </si>
  <si>
    <t>FORMULACION</t>
  </si>
  <si>
    <t>31 DE DICIEMBRE 2025</t>
  </si>
  <si>
    <t>SEGUIMIENTO 31 DE MARZO 2026</t>
  </si>
  <si>
    <t>SEGUIMIENTO 30 DE JUNIO 2026</t>
  </si>
  <si>
    <t>SEGUIMIENTO 30 DE SEPTIEMBRE 2026</t>
  </si>
  <si>
    <t>SEGUIMIENTO 31 DE DICIEMBRE 2026</t>
  </si>
  <si>
    <t>INFORMACIÓN AUDITADOS</t>
  </si>
  <si>
    <t>INFORMACIÓN RESPONSABLE DE IMPLEMENTAR ACCIONES</t>
  </si>
  <si>
    <t>INFORMACIÓN RELACIONADA CON EL HALLAZGO</t>
  </si>
  <si>
    <t xml:space="preserve">INFORMACIÓN RELACIONADA CON LA FORMULACIÓN DE LAS ACCIONES Y PROGRAMACIÓN </t>
  </si>
  <si>
    <t xml:space="preserve">EVALUACION </t>
  </si>
  <si>
    <t>MONITOREO</t>
  </si>
  <si>
    <t>SEGUIMIENTO</t>
  </si>
  <si>
    <t>CÓDIGO DE ACCION EN EL TABLERO DE CONTROL</t>
  </si>
  <si>
    <t>PROCESO AUDITADO</t>
  </si>
  <si>
    <t>SUBDIRECCION U OFICINA AUDITADA</t>
  </si>
  <si>
    <t>SIGLA</t>
  </si>
  <si>
    <t>PROCESOS RESPONSABLES DE APOYO A LA EJECUCION DE ACTIVIDADES</t>
  </si>
  <si>
    <t>PROCESO</t>
  </si>
  <si>
    <t>SUBDIRECCION/SECRETARIA</t>
  </si>
  <si>
    <t>GERENCIA</t>
  </si>
  <si>
    <t>TEMATICA</t>
  </si>
  <si>
    <t>FUENTE</t>
  </si>
  <si>
    <t>NUMERO DE HALLAZGO</t>
  </si>
  <si>
    <t>CODIGO AUDITORIA SEGÚN PAD DE LA VIGENCIA</t>
  </si>
  <si>
    <t>AÑO VIGENCIA DEL PLAN</t>
  </si>
  <si>
    <t>CODIGO DE HALLAZGO</t>
  </si>
  <si>
    <t>HALLAZGO / BRECHA IDENTIFICADA / SITUACION IDENTIFICADA</t>
  </si>
  <si>
    <t>CAUSA</t>
  </si>
  <si>
    <t>ACCIÓN</t>
  </si>
  <si>
    <t>CÓDIGO DE ACCIÓN</t>
  </si>
  <si>
    <t>NOMBRE DEL INDICADOR</t>
  </si>
  <si>
    <t>FORMULA DEL INDICADOR</t>
  </si>
  <si>
    <t>META</t>
  </si>
  <si>
    <t>PRODUCTO</t>
  </si>
  <si>
    <t>FECHA INICIO</t>
  </si>
  <si>
    <t>FECHA FINAL</t>
  </si>
  <si>
    <t>FECHA DE CIERRE DE LA ACCION</t>
  </si>
  <si>
    <t>FECHA</t>
  </si>
  <si>
    <t>EVALUACION</t>
  </si>
  <si>
    <t>TAREAS PENDIENTES PARA EL CIERRE</t>
  </si>
  <si>
    <t>AUDITOR</t>
  </si>
  <si>
    <t>CUMPLIMIENTO</t>
  </si>
  <si>
    <t>ESTADO</t>
  </si>
  <si>
    <t>ESTADO CONTRALORIA DE BOGOTA
(Aplica para el plan de mejoramiento suscrito con la contraloria</t>
  </si>
  <si>
    <t>FECHA DE SEGUIMIENTO</t>
  </si>
  <si>
    <t xml:space="preserve">DESCRIPCIÓN DE AVANCES </t>
  </si>
  <si>
    <t>SOPORTES</t>
  </si>
  <si>
    <t>PORCENTAJE DE AVANCE</t>
  </si>
  <si>
    <t>VALIDACIÓN OAP</t>
  </si>
  <si>
    <t>DIAS FALTANTES PARA EL VENCIMIENTO</t>
  </si>
  <si>
    <t>OPORTUNIDAD</t>
  </si>
  <si>
    <t>PMAI-2021-044</t>
  </si>
  <si>
    <t>Gestión Documental</t>
  </si>
  <si>
    <t>Subdirección técnica administrativa y financiera</t>
  </si>
  <si>
    <t>STAF</t>
  </si>
  <si>
    <t>GDO</t>
  </si>
  <si>
    <t>Secretaría General</t>
  </si>
  <si>
    <t>SG</t>
  </si>
  <si>
    <t>Gerencia administrativa</t>
  </si>
  <si>
    <t>GA</t>
  </si>
  <si>
    <t>Gestion documental</t>
  </si>
  <si>
    <t>Plan de mejoramiento auditorias internas</t>
  </si>
  <si>
    <t>No aplica</t>
  </si>
  <si>
    <t>INFORME VISITA DE SEGUIMIENTO AL
CUMPLIMIENTO DE LA NORMATIVA ARCHIVÍSTICA</t>
  </si>
  <si>
    <t>2021H85</t>
  </si>
  <si>
    <t>Actualizar el Banco Terminológico para las series, subseries y tipos documentales de la Tabla de Retención Documental, según lo establece el Decreto 1080 de 2015, artículo 2.8.2.5.8, literal g. y el Acuerdo AGN 004 de 2019, artículo 5.</t>
  </si>
  <si>
    <t>No se había recibido suficiente capacitación sobre normatividad documental</t>
  </si>
  <si>
    <t xml:space="preserve"> Actualizar y presentar el Banco Terminológico ante el Comité Institucional de Gestión y Desempeño para su aprobación. </t>
  </si>
  <si>
    <t>Banco Terminológico</t>
  </si>
  <si>
    <t>Banco Terminológico actualizado y aprobado (1) *100</t>
  </si>
  <si>
    <t>Banco Terminológico  actualizado y aprobado</t>
  </si>
  <si>
    <t xml:space="preserve">
Se identifico que la acción formulada para este seguimiento se encuentra pendiente de ejecución, requiriendo el registro de los avances correspondientes para su validación. </t>
  </si>
  <si>
    <t xml:space="preserve"> Banco terminológico actualizado y aprobado </t>
  </si>
  <si>
    <t xml:space="preserve">JEFERSON BONILLA CARREÑO </t>
  </si>
  <si>
    <t xml:space="preserve">0%
</t>
  </si>
  <si>
    <t>VENCIDO</t>
  </si>
  <si>
    <t>El proceso no presenta avance en este trimestre</t>
  </si>
  <si>
    <t>No presenta avances</t>
  </si>
  <si>
    <t>SIN AVANCE</t>
  </si>
  <si>
    <t>No se presentan evidencias del avance de la acción.</t>
  </si>
  <si>
    <t>Banco Terminológico actualizado y aprobado</t>
  </si>
  <si>
    <t>David Parada Logreira</t>
  </si>
  <si>
    <t>PMAI-2021-046</t>
  </si>
  <si>
    <t>2021H86</t>
  </si>
  <si>
    <t>Una vez revisada la Tabla Control de Acceso, se informa que este instrumento cumple con algunos requerimientos normativos y técnicos vigentes para este tipo de documentos</t>
  </si>
  <si>
    <t>Las Tablas de Control de Acceso no se encontraban actualizadas</t>
  </si>
  <si>
    <t xml:space="preserve"> Actualizar, aprobar, adoptar y publicar las Tablas de Control de Acceso. </t>
  </si>
  <si>
    <t>Tablas de Control de Acceso</t>
  </si>
  <si>
    <t>Tablas de Control de Acceso actualizadas, aprobadas, adoptadas y publicadas / Tablas de Control de Acceso a actualizar, aprobar, adoptar y publicar *100</t>
  </si>
  <si>
    <t>Tablas de Control de Acceso actualizadas, aprobadas, adoptadas y publicadas</t>
  </si>
  <si>
    <t xml:space="preserve">Tablas de Control de Acceso actualizadas, aprobadas, adoptadas y publicadas </t>
  </si>
  <si>
    <t>No se observan evidencias que permitan validar la ejecución y cumplimiento de la acción establecida.</t>
  </si>
  <si>
    <t>PMPB-2022-10</t>
  </si>
  <si>
    <t>Prestación de los Servicios Sociales en el marco del Modelo Pedagógico Institucional</t>
  </si>
  <si>
    <t xml:space="preserve">Subdireccion Técnica poblacional </t>
  </si>
  <si>
    <t>STP</t>
  </si>
  <si>
    <t>Gestión de Adecuación y Mantenimiento de Bienes</t>
  </si>
  <si>
    <t>GAMB</t>
  </si>
  <si>
    <t>Gerencia de Recursos Físicos</t>
  </si>
  <si>
    <t>GRF</t>
  </si>
  <si>
    <t>Plan de Mejoramiento Personeria  de Bogota</t>
  </si>
  <si>
    <t>Informe de la acción de prevención y control a la función pública "Espacios seguros - unidades operativas IDIPRON"</t>
  </si>
  <si>
    <t>2022H112</t>
  </si>
  <si>
    <t>Se encontró un tobogán que no está en uso por su vetustez razón por la cual debe ser retirado para evitar su uso por parte de los jóvenes pues genera riesgos de accidentes (UPI Carmen de Apicalá)</t>
  </si>
  <si>
    <t>No se ha emitido concepto técnico sobre el tobogán</t>
  </si>
  <si>
    <t>Gestionar las acciones que se llevarán a cabo con base en el concepto técnico del estado del tobogán de acuerdo a lo determinado en Comité de la Gerencia de Recursos Físicos</t>
  </si>
  <si>
    <t>Gestionar acciones sobre el estado del tobogán de acuerdo a lo determinado  en Comité de la Gerencia de Recursos Físicos</t>
  </si>
  <si>
    <t>Número de acción (es) gestionadas / Número de acción (es) programadas (100%)</t>
  </si>
  <si>
    <t>Soportes de las acciones establecidas en Comité de la Gerencia de Recursos Físicos (Correos electrónicos, memorandos, actas de reunión, etc.)</t>
  </si>
  <si>
    <t xml:space="preserve">Se valida avance parcial de la acción con los documentos aportados como evidencias, sin embargo, si bien se aporta un acta de reunión del comité en el cual se indica que se expone la situación en relación con la acción y se aprueba por la totalidad de los miembros del comité en retirar la estructura, no se observa la ejecución de la totalidad de actividades necesarias para que efectivamente se subsane lo indicado en el concepto técnico del tobogán
</t>
  </si>
  <si>
    <t>Ejecución de la propuesta para efectuar el desmonte del tobogán de la UPI Carmen de Apicala</t>
  </si>
  <si>
    <t>Jean Paul Pinzón Riaño</t>
  </si>
  <si>
    <t xml:space="preserve">85%
</t>
  </si>
  <si>
    <t xml:space="preserve">22/04/2026
</t>
  </si>
  <si>
    <t>Revisado lo reportado por el proceso, se constata que no se presenta avance en el trimestre y no se aportan nuevas evidencias documentales. 
En consecuencia, no se valida ejecución adicional de la acción ni cumplimiento de la meta a través del indicador, manteniéndose vigentes las observaciones emitidas por la OCI en el seguimiento anterior frente a la falta de ejecución material.</t>
  </si>
  <si>
    <t>Aportar los soportes documentales que evidencien la ejecución material del desmonte del tobogán en la UPI Carmen de Apicalá, conforme a lo determinado por el Comité de la Gerencia de Recursos Físicos, para dar cumplimiento a la meta y subsanar el riesgo.</t>
  </si>
  <si>
    <t xml:space="preserve">Jeferson Bonilla Carreño </t>
  </si>
  <si>
    <t>PMAI-2024-022</t>
  </si>
  <si>
    <t>Gestión Jurídica</t>
  </si>
  <si>
    <t>Oficina Jurídica</t>
  </si>
  <si>
    <t>OJ</t>
  </si>
  <si>
    <t>GJU</t>
  </si>
  <si>
    <t>8.3</t>
  </si>
  <si>
    <t>Informe de seguimiento al SIPROJ WEB – II SEMESTRE De 2023</t>
  </si>
  <si>
    <t>2024H86</t>
  </si>
  <si>
    <t>Realizadas las validaciones de la información certificada y remitida a la Secretaria Jurídica Distrital, frente a lo registrado en el SIPROJ WEB, se evidenciaron diferencias en las fichas presentadas en comité de conciliación, no fue posible verificar en las actas de comité de conciliación registradas en el sistema el desarrollo de la reunión, asimismo se detectó que no se ha registrado en el módulo del sistema el pago de sentencias; Denotando así, debilidades en la observancia de lo establecido en el articulo 28 de la resolución 485 de 2023, esto puede estar causado por desconocimiento o debilidades en los controles de oportunidad e integridad de registro de la información; lo anterior, puede generar riesgos por incumplimiento normativo, así como observaciones de entes de control.</t>
  </si>
  <si>
    <t>Porque no se esta diligenciando en el formato dispuesto por el aplicativo</t>
  </si>
  <si>
    <t>Verificar y aprobar ficha técnica antes de presentar al comité de conciliación; y remitir ficha técnica definitiva a secretaría técnica para la etapa de finalización en la plataforma.</t>
  </si>
  <si>
    <t>Seguimiento al cargue de las fichas en el aplicativo</t>
  </si>
  <si>
    <t>Fichas presentadas/fichas finalizadas en termino</t>
  </si>
  <si>
    <t>Fichas publicada</t>
  </si>
  <si>
    <t xml:space="preserve">fichas publicadas y finalizadas según termino </t>
  </si>
  <si>
    <t>No se recibió reporte de avance por parte de la OAP de la acción formulada durante este seguimiento.</t>
  </si>
  <si>
    <t>Fichas técnicas presentadas y publicadas dentro de los términos</t>
  </si>
  <si>
    <t>Anyela Viviana Buitrago Amarillo</t>
  </si>
  <si>
    <t>PMAI-2024-025</t>
  </si>
  <si>
    <t>8.1</t>
  </si>
  <si>
    <t>INFORME DE SEGUIMIENTO A LA GESTION DEL CONCILIACIÓN Y DEFENSA JUDICIAL</t>
  </si>
  <si>
    <t>2024H89</t>
  </si>
  <si>
    <t>De conformidad con la revisión de actas de comité de Defensa Jurídica y Conciliación de la entidad, no se evidenció la valoración para la actualización de la Política de Prevención del Daño Antijuridico, lo que denota debilidad en la observancia de lo establecido por el artículo 11 del Decreto 073 de 2023, lo cual pudo estar causado por desconocimiento o debilidad en los controles del ejercicio de las competencias que despliega el Comité, pudiendo generarse riesgos asociados a la desactualización de la Política y posibilidad de observaciones de entes externos.</t>
  </si>
  <si>
    <t>No existe un punto de control dentro de la politica que permita realizar una valoración anual para la actualización de la misma</t>
  </si>
  <si>
    <t>Realizar la actualización de la politica de prevencion del daño antijuridica, incluyendo una condición general sobre la valoracion anual de la necesidad de la actualización</t>
  </si>
  <si>
    <t xml:space="preserve">Politica de prevención del daño antijuridico   </t>
  </si>
  <si>
    <t>Política de Prevención del Daño Antijuridico con la condición genera Actualizada/ Política de Prevención del Daño Antijuridico aprobado y publicado</t>
  </si>
  <si>
    <t>Politica actualizada</t>
  </si>
  <si>
    <t>Actualización Política de Prevención del Daño Antijuridico, Correo oficialización, socialización de documento (Acta de reunión y lista de asistencia)</t>
  </si>
  <si>
    <t>Se aporta acta No. 370 de fecha 23 de diciembre de 2025, en donde se coloco en consideración la actualización de la política del daño antijurídico, sin embargo en la misma se manifiesta que no fue posible realizar la votación pertinente, por lo tanto sigue sin cumplir la acción.</t>
  </si>
  <si>
    <t>Política del daño antijurídico, correo de oficialización,  y acta de socialización con  listado de asistencia</t>
  </si>
  <si>
    <t>1. Política del daño antijurídico actualizada
2 Correo de oficialización
3. Acta de socialización 
4. Listado de asistencia</t>
  </si>
  <si>
    <t>PMAI-2024-026</t>
  </si>
  <si>
    <t>8.2</t>
  </si>
  <si>
    <t>2024H90</t>
  </si>
  <si>
    <t>De conformidad con la revisión de actas de comité de Defensa Jurídica y Conciliación de la entidad, se detalla que en el marco de dichas sesiones (segundo semestre de 2023), se observaron debilidades en el cumplimiento del numeral 7.3 del artículo 7 del Decreto 073 de 2023, dado que no se identifican las certificaciones de reuniones no celebradas o desarrolladas por no existir temas para discutir en el marco de la sesiones de comité, situaciones que denota falencia en el ejercicio de las competencias que despliega el Comité; situación que puede generar observaciones de entes externos.</t>
  </si>
  <si>
    <t xml:space="preserve">
Porque no existe un punto de control que exija la publicación y socialización de las certificaciones</t>
  </si>
  <si>
    <t xml:space="preserve">Actualizar el procedimiento Comité de conciliación incluyendo un punto de control sobre la publicación y socialización de las certificaciones, punto de control sobre las fichas y su finalización. </t>
  </si>
  <si>
    <t>Procedimiento actualizado</t>
  </si>
  <si>
    <t>Procedimiento actualizado / Procedimiento aprobado y publicado</t>
  </si>
  <si>
    <t>Procedimiento actualizado, Correo oficialización, socialización de documento (Acta de reunión y lista de asistencia)</t>
  </si>
  <si>
    <t>Se aporta un proyecto de actualización del procedimiento sin embargo aun se evidencia que esta en ajustes, quedo pendiente la acción.</t>
  </si>
  <si>
    <t>1. Procedimiento actualizado
 2 Correo de oficialización
3. Acta de socialización 
4. Listado de asistencia</t>
  </si>
  <si>
    <t>PMAI-2024-051</t>
  </si>
  <si>
    <t>Prestación de los Servicios Sociales en el Marco del Modelo Pedagógico Institucional</t>
  </si>
  <si>
    <t xml:space="preserve">Subdirección Tecnica de Oportunidades </t>
  </si>
  <si>
    <t>STO</t>
  </si>
  <si>
    <t>PSS</t>
  </si>
  <si>
    <t>Subdirección Técnica de Oportunidades</t>
  </si>
  <si>
    <t>Informe de Auditoría al proceso Prestación de los Servicios Sociales en el marco del Modelo Pedagógico</t>
  </si>
  <si>
    <t>2024H118</t>
  </si>
  <si>
    <t>Como resultado de las visitas realizadas a una muestra de baños públicos, se identificaron botiquines que no cuentan con los elementos completos o casos en los que tienen elementos en mal estado y/o vencidos, lo que evidencia falencias en la observancia de lo establecido en los artículos 1º, 2º y 4º de la Resolución 705 de 2007 de la Secretaria Distrital de Salud; lo que puede estar causado por debilidades en los puntos de control de inspección reposición y mantenimiento de botiquines, generando riesgos asociados a deficiencias para atender las emergencias que se puedan presentar en los baños públicos, así como posibilidad de observaciones e entes externos de vigilancia y control</t>
  </si>
  <si>
    <t xml:space="preserve"> inspecciones y reposicion de botiquines y extintores en  las actividades de los convenios sin articulacion del personal del convenio y del  SGSST del Instituto</t>
  </si>
  <si>
    <t>Programar, y realizar las inspecciones a los botiquines y extintores para posterior reposicion en articulacion con el SGGST y el personal del convenio</t>
  </si>
  <si>
    <t>inpecciones a botiquines y extintores realizadas para posterior  reposicion cuando aplique</t>
  </si>
  <si>
    <t>inspeccion de botiquin/extintor planeada/ inspeccion de botiquin/extintor realizada</t>
  </si>
  <si>
    <t>1 documento de programacion de inspecciones, 1 memorando a SGSST solicitando acompañamiento, formato A-GDH-FT-061	 diligenciado</t>
  </si>
  <si>
    <t>En los documentos aportados, se observa memorando No 2025IE4887,  solicitado el acompañamiento para realizar las visitas de inspección de botiquines y extintores, asimismo se aportan actas, más no se observa el documento con la programación de inspecciones y el formato 061 diligenciado.</t>
  </si>
  <si>
    <t>Falta el documento con la programación de inspecciones y el formato A-GDH-FT-061 diligenciado</t>
  </si>
  <si>
    <t>Sergio Castro</t>
  </si>
  <si>
    <t xml:space="preserve">La Subdirección de Oportunidades da cumplimiento a lo requerido por el auditor en relación con las tareas pendientes, mediante el aporte del cronograma de inspecciones y los formatos A-GDH-FT-061.
En el cronograma se evidencian las programaciones correspondientes a las inspecciones, y los formatos mencionados se encuentran inmersos en las actas adjuntas de fechas 10 de marzo y 28 de marzo.
Resultado indicador:
inspeccion de botiquin/extintor planeada/ inspeccion de botiquin/extintor realizada= 100%
Análisis indicador:  
Se reporta un avance en el indicador del 100% con el cronograma de programación adjunto y el diligenciamiento de los formatos 061.
</t>
  </si>
  <si>
    <t xml:space="preserve">*Cronograma
*Acta del 10 de marzo (formato 061)
*Acta del 28 de marzo (formato 061)
</t>
  </si>
  <si>
    <t>Ninguna</t>
  </si>
  <si>
    <t>Cumplida</t>
  </si>
  <si>
    <t>CUMPLIMIENTO TOTAL</t>
  </si>
  <si>
    <t>NO APLICA ACCION FINALIZADA</t>
  </si>
  <si>
    <t>Se evidencia el cumplimiento de los documentos faltantes, es decir el cronograma de programacion de inspecciones y el diligenciamiento del Formato 061.</t>
  </si>
  <si>
    <t>ninguna</t>
  </si>
  <si>
    <t>CERRADO</t>
  </si>
  <si>
    <t>No aplica, acción finalizada en el seguimiento anterior</t>
  </si>
  <si>
    <t>PMAI-2024-057</t>
  </si>
  <si>
    <t>2024H124</t>
  </si>
  <si>
    <t>En la revisión documental de expedientes de los convenios 2318/2024, 0407/2019, 1054/2024, EAAB No. 9-07-24100-1225-2023, FDLBU-CI-299-2023, convenio interadministrativo Fontibón No. 422 de 2023, no fue posible validar el cumplimiento de varias obligaciones generales y específicas, así mismo, se observaron bajos niveles de ejecución física en algunos de estos; lo cual denota debilidades en el cumplimiento de lo definido en el numeral 5.4. del Manual de Supervisión e interventoría código A-GCO-MA-001 y de las condiciones pactadas y anexos técnicos suscritos, situación que puede ser causada por desconocimiento o debilidades en los controles a cargo de la supervisión, generando así riesgos asociados al incumplimiento de obligaciones y eficiencia en el uso de los recursos y el logro de los objetivos de los convenios, así como observaciones de entes externos de control.</t>
  </si>
  <si>
    <t>se requiere un formato que satisfaga las particularidades de los convenios interadministrativos para realizar una supervision efectiva</t>
  </si>
  <si>
    <t>Proyectar de un formato que satisfaga las particularidades de los convenios interadministrativos con cuantifiacaión de avance fisico y financiero</t>
  </si>
  <si>
    <t>formato supervision convenios en el marco de la estrategia</t>
  </si>
  <si>
    <t>1 formato proyectada/ 1formato oficializado</t>
  </si>
  <si>
    <t>1 formato oficializado, correo electronico oficializacion,1 acta de socialziacion con los coordiandores de convenio, lista de asistencia</t>
  </si>
  <si>
    <t xml:space="preserve">La Subdirección de Oportunidades ha realizado las gestiones necesarias para la oficialización del documento denominado “Formato de Seguimiento a Convenios”, el cual actualmente se encuentra en etapa de revisión por parte de la STLP y la OAP.
 Resultado indicador:
1 formato proyectada/ 1formato oficializado= 0%
Análisis indicador:  
Se reporta un avance en el indicador del 0% pues el formato aún no se encuentra oficializado.
</t>
  </si>
  <si>
    <t xml:space="preserve">•	Formato borrador
•	Correo de revisión STO y la OAP
</t>
  </si>
  <si>
    <t>Validada</t>
  </si>
  <si>
    <t>Las evidencias aportadas no cumplen con el producto señalada, ya que solo hay un pantallazo de correo y un documento en borrador, aun falta avance en la acción.</t>
  </si>
  <si>
    <t>PMAI-2024-060</t>
  </si>
  <si>
    <t>Gerencia de Estrategias de Corresponsabilidad</t>
  </si>
  <si>
    <t>GEC</t>
  </si>
  <si>
    <t>2024H127</t>
  </si>
  <si>
    <t>Realizada la verificación a las planillas de asistencia a actividades de estímulo de corresponsabilidad en modalidad 4x2, se detectaron planillas de asistencia física sin diligenciamiento completo, sin número consecutivo, sin firmas de los responsables de quien revisa y de quien verifica información en SIMI planillas sin cerrar, asimismo se identificaron casos de planillas de asistencia en el sistema SIMI que registran fecha de registro que no cumple con los plazos definidos, situaciones que indican debilidades en el cumplimiento de lo establecido en el Instructivo DILIGENCIAMIENTO DE PLANILLAS DE ASISTENCIA, ENTREGA, ARCHIVO M-PSS-IN-007, en los numerales 3.2 - 3.2.1 - 3.2.2 – 3.3- 3.3.1 – 3.3.8 – 3.3.9.a -3.3.11. Lo anterior pudo presentarse por debilidad en los controles, desconocimiento y/o desatención de los lineamientos internos; generando riesgos asociados al inadecuado control y registro de la asistencia del AJ y posibilidades de observaciones de entes externos de control</t>
  </si>
  <si>
    <t>es necesario socializar y aplicar  el instructivo de diligenciamiento de plaillas de asitencia, entrega, archivo, M-PSS-IN-007 (ACTUALIZADO RECIENTEMENTE 26/09/2024)</t>
  </si>
  <si>
    <t>Socializar y reforzar el conocimiento del instructivo de diligenciamiento de planillas de asitencia, entrega, archivo, M-PSS-IN-007 de forma semestral</t>
  </si>
  <si>
    <t>socialziacion del  el instructivo de diligenciamiento de planillas de asitencia, entrega, archivo, M-PSS-IN-007</t>
  </si>
  <si>
    <t xml:space="preserve"> 2 socializaciones programadas /  2 socializaciones realizada</t>
  </si>
  <si>
    <t>acta de reunion y lista de asistencia</t>
  </si>
  <si>
    <t>Se observa acta de capacitación de diligenciamiento, cargue, validación aprobación de planillas en SIMI para la consesión de estimulo de corresponsabilidad y lista de asistencia, más no se observa acta de reunión y lista de asistencia donde se socialice el instructivo M-PSS-IN-007</t>
  </si>
  <si>
    <t>Acta de reunión y lista de asistencia de la socialización del intructivo M-PSS-IN-007</t>
  </si>
  <si>
    <t xml:space="preserve">La Subdirección de Oportunidades da cumplimiento a lo requerido por el auditor en relación con las tareas pendientes, mediante la segunda socialización del instructivo M-PSS-IN-007, el día 08 de abril para este primer semestre del año 2026. 
Resultado indicador:
2 socializaciones programadas / 2 socializaciones realizada= 2 socializaciones (100%)
Análisis indicador:  
Se reporta un avance en el indicador del 100% con las dos capacitaciones del instructivo. 
</t>
  </si>
  <si>
    <t xml:space="preserve">
*Acta y Listado de asistencia del 08 de abril
</t>
  </si>
  <si>
    <t>Se evidencia el cumplimiento de la accion</t>
  </si>
  <si>
    <t>PMAI-2025-004</t>
  </si>
  <si>
    <t>APLICATIVO SIVICOF</t>
  </si>
  <si>
    <t>No Aplica</t>
  </si>
  <si>
    <t>Gestión Financiera</t>
  </si>
  <si>
    <t>GF</t>
  </si>
  <si>
    <t>Gerencia Financiera</t>
  </si>
  <si>
    <t>Informe de seguimiento al reporte de información en el sistema SIVICOF</t>
  </si>
  <si>
    <t>2025H04</t>
  </si>
  <si>
    <t xml:space="preserve">	
Realizado el cotejo de información de los formularios CB-0126: RELACION DE REGISTROS PRESUPUESTALES POR RUBRO reportado en el sistema SIVICOF por la Secretaria Distrital de Hacienda, se observaron diferencias frente a los “INFORME DE EJECUCIÓN DEL PRESUPUESTO DE GASTOS E INVERSIONES” mensuales del Instituto; lo anterior denota debilidades en el cumplimiento de lo establecido en la Resolución Reglamentaria 002 del 11 de febrero del 2022, titulo V, Parágrafo 2, lo cual que pudo presentarse por debilidades en la conciliación de la información para la transmisión de la información al BOGDATA o debilidad en los controles; generándose posibles riesgos relacionados con falencias en la integridad y calidad de los reportes, así como posibilidad de observaciones del ente de control.</t>
  </si>
  <si>
    <t>El formulario lo diligencia un tercero y por tanto pueden presentarse diferencias en valor neto en CRP y el formulario CB-0126</t>
  </si>
  <si>
    <t>Comparar mensualmente el informe reportado por la Secretaria Distrital de Hacienda en el formato CB-0126 con la información generada al cierre mensual en BOGDATA y SIVICOF (Si se encuentra diferencia se remitirá oficio radicado y se informará a Secretaria Distrital de Hacienda la diferencia encontrada)</t>
  </si>
  <si>
    <t>Comparación mensual entre el informe reportado por la Secretaria Distrital de Hacienda en el formato CB-0126 con la información generada al cierre mensual en BOGDATA y SIVICOF</t>
  </si>
  <si>
    <t>Comparación mensual entre el informe reportado por la Secretaria Distrital de Hacienda en el formato CB-0126 con la información generada al cierre mensual en BOGDATA y SIVICOF realizada / Comparación programada ((X/11)*100%)=100%</t>
  </si>
  <si>
    <t xml:space="preserve">Actas de comparación mensual entre el informe reportado por la Secretaria Distrital de Hacienda en el formato CB-0126 con la información generada al cierre mensual en BOGDATA y SIVICOF
Oficios remitidos a Secretaria Distrital de Hacienda (Sólo en el caso que se encuentre una diferencia). 
</t>
  </si>
  <si>
    <t>No se recibió reporte de avance por parte de la OAP, de la acción formulada durante este seguimiento.</t>
  </si>
  <si>
    <t>Actas de comparación mensual entre el informe reportado por la Secretaria Distrital de Hacienda en el formato CB-0126 con la información generada al cierre mensual en BOGDATA y SIVICOF de los meses de septiembre, octubre y noviembre</t>
  </si>
  <si>
    <t>Paola Andrea arias Cabrera</t>
  </si>
  <si>
    <t>Se efectuaron comparaciones mensuales de los informes reportados por la Secretaría Distrital de Hacienda en el formato CB-0126 con la información generada al cierre mensual en BOGDATA y SIVICOF, correspondientes a octubre, noviembre y diciembre de 2025.
Resultado del indicador: ((11/11)*100%)=100%
Analisis del indicador: Se efectuaron 11 comparaciones mensuales del informe reportado por la Secretaría Distrital de Hacienda en el formato CB-0126 con la información generada al cierre mensual en BOGDATA y SIVICOF, conforme con lo programado
Estado: La actividad se encuentra finalizada.</t>
  </si>
  <si>
    <t>Actas de comparación mensual entre el informe reportado por la Secretaria Distrital de Hacienda en el formato CB-0126 con la información generada al cierre mensual en BOGDATA y SIVICOF</t>
  </si>
  <si>
    <t>Se valida la ejecución de la acción con los siguientes soportes: 
•	ACTA DE DIFERENCIAS CB-0126 OCTUBRE
•	ACTA DE DIFERENCIAS CB-0126 NOVIEMBRE
•	ACTA DE DIFERENCIAS CB-0126 DICIEMBRE</t>
  </si>
  <si>
    <t>N/A</t>
  </si>
  <si>
    <t>Paola Andrea Arias Cabrera</t>
  </si>
  <si>
    <t>PMAI-2025-006</t>
  </si>
  <si>
    <t>Gestión Contractual</t>
  </si>
  <si>
    <t>GCO</t>
  </si>
  <si>
    <t>Gerencia de Contratación</t>
  </si>
  <si>
    <t>8.4</t>
  </si>
  <si>
    <t>2025H06</t>
  </si>
  <si>
    <t>Como resultado de revisión de los formularios CB-0011: CONTRATISTAS y CB-0012: CONTRACTUAL reportados al SIVICOF, se observa contratos que por la fecha de inicio publicadas en el SECOP II no corresponden al mes del reporte de la cuenta mensual, lo cual denota debilidades en la observancia de lo reglado en la Resolución Reglamentaria 002 del 11 de febrero del 2022, Artículo 16; situación que pudo presentarse por debilidades en la conciliación de la información para la transmisión; lo que puede generar riesgos por falencias en la integridad y calidad de los reportes, así como posibilidad de observaciones del ente de control.</t>
  </si>
  <si>
    <t>Desconocimiento frente a la publicación del acta de inicio y su relación con los reportes de la entidad.</t>
  </si>
  <si>
    <t>Actualizar, oficializar y socializar el Manual de Contratación A-GCO-MA-002 en lo relacionado con la etapa contractual y la suscripción del acta de inicio y los reportes frente a las fechas de inicio a la Gerencia de Contratación.</t>
  </si>
  <si>
    <t>Actualización Manual de Contratación</t>
  </si>
  <si>
    <t>Actualización del manual de contratación realizada / Actualización del Manual de Contratación programada ((X/1)*100%)=100%</t>
  </si>
  <si>
    <t>Manual de Contratación  A-GCO-MA-002 actualizado
Correo oficialización
Listado asistencia socialización</t>
  </si>
  <si>
    <t>No fue posible verificar el cumplimiento de la acción, toda vez que el acta aportada de fecha 18 de septiembre de 2025, convocada por la subdirección de oportunidades; no corresponde específicamente a la socialización del manual de contratación en relación con la suscripción de actas de inicio, fechas de inicio de los contratos y los reportes correspondientes, de acuerdo a la acción formulada.</t>
  </si>
  <si>
    <t>Listado de asistencia de socializacion</t>
  </si>
  <si>
    <t>Se adelantó capacitación el 18 de septiembre de 2025 frente a la actualización del manual de contratación y lo correspondiente a los inicios de los contratos, conforme al procedimiento se adelantó la capacitación a la subdirección de oportunidades en razon a que debido a la dinámica de los convenios, los contratos de prestación de servicios no tienen inicio desde la Gerencia de Contratación, con lo anterior se da cumplimiento al 100% de la acción de mejora formulada.
Resultado del indicador: ((1/1)*100%)=100%
Análisis del indicador: Se efectuó la actualización del Manual de Contratación, conforme con lo programado.
Estado: La actividad se encuentra finalizada.</t>
  </si>
  <si>
    <t>Acta de capacitación 18 de septiembre de 2025.</t>
  </si>
  <si>
    <t>Revisada el Acta de capacitación 18 de septiembre de 2025 , se evidencia que si bien aborda la actualización del Manual de Contratación v.12 y menciona de forma general la etapa contractual, el soporte documental no demuestra de manera específica la socialización sobre las fechas de inicio de los contratos ni los reportes correspondientes (SIVICOF). 
Por consiguiente, se mantiene la observación de la OCI del seguimiento anterior, toda vez que la evidencia no subsana integralmente la deficiencia identificada, y no se valida cumplimiento adicional de la meta a través de la medición del indicador.</t>
  </si>
  <si>
    <t>Aportar el soporte documental que evidencie de forma específica y explícita la socialización o instrucción dada a los responsables frente a la suscripción de actas de inicio, las fechas de inicio y los reportes correspondientes (SIVICOF), en estricto cumplimiento de la acción formulada.</t>
  </si>
  <si>
    <t>PMAI-2025-014</t>
  </si>
  <si>
    <t>Instrucción y Juzgamiento de Procesos Disciplinarios</t>
  </si>
  <si>
    <t>Oficina de Control Disciplinario Interno</t>
  </si>
  <si>
    <t>OCDI</t>
  </si>
  <si>
    <t>IJPD</t>
  </si>
  <si>
    <t>Informe final auditoría al proceso de Instrucción y Juzgamiento</t>
  </si>
  <si>
    <t>2025H14</t>
  </si>
  <si>
    <t>Como resultado de la prueba de recorrido de evaluación del diseño de controles y actividades del Proceso Instrucción y Juzgamiento de Procesos Disciplinarios, se observaron debilidades en cuanto al diseño, específicamente en la clasificación, descripción, diagramación de las actividades y atributos de registros y puntos de control, lo que denota fallas en el cumplimiento de lo establecido en el MANUAL PARA LA ELABORACIÓN DE DOCUMENTOS S-SMG-MA-002, numerales 3, 6.1,7, 11.2, 11.4 y 11.5. Situación que pudo presentarse por desconocimiento y/o desatención de los lineamientos internos para la elaboración de documentos en el instituto. Lo anterior puede generar riesgos por fallas en la operatividad, secuencia de actividades y controles, pudiendo impactar negativamente los resultados esperados del proceso</t>
  </si>
  <si>
    <t xml:space="preserve">Al momento de determinar  la elaboración y aprobación de los documentos, existió desconocimiento del MANUAL PARA LA ELABORACIÓN DE DOCUMENTOS S-SMG-MA-002 V12 y fallas en la diagramación </t>
  </si>
  <si>
    <t>Realizar el diagnostico y actualización de la documentación del proceso de Instrucción y Jusgamiento de Procesos Disciplinarios</t>
  </si>
  <si>
    <t>Actualización de la documentación del proceso</t>
  </si>
  <si>
    <t># documentos actualizados / # documentos por actualizar</t>
  </si>
  <si>
    <t>Acta de reunión con el diagnostico de la documentación
Documentos oficializados
socialización de los documentos</t>
  </si>
  <si>
    <t xml:space="preserve">El proceso aportó los siguientes documentos oficializados: Auto de apertura  de actuacion disicplinaria S-IJPD-FT-028;  Auto que resuelve recusación S-IJPD-FT-010 ;Auto que se resuelve Recurso S-IJPD-FT-00 ;Auto que resuelve u ordena nulidad S-IJPD-FT-002;  Procedimiento disciplinario etapa de instruccion S-IJPD-PR-005; acta de socialización de los documentos con el listado de asistencia y acta de reuniòn con el diagnostico de la documentaciòn </t>
  </si>
  <si>
    <t>Actualización del formato archivo de investigación disciplinaria S-IJDP-FT-012, y faltarian 2 mas para completar los 8 registrados en el indicador.</t>
  </si>
  <si>
    <t>Ingrid Acosta</t>
  </si>
  <si>
    <t xml:space="preserve">Se modificó y se oficializo el formato pendiente para dar total cumplimiento a la presente accion el concerniente al fomato "Auto que termina y archiva actuacion disciplinaria" S-IJDP-FT-012 ; se aclara que respecto el acta del diagnostico de los formatos del proceso de instruccion y juzgamiento de fecha de marzo 31 del 2025 , en lo concerniente a los formato  S-IJPD-FT-014 y al formato S-IJPD-FT-018 que se enunciaron de la etapa de juzgamiento no fue necesario realizar modiicacion o actualizacion alguna.                                                                                                                                                                                                                                                                    </t>
  </si>
  <si>
    <t>Correo de oficializacion , acta de socializacion del formato S-IJDP-FT-012, listado de asistencia y Formato S-IJDP-FT-012</t>
  </si>
  <si>
    <t xml:space="preserve">Se  valida el cumplimiento de la acción con las evidencias de la actualización del formato AUTO QUE TERMINA Y ARCHIVA ACTUACIÓN DISCIPLINARIA S-IDJP-FT-012, soporte de oficialización (correo) y la constancia de socialización (acta y listado de asistencia). Asimismo, de conformidad con el documento diagnóstico, se valida la ausencia de necesidad de actualizar documentos adicionales del proceso.
</t>
  </si>
  <si>
    <t xml:space="preserve">Ninguna
</t>
  </si>
  <si>
    <t>CAMILO ANDRÉS CUADROS PANTOJA</t>
  </si>
  <si>
    <t xml:space="preserve">100%
</t>
  </si>
  <si>
    <t>PMAI-2025-019</t>
  </si>
  <si>
    <t>2025H19</t>
  </si>
  <si>
    <t>Analizada la información reportada por el proceso se identificó que no se tiene un “Sistema de información del Oficina de Control Disciplinario Interno del Instituto Distrital para la Protección de la Niñez y la Juventud”, lo que evidencia, debilidades en el diseño, ejecución y registros del procedimiento PRIMERA INSTANCIA ORDINARIO S-IJPD-PR-003, detectando así, falencias en el cumplimiento de lo establecido en el numeral 5 del MANUAL PARA LA ELABORACIÓN DE DOCUMENTOS S-SMG-MA-002, situación que puede estar causada por desconocimiento o debilidad en los controles frente a las responsabilidades frente a la administración de documentos del SIGID, lo que puede generar riesgos por fallas en la aplicación de los lineamientos internos del SIGID, así como posibilidades de pérdida de información por debilidad en los registros.</t>
  </si>
  <si>
    <t>Por falta de recursos del IDIPRON, que conlleva a que se utilicen herramientas tecnologicas existentes como el DRIVE  de los correos institucionales</t>
  </si>
  <si>
    <t>Crear los procedimiento de Etapa de Instruccciòn y el Procedimiento de Etapa de Juzgamiento,  sustituyendo el "Sistema de información del Oficina de Control Disciplinario Interno del Instituto Distrital para la Protección de la Niñez y la Juventud" por la herramienta tecnologica del "DRIVE de la Oficina de Control Disciplinario Interno"</t>
  </si>
  <si>
    <t>Crear los procedimiento etapa de instrucciòn y el Procedimiento de etapa de juzgamiento</t>
  </si>
  <si>
    <t xml:space="preserve">Dos procedimientos de etapa de instrucciòn y etapa de juzgamiento creados/creaciòn de un procedimiento de etapa de instrucciòn y etapa de juzgamiento </t>
  </si>
  <si>
    <t>Procedimientos etapa de instrucciòn y etapa de juzgamiento oficializados, correo de  oficialización y acta de socializaciòn con listado de asistencia</t>
  </si>
  <si>
    <t>Se realizo la oficializacion del procedimiento disciplinario etapa de instruccion  S-IJPD-PR-005 en donde las actividades Nros. 2-3-4-5 relacionan los tiempos de analisis de quejas, asimismo, se observo que dicho procedimiento fue socializado con el equipo de trabajo el 29 de noviembre de 2025.</t>
  </si>
  <si>
    <t>Procedimiento etapa de juzgamiento debidamente oficializado y socializado</t>
  </si>
  <si>
    <t>Se realizó la oficializacion del procedimiento etapa de juzgamiento S-IJPD-PR-006, en el cual quedo establecido en la columna de registro la herramienta tecnologica DRIVE de la oficina juridica y se socializó en  mesa de trabajo el dia 09 de marzo,con todo el equipo de profesionales de la oficina de juridica.</t>
  </si>
  <si>
    <t>Correo de oficializacion, Procedimiento disciplinario etapa de juzgamiento S-IJPD-PR-006 , Acta de socializacion y listado de asistencia</t>
  </si>
  <si>
    <t xml:space="preserve">Se valida el cumplimiento de la acción con las evidencias de la actualización del formato AUTO QUE TERMINA Y ARCHIVA ACTUACIÓN DISCIPLINARIA S-IDJP-FT-012, soporte de oficialización (correo) y la constancia de socialización (acta y listado de asistencia). Asimismo, de conformidad con el documento diagnóstico, se valida la ausencia de necesidad de actualizar documentos adicionales del proceso.
</t>
  </si>
  <si>
    <t>PMAI-2025-022</t>
  </si>
  <si>
    <t xml:space="preserve">Instrucción y Juzgamiento de Procesos Disciplinarios  </t>
  </si>
  <si>
    <t>2025H22</t>
  </si>
  <si>
    <t>Realizada la prueba de recorrido de ejecución de controles, no fue posible evidenciar el cumplimiento de los puntos de control números 13, 15, 16 y 18 del procedimiento SEGUIMIENTO A SANCIONES PARA FUNCIONARIOS Y EXFUNCIONARIOS DE PLANTA- CÓDIGO S-IJPD-PR- 001, Asimismo se detectaron debilidades en la observancia de lo indicado en el numeral 43 del artículo 38 y artículo 236 de la Ley 1952 de 2019, ya que se observó en el trámite de los expedientes disciplinarios XXX-2018, XXX-2018, XXX-2019, XXX-2019, que el funcionario competente para comunicar las sanciones al funcionario que debe ejecutarlo; comunico en un tiempo mayor al dispuesto en el procedimiento antes descrito, lo cual pudo estar causado por debilidades en los controles o desconocimiento del procedimiento, ocasionando riesgos relacionados con falencias en el registro, publicidad, seguimiento y ejecución de las sanciones disciplinarias, así como posibilidad de observaciones de entes externos</t>
  </si>
  <si>
    <t xml:space="preserve">Al momento crear el documento dentro del  Proceso de Instrucción y Juzgameinto de Procesos Disciplinarios, este no fue socializado con los integrantes de las Oficinas </t>
  </si>
  <si>
    <t xml:space="preserve">Crear el  procedimiento de Etapa de juzgamiento, estableciendo puntos de control frente al seguimiento a sanciones para funcionarios y exfuncionarios del IDIPRON </t>
  </si>
  <si>
    <t>Crear el procedimiento etapa de instrucciòn</t>
  </si>
  <si>
    <t xml:space="preserve">Creación del procedimiento de etapa de juzgamiento realizado / Creación del procedimiento de estapa de juzgamiento programado </t>
  </si>
  <si>
    <t>Procedimiento etapa de instrucciòn juzgamiento, correo de  oficialización y acta de socializaciòn con listado de asistencia</t>
  </si>
  <si>
    <t>El proceso no aportó evidencias</t>
  </si>
  <si>
    <t>Se realizo la oficializacion del procedimiento disicplinario etapa de juzgamiento S-IJPD-PR-006 ,eel cual establece en su  actividad # 65 "Remitir los oficios a los entes de control acogiedose al  procedimiento seguimiento a sanciones para funcionarios y ex funcionarios de planta SIJPD-PR-001. "</t>
  </si>
  <si>
    <t xml:space="preserve">Se valida con las evidencias la creación del PROCEDIMIENTO DISCIPLINARIO ETAPA DE JUZGAMIENTO S-IJPD-PR-006, correo de oficialización, y acta y listado de asistencia de socialización.
</t>
  </si>
  <si>
    <t>PMAI-2025-025</t>
  </si>
  <si>
    <t>2025H25</t>
  </si>
  <si>
    <t>Realizada la prueba de recorrido se identificó una debilidad en la aplicación de los términos de las actividades identificadas con el No. 63, 64, 65 y 67 del procedimiento “PRIMERA INSTANCIA – ETAPA DE INSTRUCCIÓN Y JUZGAMIENTO” CÓDIGO S-IJPD-PR-003, lo que puede estar causado por desconocimiento o fallas en la notificación a los sujetos procesales, ocasionándose riesgos asociados a fallas en la adecuada notificación de los sujetos procesales, así como posibilidad de nulidades procesales.</t>
  </si>
  <si>
    <t>Los criterios frente al manejo de la correspondencia con el operador postal, no se encontraban claramente definidos.</t>
  </si>
  <si>
    <t>Actualizar, oficializar y socializar el procedimiento "Administración de las Comunicaciones Oficiales", con el fin de establecer criterios frente al manejo de la correspondencia con el operador postal.</t>
  </si>
  <si>
    <t>Actualización Administración de las Comunicaciones Oficiales  A-GDO-PR-002</t>
  </si>
  <si>
    <t>Actualización Administración de las Comunicaciones Oficiales  A-GDO-PR-002 realizada / Actualización Administración de las Comunicaciones Oficiales  A-GDO-PR-002 programada ((X/1)*100%)=100%</t>
  </si>
  <si>
    <t>Procedimiento Administración de las Comunicaciones Oficiales  A-GDO-PR-002 actualizado
Correo oficialización
Listado asistencia socialización</t>
  </si>
  <si>
    <t>El proceso no aporta evidencias del avance de la acción establecida.</t>
  </si>
  <si>
    <t>Procedimiento Administración de las Comunicaciones Oficiales A-GDO-PR-002 actualizado.
Correo de oficialización
Listado de asistencia a socialización</t>
  </si>
  <si>
    <t>PMPB-2025-001</t>
  </si>
  <si>
    <t>Subdirección Técnica Poblacional</t>
  </si>
  <si>
    <t xml:space="preserve">Subdirección Técnica Poblacional </t>
  </si>
  <si>
    <t xml:space="preserve">SEGUIMIENTO A LA ESTRATEGIA TERRITORIAL ESCNNA </t>
  </si>
  <si>
    <t>2025H26</t>
  </si>
  <si>
    <t>Insuficiencia de mecanismos verificables de seguimiento en la estrategia territorial: Si bien se reconoce que la estrategia cuenta con una base documental robusta y una arquitectura técnica sólida, estructurada a través de dos modalidades (Atención Territorial y Atención Integral Especializada), se evidencian debilidades en los mecanismos de seguimiento. La ausencia de registros fotográficos, listados de asistencia, indicadores de impacto y herramientas verificables compromete la trazabilidad y evaluación de las acciones desarrolladas en territorio. Las visitas
administrativas realizadas los días 17 y 20 de marzo de 2025 ratificaron la falta de evidencia que respalde la ejecución efectiva de actividades de prevención y
sensibilización en las localidades priorizadas.</t>
  </si>
  <si>
    <t xml:space="preserve">No se tienen formulados indicadores de gestiòn para la estrategia ESCNNA en modalidad prevención Territorial y Atención Integral Especializada ni tampoco puntos de control como herramienta verificación  en el procedimiento de atención al Riesgo de la ESCNNA.                                                 
  </t>
  </si>
  <si>
    <t xml:space="preserve">Formular e implementar indicador de gestión de la estrategia ESCNNA para medir las acciones que se realizan en la modalidad prevención Territorial y Atención Integral Especializada
</t>
  </si>
  <si>
    <t xml:space="preserve">Indicador de gestiòn Riesgo ESCNNA
</t>
  </si>
  <si>
    <t xml:space="preserve"> Indicador de gestiòn formulados y oficializados/ indicadores de gestiòn proyectados (2)*100
</t>
  </si>
  <si>
    <t xml:space="preserve">*hoja de vida del indicador (2) por prevención Territorial y Atención Integral Especializada
*Correo de oficializaciòn de la OAP de los indicadores con sus respectivos còdigos
</t>
  </si>
  <si>
    <t xml:space="preserve">Se observan hojas de vidas de indicadores formulados y un correo donde se solicita la oficialización </t>
  </si>
  <si>
    <t>Hojas de vida de los indicadores de oficializadas y socializadas</t>
  </si>
  <si>
    <t xml:space="preserve">La Subdirección Poblacional, en el marco de su estrategia ESCNNA, estableció dos (2) indicadores de gestión, cuyo objetivo es medir las acciones desarrolladas tanto en la modalidad de prevención territorial como en la atención integral especializada.
Dichos indicadores fueron oficializados por la Oficina Asesora de Planeación el día 19 de marzo, conforme se evidencia en el correo electrónico remitido, bajo los siguientes códigos:
•	IN-GES-PSS-017 – Prevención territorial 
•	IN-GES-PSS-018 – Atención integral especializada
Resultado indicador:
Indicador de gestión formulados y oficializados/ indicadores de gestión proyectados (2)*100= 100%
Análisis indicador:  
Se reporta un avance en el indicador del 100% con la creación y oficialización de 2 indicadores de gestión. 
</t>
  </si>
  <si>
    <t xml:space="preserve">*hoja de vida de indicadores oficializada del proceso PSS
*Correo electrónico 19 de marzo
</t>
  </si>
  <si>
    <t>Se evidencia el cumplimiento de la acción</t>
  </si>
  <si>
    <t>Anyela Viviana Buitrago Amarilo</t>
  </si>
  <si>
    <t>PMPB-2025-007</t>
  </si>
  <si>
    <t>2025H32</t>
  </si>
  <si>
    <t>Falta de evidencia del impacto y alcance de las acciones ejecutadas: El análisis documental revela que los recorridos y talleres reportados carecen de soportes que permitan constatar su ejecución efectiva. Las evidencias se limitan a formatos de actas sin elementos adicionales que permitan verificar la asistencia, participación comunitaria o resultados de las intervenciones. Esta situación impide evaluar el alcance real de las acciones y restringe la rendición de cuentas de la estrategia</t>
  </si>
  <si>
    <t>Ausencia de  variables  que midan el impacto y alcance de las acciones ejecutadas de la Estrategia ESCNNA.</t>
  </si>
  <si>
    <t xml:space="preserve">Realizar una mesa de trabajo entre la estrategia ESCNNA y Gestión del conocimiento para determinar un plan de trabajo que permita la modificación de la encuesta de satisfacción  asociado al impacto de la estartegia. </t>
  </si>
  <si>
    <t xml:space="preserve">Plan de trabajo </t>
  </si>
  <si>
    <t>Plan de trabajo ejecutado / plan de trabajo proyectado (1)*100</t>
  </si>
  <si>
    <t>*Acta y listado de asistencia de mesa de trabajo
*Plan de trabajo con actividades, fechas y soportes</t>
  </si>
  <si>
    <t>Se observa el plan de trabajo las actas y correo de gestión de conocimiento de variables y cronograma, mas no se observa el listado de asistencia de mesa de trabajo donde participaron para constuir el plan de trabajo con actividades, fechas y soportes</t>
  </si>
  <si>
    <t>Listado de asistencia de mesa de trabajo donde se establece el plan de trabajo con actividades, fechas y soportes</t>
  </si>
  <si>
    <t>ABIERTO</t>
  </si>
  <si>
    <t xml:space="preserve">Con el fin de validar el 10 % restante del cumplimiento de la acción, y teniendo en cuenta las tareas pendientes señaladas por el auditor, se adjuntan las actas correspondientes a tres (3) mesas de trabajo, junto con sus respectivos listados de asistencia.
Estas sesiones se llevaron a cabo en las siguientes fechas:
•	07 de octubre 
•	02 de diciembre 
•	11 de marzo
Resultado indicador:
Plan de trabajo ejecutado / plan de trabajo proyectado (1)*100= 100%
Análisis indicador:  
Se reporta un avance en el indicador del 100% con los listados de asistencia faltantes.
</t>
  </si>
  <si>
    <t xml:space="preserve">•	Acta y listado de asistencia 07 de octubre 
•	Acta y listado de asistencia  02 de diciembre 
•	Acta y listado de asistencia 11 de marzo
</t>
  </si>
  <si>
    <t>PMPB-2025-018</t>
  </si>
  <si>
    <t>Dirección General</t>
  </si>
  <si>
    <t>DG</t>
  </si>
  <si>
    <t>2025H43</t>
  </si>
  <si>
    <t>En 2024, se asignaron $991 millones y se ejecutaron $980 millones, alcanzando un nivel de cumplimiento del 98.89%. Sin embargo, persiste un remanente de $11 millones cuya destinación no fue aclarada, lo cual genera incertidumbre sobre su posible reasignación o subutilización dentro del mismo ejercicio fiscal.</t>
  </si>
  <si>
    <t>Carencia de seguimiento a la ejecución trimestarl de los recursos asignados  en el proyecto de Inversión 7755.</t>
  </si>
  <si>
    <t>Realizar una socialización trimestral del Informe Ejetutivo del Proyecto de inversiòn 7755 E-DES-FT-010 a la Subdirecciones y Gerencias Misionales que evidencie los reportes financieros desagregados, saldos y su origen específico.</t>
  </si>
  <si>
    <t>Jornadas de socialización planeadas y desarrolldas</t>
  </si>
  <si>
    <t>Jornadas de socialización planeadas/jornadas de socialización implementadas</t>
  </si>
  <si>
    <t xml:space="preserve">* Informe de asignación y ejecución presupuestal                           
*Acta y listado de jornadas de socialización </t>
  </si>
  <si>
    <t>Se valida avance parcial de la acción con los documentos aportados como evidencias, (Informes de asignación y ejecución presupuestal y actas de socialización), sin embargo, no fueron aportados los listados de asistencias de las dos jornadas de socialización a las Subdirecciones y Gerencias Misionales.</t>
  </si>
  <si>
    <t>los listados de asistencias de las dos jornadas de socialización a las Subdirecciones y Gerencias Misionales</t>
  </si>
  <si>
    <t>AVANCE SIGNIFICATIVO</t>
  </si>
  <si>
    <t>El proceso responsable de la acción no presenta evidencias que permitan validar el cumplimiento de las tareas pendientes de la acción.</t>
  </si>
  <si>
    <t>Listados de asistencia a las dos jornadas de socialización a las Subdirecciones y Gerencias misionales.</t>
  </si>
  <si>
    <t>PMPB-2025-021</t>
  </si>
  <si>
    <t>2025H46</t>
  </si>
  <si>
    <t>La ausencia de datos discriminados sobre la ejecución en campo, por línea de acción o por modalidad de atención (territorial o internado), impide evaluar de manera precisa la relación entre inversión y resultados obtenidos. Esta omisión limita el análisis técnico del impacto presupuestal en la población beneficiaria y obstaculiza el control social e institucional sobre la ejecución del recurso público.</t>
  </si>
  <si>
    <t>Es necesario ajustar en la estructura y consolidación  de datos cualitivativso, cuantativa y finciero para el  Informe Ejetutivo del Proyecto de inversiòn 7755 E-DES-FT-010  la meta nùmero dos ESCNNA en relación a las modalidad de atención: territorio e internado con el fin de precisar la relación entre inversión y resultados obtenidos.</t>
  </si>
  <si>
    <t>Realziar ajste en la estructura y consolidación  de datos cualitivativso, cuantativa y finciero para el  Informe Ejetutivo del Proyecto de inversiòn 7755 E-DES-FT-010  la meta nùmero dos ESCNNA en relación a las modalidad de atención: territorio e internado con el fin de precisar la relación entre inversión y resultados obtenidos.</t>
  </si>
  <si>
    <t>Informe actualizado y consolidado de la Meta 2 Proyecto de Inversión 7755</t>
  </si>
  <si>
    <t xml:space="preserve">Informe Ejecutivo actualizado/ Informe ejecutivo consolidado </t>
  </si>
  <si>
    <t xml:space="preserve">* Formato de informe ajustado                           * Informe Consolidado con soports </t>
  </si>
  <si>
    <t>No se evidencia avance de la ejecución de la acción, teniendo en cuenta que, en los documentos aportados no se observan el Formato de informe ajustado, ni el Informe Consolidado con soportes.</t>
  </si>
  <si>
    <t xml:space="preserve">"Formato de informe ajustado 
Informe Consolidado con soportes"
</t>
  </si>
  <si>
    <t>Formato de informe ajustado
Informe consolidado con soportes</t>
  </si>
  <si>
    <t>PMPB-2025-022</t>
  </si>
  <si>
    <t>2025H47</t>
  </si>
  <si>
    <t>A diciembre de 2024, se reporta la atención de 164 personas frente a un total de 485 proyectadas para el cuatrienio. Esto equivale al 33.8% del cumplimiento físico de la meta, lo que plantea retos para las vigencias restantes, especialmente si se mantiene la tendencia de reducción presupuestal y las limitaciones en la cobertura territorial ya evidenciadas</t>
  </si>
  <si>
    <t>Es necesario  realizar Seguimiento a la inversión y cumplimiento de meta mensual, semestral y anual por medio del Informe Ejecutivo E-DES-FT--010 del Proyecto de Inversión 7755</t>
  </si>
  <si>
    <t>realizar Seguimiento a la inversión y cumplimiento de meta mensual, semestral y anual por medio del Informe Ejecutivo E-DES-FT--010 del Proyecto de Inversión 7755</t>
  </si>
  <si>
    <t xml:space="preserve">Informe de seguimiento consolidado y socializado </t>
  </si>
  <si>
    <t xml:space="preserve">Informe de seguimiento consolidado/informes de seguimiento socializados </t>
  </si>
  <si>
    <t xml:space="preserve">* Informe de seguimiento                            
*Acta y listado de jornadas de socialización </t>
  </si>
  <si>
    <t>Se valida avance parcial de la acción con los documentos aportados como evidencias, (Informes de seguimiento y actas de socialización), sin embargo, no fueron aportados los listados de asistencias de las dos jornadas de socialización.</t>
  </si>
  <si>
    <t>PMAI-2025-029</t>
  </si>
  <si>
    <t xml:space="preserve"> INFORME DE SEGUIMIENTO AL SIPROJ WEB - I SEMESTRE DE 2024</t>
  </si>
  <si>
    <t>2025H51</t>
  </si>
  <si>
    <t>De conformidad con la información que se encuentra registrada en el sistema SIPROJWEB, se continúa evidenciando debilidad en el cumplimiento de lo establecido en el artículo 24.2 del decreto 073 de 2023, de lo anterior dan cuenta las fechas de registro de las actas 341 a 345, lo cual puede estar causado por debilidades en los controles, situación que puede generar riesgos asociados a la inexactitud en el regsitro de información de la actividad de defensa judicial, así como observaciones de los entes de control.</t>
  </si>
  <si>
    <t xml:space="preserve">Falta de controles en los Procedimientos generando el incumplimiento de los plazos y requisitos establecidos para lel cargue de las act5as al sitemas SIPROJ WEB en los plazos establecidos en la resolucion. </t>
  </si>
  <si>
    <t>Actualizar el procedimiento A-GJU-PR-007  incluyendo un punto de control para la verificacion, del cargue de las actas en el sistemas SIPROJ WEB, y de las certificacion de las sesiones que fueron convocadas pero no se realizaron por no existir temas.</t>
  </si>
  <si>
    <t xml:space="preserve">Implementacion del punto de control para verificacion del cumplimiento de la resolucion </t>
  </si>
  <si>
    <t>(punto de control implemnentado / punto de control verificado )*100</t>
  </si>
  <si>
    <t xml:space="preserve">Matriz de control de cargue de actas </t>
  </si>
  <si>
    <t>El proceso no presenta avance para esta accicón</t>
  </si>
  <si>
    <t>No presentaron avances</t>
  </si>
  <si>
    <t>PMAI-2025-030</t>
  </si>
  <si>
    <t>2025H52</t>
  </si>
  <si>
    <t>Como resultado de las verificaciones realizadas en el módulo de comité de conciliación, revisadas las fichas se detectaron falencias en la oportunidad y calidad de la información; lo anterior, denota debilidades en la ejecución de las actividades números; 9, 11 del procedimiento de "DEFENSA JUDICIAL CÓDIGO A-GJU-PR-002 VERSION 7 de fecha 06 de cotubre de 2023", situación que puede estar causado por desconocimiento o fallas en la socialización de los documentos del proceso, generando así riesgos asociados a la inexactitud en el registro de la información en el SIPROJWEB y posibilidad de observaciones de los entes de control.</t>
  </si>
  <si>
    <t>Falta de seguimiento de controles en el Procedimiento  DEFENSA JUDICIAL CODIGO A-GJU-PR-002</t>
  </si>
  <si>
    <t>Actualizar, formalizar y socializar el Procedimiento "DEFENSA JUDICIAL CODIGO A-GJU-PR-002", fortaleciendo la actividad 9-10 y el punto de control de la actividad numero 11.</t>
  </si>
  <si>
    <t>Actualizar, formalizar y socializar el Procedimiento DEFENSA JUDICIAL CODIGO A-GJU-PR-002</t>
  </si>
  <si>
    <t>(un procedimiento actualizado, formalizado y socializado / un procedimiento por actualizar, formalizar  y socializar)*100</t>
  </si>
  <si>
    <t xml:space="preserve">Procedimiento  Actualizado
Correo de formalización
Socializado Procedimiento (Acta y lista de asistencia)
</t>
  </si>
  <si>
    <t>CON TIEMPO</t>
  </si>
  <si>
    <t>PMAI-2025-031</t>
  </si>
  <si>
    <t xml:space="preserve"> Informe de seguimiento Comité de Conciliación y Defensa Judicial- I semestre de 2024</t>
  </si>
  <si>
    <t>2025H53</t>
  </si>
  <si>
    <t>De Conformidad con la información aportada en el marco del presente seguimiento, se puede evidenciar que no se presentó, ni remitió a la Secretaria Jurídica Distrital el informe semestral de defensa judicial, lo cual denota debilidad en el cumplimiento de lo establecido en el articulo 24.3 del Decreto 073 de 2023; lo cual pude estar causado por debilidades en los controles de oportunidad e integridad de las informaciones que se deben presentar y notificar a la entidad distrital antes indicada, situacion que puede generar riesgos asociados a fallas en los reportes de información de la actividad de defensa judicial de la entidad, asi como observaciones de los entes de control.</t>
  </si>
  <si>
    <t>Falta de controles en los Procedimientos generando el incumplimiento de los plazos y requisitos establecidos para la presentación de informes.</t>
  </si>
  <si>
    <t xml:space="preserve">Actualizar el procedimiento A-GJU-PR-007 incluyendo un punto de control para la verificacion, de la oportunidad en la presentacion del informe semestral de defensa judicial. </t>
  </si>
  <si>
    <t>Procedimiento A-GJU-PR-007 a oficializar</t>
  </si>
  <si>
    <t>procedimiento A-GJU-PR-007 oficializado/procedimiento A-GJU-PR-007 a oficializar</t>
  </si>
  <si>
    <t>Procedimiento A-GJU-PR-007 actualizado, oficializado y socializado, matriz</t>
  </si>
  <si>
    <t>PMAI-2025-032</t>
  </si>
  <si>
    <t xml:space="preserve"> INFORME DE SEGUIMIENTO AL SIPROJ WEB II SEMESTRE DE 2024</t>
  </si>
  <si>
    <t>2025H54</t>
  </si>
  <si>
    <t>De conformidad con la informacion que se encuentra registrada en el modulo de procesos del Sistema de Información de Procesos Judiciales SIPROJ-WEB y su cotejo frente a la informacion reportada y certificada, se detectaron diferencias, falencias en la oportunidad y calidad en el registro y reporte de la información, situacion que denota debilidades en el cumpliento de las actividades y puntos de control del Procedimiento “DEFENSA JUDICIAL CODIGO A-GJU-PR-002 VERSION 7 DE FECHA 06 DE OCTUBRE DE 2023”, así como lo correspondiente al artículo 29 de la resolución 485 de 2023 de la Secretaría Jurídica Distrital de la Alcaldía Mayor de Bogotá D.C; lo que puede estar causado por desconocimiento o debilidad en los controles, generando asi, riesgos relacionados con la inexactitud y calidad de la información reportada, asi como posibilidades de observaciones de entes externos.</t>
  </si>
  <si>
    <t xml:space="preserve">Falta de seguimiento de controles en los procedimientos genera diferencias frente a la informacion reportada y certificada en el  SIPROJ-WEB y el procedimiento DEFENSA JUDICIAL CODIGO A-GJU-PR-002 </t>
  </si>
  <si>
    <t xml:space="preserve">Actualizar, formalizar y socializar el Procedimiento "DEFENSA JUDICIAL CODIGO A-GJU-PR-002", fortaleciendo el punto de control de la actividad numero 4. frente a los procesos y la informacion registrada en el sistema  SIPROJ WEB y una verificacion y cotejo de la informacion a certificar. </t>
  </si>
  <si>
    <t>PMAI-2025-033</t>
  </si>
  <si>
    <t>2025H55</t>
  </si>
  <si>
    <t>Como resultado de la verificación y cotejo de la información correspondiente a tutelas en el Sistema de Información de Procesos Judiciales SIPROJ-WEB, se detectó falta de actualización y registro de fallos y diferencias con lo reportado y certificado, identificando asi, debilidad en la ejecución de los controles y actividades dipuestas en el Procedimiento “ACCION DE TUTELA CÓDIGO A-GJU-PR-003 VERSIÓN 07 DE FECHA 20 DE NOVIEMBRE DE 2023”; lo cual puede estar causado por desconocimiento o falla en los controles, generando asi, riesgos asociado a la inexactitud en la informacion correspondiente al estado de fallos de las acciones de tutela, asi como obsevaciones de entes externos</t>
  </si>
  <si>
    <t>Debilidad de controles en los Procedimientos genera diferencias frente a la informacion reportada y certificada en el  SIPROJ-WEB y el procedimiento Acción de Tutela Código A-GJU-PR-003, fortaleciendo el punto de control de la actividad numero 4</t>
  </si>
  <si>
    <t xml:space="preserve">Actualizar, formalizar y socializar el Procedimiento "Acción de Tutela Código A-GJU-PR-003", fortaleciendo el punto de control de la actividad numero 4 y que se regsitren los fallos de las tutelas en el sistema SIPROJ WEB. </t>
  </si>
  <si>
    <t>Actualizar, formalizar y socializar el Procedimiento Acción de Tutela Código A-GJU-PR-003</t>
  </si>
  <si>
    <t>PMAI-2025-034</t>
  </si>
  <si>
    <t>INFORME DE SEGUIMIENTO A LA GESTION DEL COMITÉ DE CONCILIACION Y DEFENSA JUDICIAL (ACCIONES DE REPETICIÓN - CONCILIACIÓN) II SEMESTRE DE 2024</t>
  </si>
  <si>
    <t>2025H56</t>
  </si>
  <si>
    <t>En lo que corresponde al segundo semestre de 2024, no se pudo validar que se presentaron, ni publicaron en página web los informes de gestión del Comité de Conciliación, dentro de los tres (3) días siguientes a la fecha en que los mismos debían presentarse, lo cual denota debilidad en el cumplimiento de lo establecido artículo 127 de la Ley 2220 de 2022; situación que puede estar causada por desconocimiento o debilidades en los controles, generándose riesgos asociados a fallas en los reportes de información de la actividad de Conciliación y Defensa Judicial de la entidad, así como posibilidad de observaciones de entes externos de vigilancia y control</t>
  </si>
  <si>
    <t>Falta de controles en los Procedimientos genera el incumplimiento de los plazos y requisitos establecidos para la presentación de informes.</t>
  </si>
  <si>
    <t xml:space="preserve"> Actualizar el procedimiento A-GJU-PR-007 incluyendo un punto de control para la verificacion, de la oportunidad en la presentacion y publicacion del informe de gestion del comite de comite de conciliacion defensa judicial. </t>
  </si>
  <si>
    <t xml:space="preserve">Procedimiento A-GJU-PR-007 a oficializar. </t>
  </si>
  <si>
    <t xml:space="preserve">procedimiento A-GJU-PR-007 oficializado/procedimiento A-GJU-PR-007 a oficializar                                  </t>
  </si>
  <si>
    <t>Procedimiento A-GJU-PR-007 actualizado, oficializado y socializado</t>
  </si>
  <si>
    <t>No presentaron avance</t>
  </si>
  <si>
    <t>PMAI-2025-036</t>
  </si>
  <si>
    <t>INFORME DE SEGUIMIENTO A LA GESTION DEL COMITÉ DE CONCILIACION Y DEFENSA JUDICIAL (ACCIONES DE REPETICIÓN - CONCILIACIÓN) II SEMESTRE DE 2025</t>
  </si>
  <si>
    <t>2025H58</t>
  </si>
  <si>
    <t>Como resultado del análisis realizado en el presente seguimiento, se puede detecto que, no se presentó, ni remitió a la Secretaria Jurídica Distrital el informe semestral de defensa judicial que incluyera “criterios o directrices institucionales y/o políticas de prevención del daño antijurídico implementados o creados por el Comité”, de igual forma, no se enviaron a la Secretaría Jurídica Distrital el reporte de los cambios en la conformación, funcionamiento e integración del Comité de Conciliación en coherencia con lo contenido en acta número 354 de 4 de octubre de 2024; lo cual denota falencias en el cumplimiento de lo establecido en los artículos 24.3 y 24.6 del Decreto 073 de 2023, dichas situaciones pueden estar causadas por debilidades en los controles, generándose así, riesgos asociados al incumplimiento normativo y posibilidades de observaciones de entes externos de vigilancia y control.</t>
  </si>
  <si>
    <t xml:space="preserve">Falta de controles internos, lo que generó riesgos asociados al incumplimiento normativo. </t>
  </si>
  <si>
    <t>Actualizar el procedimientoA-GJU-PR-007 incluyendo un punto de control para la verificacion, de cuando existan cambios en los miebros del comité, se remita el reporte corresponiente a la secretaria juridica distrital</t>
  </si>
  <si>
    <t xml:space="preserve">procedimiento A-GJU-PR-007 oficializado/procedimiento A-GJU-PR-007 a oficializar        </t>
  </si>
  <si>
    <t>Informe semestral de Defensa Judicial
Correo  electronico con el envio del informe</t>
  </si>
  <si>
    <t>PMPB-2025-027</t>
  </si>
  <si>
    <t>Diseño y Adopción de Lineamientos para la Prestación de los Servicios Sociales en el marco del Modelo Pegagógico Institucional</t>
  </si>
  <si>
    <t>DAL</t>
  </si>
  <si>
    <t>Subdirección Técnica de Lineamientos y Políticas</t>
  </si>
  <si>
    <t>SLP</t>
  </si>
  <si>
    <t>7.2</t>
  </si>
  <si>
    <t>INFORME DE ACCIÓN DE PREVENCIÓN Y CONTROL A LA FUNCIÓN
PÚBLICA - OPORTUNIDADES E INSERCIÓN SOCIAL PARA JÓVENES EN FRAGILIDAD Y
VULNERABILIDAD SOCIAL Y ECONÓMICA</t>
  </si>
  <si>
    <t>2025H63</t>
  </si>
  <si>
    <t>Verificar las acciones de articulación interinstitucional realizadas por el IDIPRON para el desarrollo e implementación del componente de oportunidades e inserción social.</t>
  </si>
  <si>
    <t>Porque es necesario articular con la politica de productividad, competitividad y desarrollo</t>
  </si>
  <si>
    <t xml:space="preserve">Realizar un plan de implementación de la poltica  de productividad, competitividad y desarrollo con las acciones del instittuto </t>
  </si>
  <si>
    <t xml:space="preserve">plan de implementación de la politica </t>
  </si>
  <si>
    <t>plan de implementación de la politica realizado/plan de implemtación de la politica proyectado (1*100%)</t>
  </si>
  <si>
    <t>*Plan d eimplemntación
*Evidencias de la implementación</t>
  </si>
  <si>
    <t xml:space="preserve">No se recibió reporte de avance por parte de la OAP de la acción formulada durante este seguimiento.
</t>
  </si>
  <si>
    <t xml:space="preserve">"*Plan de implementación
*Evidencias de la implementación"
</t>
  </si>
  <si>
    <t xml:space="preserve">La Subdirección Técnica de Lineamientos y Políticas, en articulación con la Subdirección de Oportunidades, formuló un plan de implementación de la Política Pública de Productividad, Competitividad y Desarrollo, a partir de sus cuatro líneas de acción. Como evidencias de dicha implementación, se cuenta con los siguientes soportes:
•	Competencias laborales: 28 de octubre, 19 de diciembre de 2025 y 25 de febrero de 2026. 
•	Propósito de la ocupación: 18 y 20 de noviembre de 2025, y 24 de febrero de 2026. 
•	Semillero convenio: 30 de octubre de 2025 y 24 de febrero de 2026. 
•	Socialización de convenio: 18 y 19 de diciembre de 2025.
Resultado indicador:
plan de implementación de la politica realizado/plan de implemtación de la politica proyectado (1*100%)= 100%
Análisis indicador:  
Se reporta un avance en el indicador del 100% con el plan de implementación y sus soportes 
</t>
  </si>
  <si>
    <t xml:space="preserve">* plan de implementación
Evidencias del plan:
*Línea competencias:
Talleres y/o acciones formativas: 28 de octubre, 19 de diciembre de 2025 y 25 de febrero de 2026
*Línea propósito:
Talleres y/o acciones formativas: 18 y 20 de noviembre de 2025, y 24 de febrero de 2026. 
*Semillero:
Talleres y/o acciones formativas: 30 de octubre de 2025 y 24 de febrero de 2026. 
*Socialización: 
Talleres y/o acciones formativas: 18 y 19 de diciembre de 2025.
</t>
  </si>
  <si>
    <t>Se valida la elaboración de un documento con el Plan de Implementación de la Política de Productividad, Competitividad y Desarrollo en donde se definen líneas de acción, actividades, cronograma y resultados esperados.
En cuanto a la implementación se verifican documentos relacionados con actividades de cada línea de acción así:
1. Competencias laborales: Registros de talleres formativos del 28 de octubre 2025, 19 de diciembre de 2025 y 25 de febrero de 2026.
2. Propósito ocupacional: Registros de talleres formativos del 18 y 20 de noviembre de 2025.
3. Semillero de Convenios y estrategias: Registros de talleres formativos del 30 de octubre de 2025 y 24 de febrero de 2026.
4. Socialización de Convenios y estrategias: Registros de talleres del 18 y 19 de diciembre de 2025.
Por lo anterior, se verifica el cumplimiento del 100% de la acción establecida.</t>
  </si>
  <si>
    <t>PMPB-2025-028</t>
  </si>
  <si>
    <t>2025H64</t>
  </si>
  <si>
    <t xml:space="preserve">Actualizar, oficializar y socializar el procedimiento Representación Distrital y fortalecimiento de la implementación de Politicas Públicas Poblacionales  M- DAL-PR- 038 con el fin de incluir la actividad de construcción del plan de implementación de politicas públicas asociadas a al misionalidad del instituto </t>
  </si>
  <si>
    <t>Actualizar procedimiento politicas públicas</t>
  </si>
  <si>
    <t>Procedimiento actualizado/ procedimiento proyectado (1*100%)</t>
  </si>
  <si>
    <t>*procedimiento actualizado  Representación Distrital y fortalecimiento de la implementación de Politicas Públicas Poblacionales  M- DAL-PR- 038
*correo MIPG de oficialización
*Acta y listado de asistencia de socialización.</t>
  </si>
  <si>
    <t xml:space="preserve">"Procedimiento actualizado Representación Distrital y fortalecimiento de la implementación de Políticas públicas Poblacionales  M- DAL-PR- 038
*correo MIPG de oficialización
*Acta y listado de asistencia de socialización."
</t>
  </si>
  <si>
    <t xml:space="preserve">La Subdirección Técnica de Lineamientos realizó las gestiones necesarias para la actualización, oficialización y socialización del procedimiento “Representación Distrital y Fortalecimiento de la Implementación de Políticas Públicas Poblacionales” (M-DAL-PR-038), incluyendo en la condición general No. 13 la actividad relacionada con la construcción del plan de implementación de políticas públicas asociadas a la misionalidad del Instituto.
Este documento fue oficializado por MIPG mediante correo electrónico el 25 de febrero y socializado el 27 de febrero por parte del equipo de Políticas de la STLP.
 Resultado indicador:
Procedimiento actualizado/ procedimiento proyectado (1*100%)= 100%
Análisis indicador:  
Se reporta un avance en el indicador del 100% con el procedimiento actualizado, oficializado y socializado.
</t>
  </si>
  <si>
    <t xml:space="preserve">•	Procedimiento REPRESENTACIÓN DISTRITAL Y  FORTALECIMIENTO A LA  IMPLEMENTACIÓN DE LAS POLÍTICAS  PÚBLICAS POBLACIONALES en versión 03
•	Correo MIPG 25 de febrero 
•	Acta y listado de socialización 27 de febrero 
</t>
  </si>
  <si>
    <t>Se verifica la actualización realizada al procedimiento REPRESENTACIÓN DISTRITAL Y
FORTALECIMIENTO A LA
IMPLEMENTACIÓN DE LAS POLÍTICAS
PÚBLICAS POBLACIONALES a su versión 3 de fecha 25/02/2026 en el cual se observa la Condición General No.13 que atiende el aspecto requerido sobre la construcción del Plan de Implementación de Políticas Públicas.
Adicionalmente se verifica el envío de correo de oficialización del documento de fecha 25 de febrero de 2026 y el acta de socialización del documento con registro de asistencia debidamente firmados de fecha 27 de febrero de 2026.
Por lo anterior, se confirma el cumplimiento de la acción establecida.</t>
  </si>
  <si>
    <t>PMAI-2025-038</t>
  </si>
  <si>
    <t>Seguimiento y Mejoramiento a la Gesitón</t>
  </si>
  <si>
    <t xml:space="preserve">Oficina Asesora de Planeación </t>
  </si>
  <si>
    <t>OAP</t>
  </si>
  <si>
    <t>Seguimiento y Mejoramiento a la Gestión</t>
  </si>
  <si>
    <t>SMG</t>
  </si>
  <si>
    <t>Oficina Asesora de Planeación</t>
  </si>
  <si>
    <t>AUDITORIA AL PROCESO SEGUIMIENTO Y MEJORAMIENTO A LA GESTION</t>
  </si>
  <si>
    <t>2025H66</t>
  </si>
  <si>
    <t>Como resultado de la prueba de recorrido realizada para evaluar el diseño documental del Proceso de Seguimiento y Mejoramiento a la Gestión, se identificaron debilidades en aspectos como la clasificación, descripción, responsabilidades, diagramación, atributos de los registros y puntos de control. Lo que denota desatención de lo estipulado en el MANUAL PARA LA ELABORACIÓN DE DOCUMENTOS S-SMG-MA-002 VR 13, específicamente en los numerales 3, 6.1, 7, 11.2, 11.4 y 11.5. Esta situación podría haberse originado por el desconocimiento o la falta de atención a los lineamientos internos para la elaboración de documentos en el instituto. Las fallas señaladas representan riesgos significativos que pueden afectar la operatividad, la secuencia de actividades y los controles del proceso, con la posibilidad de impactar negativamente los resultados esperados.</t>
  </si>
  <si>
    <t>Porque los documentos del proceso de Seguimiento y mejoramiento a la gestión no se encuentran actualizados a la realidad del Manual para la aleboración de documentos</t>
  </si>
  <si>
    <t>Actualizar los documentos del proceso de Seguimiento y Mejoramiento a la Gestión de acuerdo al Manual para la elaboración de documentos vigente</t>
  </si>
  <si>
    <t>Documentos de seguimiento y mejoramiento a la gestión  actualizados</t>
  </si>
  <si>
    <t>(Documentación actualizada  / Documentación por actualizar) * 100</t>
  </si>
  <si>
    <t>Documentos actualizados
Correo de oficialización de MIPG
Socialización de los documentos (Acta y lista de asistencia)</t>
  </si>
  <si>
    <t xml:space="preserve">Se valida la ejecución parcial de la acción con la actualización y el correo de oficialización de MIPG de 9 documentos del proceso de acuerdo con la de la lista de los 13 documentos relacionada en el acta producto de la mesa de trabajo para la verificación de documentación del Proceso y 2 documentos adicionales que no son relacionados en la lista “Manual Para la Formulación, Monitoreo Y Seguimiento de Indicadores S-SMG-MA-006 y Procedimiento para la Formulación, Monitoreo y Seguimiento de Indicadores S-SMG-PR-003, así como el Acta y Lista asistencia de la socialización de 9 documentos, sin embargo, no se presenta evidencia de actualización y oficialización del documento Manual para La Formulación Y Seguimiento al Plan Anticorrupción y Atención Al Ciudadano – PAAC S-SMG-MA-005, pero si se observa que se realizó su socialización. 
</t>
  </si>
  <si>
    <t xml:space="preserve">"Soporte de tres Documentos actualizados y Correo de oficialización de MIPG. (Caracterización Gestión de Mejoramiento S-SMG-CP-001, Sistema Integrado de Gestión S-SMG-MA-001 y Manual para la Formulación y Seguimiento al Plan Anticorrupción y Atención Al Ciudadano – PAAC S-SMG-MA-005)
Correo de oficialización de MIPG de los documentos anteriores
Socialización de los documentos (Acta y lista de asistencia) de los documentos (Instrucciones Técnicas para la Formulación y Monitoreo de los Planes de Mejoramiento S-SMG-DI-002, Caracterización Gestión de Mejoramiento S-SMG-CP-001 y Sistema Integrado de Gestión S-SMG-MA-001)"
</t>
  </si>
  <si>
    <t xml:space="preserve">Jean Paul Pinzón Riaño
</t>
  </si>
  <si>
    <t xml:space="preserve">75%
</t>
  </si>
  <si>
    <t>Se actualiza el documento MANUAL PARA LA FORMULACIÓN Y SEGUIMIENTO AL PLAN ANTICORRUPCIÓN Y ATENCIÓN AL CIUDADANO – PAAC S-SMG-MA-005,, con el nombre de MANUAL PARA LA FORMULACIÓN Y SEGUIMIENTO AL PTEP S-SMG-MA-005, dado que El Programa de Transparencia y Ética Pública (PTEP), establecido mediante el artículo 31 de la Ley 2195 de 2022, reemplaza al anterior plan de antocorrupcion  PAAC  reglamentado por el Decreto 1122 de 2024, 
Análisis del indicador
Resultado del indicador:  ((10/12)*100%)= 83.3%
Análisis del indicador:  Se actualiza  un documento  teniendo en total 10 documentos, quedando pendiente:  2 documentos por actualizar
Estado: La actividad se encuentra en ejecución con un avance del 83%</t>
  </si>
  <si>
    <t>*Documento actualizados
*Correo oficialización por parte de MIPG</t>
  </si>
  <si>
    <t xml:space="preserve">Actualización y Socialización de dos documentos:
*Caracterización Gestión de Mejoramiento S-SMG-CP-001
*Sistema Integrado de Gestión S-SMG-MA-001 </t>
  </si>
  <si>
    <t>Se valida la ejecución de la acción con la actualización MANUAL PARA LA FORMULACIÓN Y SEGUIMIENTO AL PROGRAMA DE TRANSPARENCIA Y ÉTICA PÚBLICA - PTEP, el cual cuenta con fecha de oficialización del fecha 27-01-2026. Se evidencia documento y correo de oficialización del Manual actualizado.</t>
  </si>
  <si>
    <t>Del listado de documentos definidos para actualizar -conforme a acta de diagnostico del 25-09-205-, quedan pendientes la CARACTERIZACIÓN GESTIÓN DE MEJORAMIENTO S-SMG-CP-001, y el MANUAL SISTEMA INTEGRADO DE GESTIÓN S-SMG-MA-001.</t>
  </si>
  <si>
    <t>Andres Torres Eusse</t>
  </si>
  <si>
    <t>83.33%</t>
  </si>
  <si>
    <t>PMAI-2025-043</t>
  </si>
  <si>
    <t>2025H71</t>
  </si>
  <si>
    <t>Realizada la prueba de recorrido para evaluación de los normogramas de los procesos, se evidencio desactualización y falencias en los lineamientos referentes a la elaboración y actualización de estos, lo cual indica debilidades en el cumplimiento de lo establecido en numeral 6.1. del MANUAL DEL SISTEMA INTEGRADO DE GESTIÓN S-SMG-MA-001 y el numeral 11 de las condiciones generales del MANUAL PARA LA ELABORACIÓN DE DOCUMENTOS- Código S-SMG-MA-002; situación que puede estar causada por desconocimiento o fallas en el reconocimiento de la importancia del marco normativo que regula la operación la entidad, generándose riesgos relacionados con incumplimientos normativos y posibilidad de observaciones de parte de los entes externos de control.</t>
  </si>
  <si>
    <t>No existe un lineamiento que indique los roles y responsabilidades del normograma de la entidad</t>
  </si>
  <si>
    <t>Crear, oficializar y socializar un procedimiento sobre los roles y responsabilidades del normograma</t>
  </si>
  <si>
    <t>Documento Creado</t>
  </si>
  <si>
    <t>(Un documento creado/un documento por crear)*100</t>
  </si>
  <si>
    <t>Un documento creado
Correo de oficialización de MIPG
Socialización del documento (Acta y lista asistencia)</t>
  </si>
  <si>
    <t xml:space="preserve">Se valida avance parcial de la acción con el documento Procedimiento Actualización Periódica de la Matriz Legal A-GJU-PR-008 del 20/10/2025, el correo de oficialización de MIPG, sin embargo, dentro de las evidencias aportadas no se observa el Acta y la lista asistencia de la socialización del documento.
</t>
  </si>
  <si>
    <t xml:space="preserve">Socialización del documento (Acta y lista asistencia)
</t>
  </si>
  <si>
    <t xml:space="preserve">67%
</t>
  </si>
  <si>
    <t>Se creó el procedimiento "ACTUALIZACION PERIÓDICA DE LA MATRIZ LEGAL A-GJU-PR-008" sobre los roles y responsabilidades del normograma, el cual fue oficializado el día 20/10/2025 y fue socializado el día 27/10/2025.
Resultado del indicador: ((1/1)*100%)=100%
Análisis del indicador:Se creó un procedimiento sobre el normograma, conforme lo programado
Estado: La actividad se encuentra finalizada</t>
  </si>
  <si>
    <t>1. Procedimiento A-GJU-PR-008
2. Correo oficialización
3. Listado de asistencia socialización
4. Acta socialización</t>
  </si>
  <si>
    <t xml:space="preserve">Se valida con las evidencias la creación del procedimiento ACTUALIZACION PERIÓDICA DE LA MATRIZ DE CUMPLIMIENTO LEGAL A-GJU-PR-008, correo de oficialización, y acta y listado de asistencia de socialización.
</t>
  </si>
  <si>
    <t>PMAI-2025-044</t>
  </si>
  <si>
    <t>2025H72</t>
  </si>
  <si>
    <t>Crear, oficializar y socializar el formato para la actualización y seguimiento del normograma</t>
  </si>
  <si>
    <t xml:space="preserve">Se valida avance parcial de la acción con los documentos formato Matriz de Cumplimiento Legal - A-GJU-FT-005 y formato Actualización y Seguimiento a La Matriz Legal - A-GJU-FT-006 del 20/10/2025, el correo de oficialización de MIPG, sin embargo, dentro de las evidencias aportadas no se observa el Acta y la lista asistencia de la socialización de los documentos
</t>
  </si>
  <si>
    <t xml:space="preserve">Socialización de los documentos (Acta y lista asistencia)
</t>
  </si>
  <si>
    <t>Se crearon los formatos "MATRIZ DE CUMPLIMIENTO LEGAL A-GJU-FT-005" y "ACTUALIZACIÓN Y SEGUIMIENTO A LA MATRIZ LEGAL A-GJU-FT-006" para la actualización y seguimiento del normograma, los cuales fueron oficializados el día 20/10/2025 y fueron socializados el día 27/10/2025.
Resultado del indicador: ((1/1)*100%)=100%
Análisis del indicador: Se creó un formato para la actualización del normograma, conforme lo programado
Estado: La actividad se encuentra finalizada</t>
  </si>
  <si>
    <t>1. MATRIZ DE CUMPLIMIENTO LEGAL A-GJU-FT-005
2. ACTUALIZACIÓN Y SEGUIMIENTO A LA MATRIZ LEGAL A-GJU-FT-006
3. Correo oficialización A-GJU-FT-005 y A-GJU-FT-006
4. Listado de asistencia socialización A-GJU-FT-005 y A-GJU-FT-006
5. Acta socialización A-GJU-FT-005 y A-GJU-FT-006</t>
  </si>
  <si>
    <t xml:space="preserve">Se valida con las evidencias, la ejecución de la acción con la creación de los formatos MATRIZ DE CUMPLIMIENTO LEGAL A-GJU-FT-005 VR.01 y ACTUALIZACIÓN Y SEGUIMIENTO A LA MATRIZ LEGAL A-GJU-FT-006 VR.01, así como el correo de oficialización y constancia de socialización (acta y listado de asistencias) 
</t>
  </si>
  <si>
    <t>PMAI-2025-045</t>
  </si>
  <si>
    <t>2025H73</t>
  </si>
  <si>
    <t xml:space="preserve">No se encuetra actualizada la normatividad de la entidad </t>
  </si>
  <si>
    <t>Actualizar la normograma de la entidad en la pagina web y en link de transparencia Numeral 2.1.1</t>
  </si>
  <si>
    <t>Normograma actualizado en la pagina Web</t>
  </si>
  <si>
    <t>(Una normatividad actualizada/una normatividad por actualizar)*100</t>
  </si>
  <si>
    <t>Formato con la normatividad actualizada
Correo de solicitud publicación
Pantallazo de la pagina Web</t>
  </si>
  <si>
    <t xml:space="preserve">"Formato con la normatividad actualizada
Correo de solicitud publicación
Pantallazo de la pagina Web"
</t>
  </si>
  <si>
    <t>Se realizó la actualización y publicación del normograma de los procesos de la entidad durante el primer trimestre de 2026, se publicaron los formatos con la normatividad de cada proceso de la entidad en la página web institucional, en link de transparencia Numeral 2.1.1.
Resultado del indicador: ((1/1)*100%)=100%
Análisis del indicador: Se actualizó la información del normograma de la entidad y se publicó en la página web institucional, conforme lo programado
Estado: La actividad se encuentra finalizada</t>
  </si>
  <si>
    <t>1. Formatos con la normatividad actualizada
2. Correo solicitud de publicación
3. Formato solicitud publicación
4. Pantallazo página web</t>
  </si>
  <si>
    <t xml:space="preserve">Se valida la ejecución de la acción con las evidencias de formatos con la normatividad actualizada de cada una de las áreas; correo solicitud de publicación; formato solicitud publicación y pantallazo página web.
</t>
  </si>
  <si>
    <t>PMAI-2025-058</t>
  </si>
  <si>
    <t>Gestión TICs</t>
  </si>
  <si>
    <t>GTICS</t>
  </si>
  <si>
    <t>Oﬁcina de Tecnologías de la Información y las Comunicaciones</t>
  </si>
  <si>
    <t>OTIC</t>
  </si>
  <si>
    <t>INFORME DE SEGUIMIENTO A LEY DE TRANSPARENCIA Y DEL DERECHO DE ACCESO A LA INFORMACIÓN PÚBLICA NACIONAL (LEY 1712 DE 2014)</t>
  </si>
  <si>
    <t>2025H86</t>
  </si>
  <si>
    <t>Realizada la verificación de la publicación de información en cumplimiento de la normatividad de Transparencia y Acceso a la Información, se evidenció información sin publicar, actualizar y en algunos casos en que no cumplen con los atributos requeridos; lo anterior denota fallas cumplimiento de lo establecido en la Ley 1712 de 2014, la Resolución 1519 de agosto de 2020 de Ministerio de Tecnologías de la Información y las Comunicaciones - Min TIC y la matriz ITA de la Procuraduría General de la Nación,
Anexo 2, numerales: 1. INFORMACIÓN DE LA ENTIDAD :1.5.1, 1.5.2, 1.5.3, 1.5.4, 1.5.5, 1.5.6, 1.5.7, 1.5.10, 1.8.2, 1.9.1, 1.11.1, 1.12.1; 2. NORMATIVA: 2.1.5.a, 2.1.5.b, 2.1.5,c; 3. CONTRATACIÓN: 3.1.1, 3.3.3; 4. PLANEACIÓN: 4.3.6, 4.3.7, 4.3.8, 4.7.2, 4.9.1; 6. CONTENIDO MENÚ PARTICIPA: 6.1.7, 6.1.8, 6.2.1.d, 6.2.5.h, 6.2.6.b, 6.2.6.c, 6.2.6.d, 6.2.6.e, 6.2.6.g; 7. DATOS ABIERTOS: 7.1.2.a, 7.1.2.b, 7.1.2.c, 7.1.2.d, 7.1.2.e, 7.1.2.f, 7.1.2.g, 7.1.2.h, 7.1.2.i, 7.1.2.j, 7.1.2.k, 7.1.2.l, 7.1.2.m; así como el literal b del Anexo 3. Situación que puede estar causada por desconocimiento o fallas en los controles de publicación de información mínima obligatoria: generando riesgos de sanciones u observaciones de entes externos,
así como posibilidad de afectación reputacional y de afectación de la confianza de la ciudadanía en la entidad.</t>
  </si>
  <si>
    <t>La entidad se encuentra  en proceso de consolidar los mecanismos de seguimiento, medición y mejora continua que permiten cerrar la fase de Evaluación del MSPI y dar por completada su adopción.</t>
  </si>
  <si>
    <t>Fortalecer y ejecutar los mecanismos de evaluación, seguimiento y retroalimentación del MSPI, mediante la consolidación de indicadores, el análisis de resultados de los controles implementados y la aplicación de ajustes necesarios, con el fin de cerrar la fase de Evaluación y avanzar hacia la adopción completa del modelo en la entidad.</t>
  </si>
  <si>
    <t>Porcentaje de avance en la implementación de la fase de Evaluación del MSPI</t>
  </si>
  <si>
    <t>(N° de actividades  implementadas con evidencia / Total de actividades definidos en el plan) × 100</t>
  </si>
  <si>
    <t xml:space="preserve">1. Informe de evaluación,  seguimiento y retroalimentacion del MSPI </t>
  </si>
  <si>
    <t>Con base en las evidencias reportadas por el proceso y teniendo en cuenta que, el objetivo de la acción, para lo cual se requiere validar el avance, seguimiento y retroalimentación de los procesos de adopción e implementación del MSPI conforme a sus cinco fases (Diagnóstico, Planeación, Implementación, Evaluación y Desempeño y Mejora Continua), no es posible evidenciar las actividades desarrolladas ni los soportes que den cuenta del seguimiento al ciclo PHVA del modelo. Por lo anterior, las evidencias aportadas no cumplen con lo requerido.</t>
  </si>
  <si>
    <t xml:space="preserve">Informe de evaluación, seguimiento y retroalimentación del MSPI teniendo en cuenta que, es necesario la actualización y documentación de evidencias correspondientes a la vigencia actual, que demuestren el seguimiento al ciclo PHVA del Modelo de Seguridad y Privacidad de la Información (MSPI), conforme a las cinco fases establecidas en el Anexo 1 de la Resolución 002277 de 2025 del MinTIC (Diagnóstico, Planeación, Implementación, Evaluación del Desempeño y Mejora Continua). Estas evidencias deben reflejar las actividades desarrolladas por el proceso durante la presente anualidad.
</t>
  </si>
  <si>
    <t>08/'04/2026</t>
  </si>
  <si>
    <t>La Oficina de Tecnologías de la Información se permite dar a conocer que, acorde con las normativas y lineamientos vigentes, se ha diligenciado en su totalidad el instrumento de autodiagnóstico para el Modelo de Seguridad y Privacidad de la Información (MSPI), a través del cual fue posible identificar las brechas acordes a los dominios analizados (organizacional, personas, físico, tecnológico) y plantear recomendaciones que contribuyan a robustecer lo ya detallado por la entidad</t>
  </si>
  <si>
    <t>Informe de Seguimiento MSPI 2_I Trimestre 2026</t>
  </si>
  <si>
    <t>"Con base en las evidencias reportadas por el proceso, entre las cuales se incluye el informe de seguimiento del MSPI correspondiente al I trimestre de 2026 que contempla un capítulo sobre generalidades y metodologías para la construcción del autodiagnóstico y la determinación del nivel de madurez del modelo, se observa que dichas evidencias no se alinean completamente con el objetivo de la acción planteada.
En este sentido, el objetivo requiere validar el avance, seguimiento y retroalimentación de los procesos de adopción e implementación del MSPI, conforme a sus fases: Planeación, Operación, Evaluación del Desempeño y Mejora Continua, de acuerdo con lo establecido en el documento maestro MSPI v5 (Anexo 1 de la Resolución 002277 de 2025). Sin embargo, la información presentada no permite evidenciar de manera integral la efectividad y eficacia de las actividades desarrolladas en cada una de estas fases.
Adicionalmente, los soportes aportados se concentran en aspectos de seguridad informática a nivel táctico y operativo del Instituto, sin que se evidencien elementos relacionados con la seguridad estratégica, la cual es fundamental dentro de la fase de planeación del modelo. En consecuencia, las evidencias presentadas no cumplen de manera completa con los requerimientos establecidos para las fases del MSPI."</t>
  </si>
  <si>
    <t>Elaborar el informe de evaluación, seguimiento y retroalimentación del MSPI, asegurando la actualización y documentación de las evidencias correspondientes a la vigencia actual. Estas deben demostrar el seguimiento al ciclo PHVA del Modelo de Seguridad y Privacidad de la Información (MSPI), en concordancia con las fases definidas en el Anexo 1 de la Resolución 002277 de 2025 del MinTIC (Diagnóstico, Planeación, Implementación, Evaluación del Desempeño y Mejora Continua). Las evidencias deberán reflejar de manera clara las actividades desarrolladas en cada fase del modelo durante la presente anualidad.</t>
  </si>
  <si>
    <t>PMAI-2025-059</t>
  </si>
  <si>
    <t>Comunicación estratégica</t>
  </si>
  <si>
    <t>COE</t>
  </si>
  <si>
    <t>Oficina Asesesora de Comunicaciones</t>
  </si>
  <si>
    <t>OAC</t>
  </si>
  <si>
    <t>2025H87</t>
  </si>
  <si>
    <t>Los documentos que requieren toma de decisiones se encuentran en plataformas internas o archivos institucionales, pero no están accesibles en el link de transparencia ni en la intranet. Esto se debe a la ausencia de una rutina sistemática y periódica de revisión y actualización, que articule la solicitud, validación y publicación de los documentos por parte de las dependencias responsables. Para corregir esta situación, se implementará el uso de la intranet institucional como repositorio interno y el link de transparencia como canal externo de publicación.</t>
  </si>
  <si>
    <t xml:space="preserve">Establecer un espacio funcional en la intranet con acceso a usuarios activos en el directorio institucional, que permita la visualización de contenido en cada uno de los módulos.
</t>
  </si>
  <si>
    <t>Espacio creado en la intranet con el acceso a usuarios</t>
  </si>
  <si>
    <t>( Espacio creado en la intranet con acceso a usuarios activos/ Espacio en la intranet creado con acceso a usuarios activivos) *100</t>
  </si>
  <si>
    <t>Pantallazos con el espacio creado en la intranet
Pieza comunicativa</t>
  </si>
  <si>
    <t xml:space="preserve">"Pantallazos con el espacio creado en la intranet
Pieza comunicativa"
</t>
  </si>
  <si>
    <t>PMAI-2025-060</t>
  </si>
  <si>
    <t>2025H88</t>
  </si>
  <si>
    <t xml:space="preserve">
Actualizar los hipervinculos en el mapa de procesos de la intranet con el fin de visualizar de forma correcta los documentos que infieren procesos y procedimientos para la toma de descisiones.</t>
  </si>
  <si>
    <t>Publicación Procedimientos Mapa de Procesos Idipron</t>
  </si>
  <si>
    <t>(Número de documentos o procedimientos cargados / Número total de procedimientos en cada proceso) *100</t>
  </si>
  <si>
    <t>Solicitudes de publicación procedimientos mapa de procesos.
Solicitud correo masivo pieza gráfica desde el responsable del proceso para que la OAC realice el proceso de dicvilgación por mailing y web institucional.</t>
  </si>
  <si>
    <t xml:space="preserve">"Solicitudes de publicación procedimientos mapa de procesos.
Solicitud correo masivo pieza gráfica desde el responsable del proceso para que la OAC realice el proceso de dicvilgación por mailing y web institucional."
</t>
  </si>
  <si>
    <t>PMAI-2025-067</t>
  </si>
  <si>
    <t xml:space="preserve">Secretaría General </t>
  </si>
  <si>
    <t>Gerencia Administrativa</t>
  </si>
  <si>
    <t>2025H95</t>
  </si>
  <si>
    <t>Quienes aseguran la calidad de la información e identifican los riesgos de seguridad de la misma, es la Oficina de las TIC.</t>
  </si>
  <si>
    <t>Realizar mesa de trabajo con la Oficina de Tecnologías de la Información, con el fin de determinar las acciones que deben efectuarse para actualizar el índice de información clasificada y reservada.</t>
  </si>
  <si>
    <t>Definición acciones para actualizar Índice de información clasificada y reservada</t>
  </si>
  <si>
    <t>Mesa de trabajo definición acciones para actualizar Índice de información clasificada y reservada realizada / Mesa de trabajo definición acciones para actualizar Índice de información clasificada y reservada publicada ((X/1)*100%)</t>
  </si>
  <si>
    <t>Acta mesa de trabajo acciones para actualizar Índice de información clasificada y reservada</t>
  </si>
  <si>
    <t xml:space="preserve">Acta mesa de trabajo acciones para actualizar Índice de información clasificada y reservada
</t>
  </si>
  <si>
    <t>Acta de mesa de trabajo para la definición de acciones para actualizar el Índice de Información Clasificada y Reservada.</t>
  </si>
  <si>
    <t>PMAI-2025-068</t>
  </si>
  <si>
    <t>2025H96</t>
  </si>
  <si>
    <t>Actualizar conjuntamente con la Oficina de TICS el Indice de Información Clasificada y Reservada,  conforme con las acciones que fueron definidas en mesa de trabajo.</t>
  </si>
  <si>
    <t>Actualizar el Índice de Información Clasificada y Reservada</t>
  </si>
  <si>
    <t>Actualización del Índice de Información Clasificada y Reservada realizada / Actualización del Índice de Información Clasificada y Reservada programada ((X/1)*100%)</t>
  </si>
  <si>
    <t>Acta seguimiento publicación Índice de Información Clasificada y Reservada
Captura de pantalla</t>
  </si>
  <si>
    <t xml:space="preserve">"Acta seguimiento publicación Índice de Información Clasificada y Reservada
Captura de pantalla"
</t>
  </si>
  <si>
    <t>Acta seguimiento publicación del Índice de Información Clasificada y Reservada</t>
  </si>
  <si>
    <t>PMAI-2025-069</t>
  </si>
  <si>
    <t>Informe Final de Primer Seguimiento a la Gestión Contractual, Principio De Publicidad En SECOP II</t>
  </si>
  <si>
    <t>2025H97</t>
  </si>
  <si>
    <t>Como resultado de la verificación realizada se evidencio debilidades en la publicación de documentos precontractuales y contractuales en el marco de los contratos números (CONTRATACIÓN DIRECTA- PRESTACIÓN DE SERVICIOS PROFESIONALES Y DE APOYO A LA GESTIÓN: 20242083, 20242236, 20242289, 20242312, 20242321, 20242338, 20242380, 20242430, 20242541, 20242967, 20243045, 20243165, 20242053, 20242820, 20242884, 20243176, 20243204 20250057 20250149, 20250197, 20250255, 20250448, 20250493, 20250629, 20250645, 20250854, 20250870, 20250967, 20251016, 20251040, 20251052 MÍNIMA CUANTÍA: 20243283, 20251033, 20242880, 20243073, 20243284, 20242366, 20243272, 20242377, 20243113, 20250971, 20251000, 20242662, 20242664, 20243263, 20243299, 20242825, 20242665, 20243041 -SELECCIÓN ABREVIADA: 20242188, 20242379, 20242860, 20243001, 135771, 20243036, 20243088, 20243117, 20243150, 20243186, 20243187, 20243254, 20243285, 20250999-1 y 20250999-2),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debilidades en el apoyo o supervisión y en la ejecución de controles, generando posibilidad de observaciones de entes externos de control.</t>
  </si>
  <si>
    <t>Desconocimiento por parte de los abogados de las listas de verificación documental por modalidad de contratación.</t>
  </si>
  <si>
    <t>Adelantar la capacitación a los abogados de la Gerencia de Contratación frente a las listas de verificación documental y el uso de estas para la publicación de los procesos de contratación en el SECOP II.</t>
  </si>
  <si>
    <t xml:space="preserve">Capacitación  listas de verificación documental </t>
  </si>
  <si>
    <t>Capacitación  listas de verificación documental realizada / Capacitación  listas de verificación documental programada ((X/1)*100%)</t>
  </si>
  <si>
    <t>Listado de asistencia
Presentación capacitación</t>
  </si>
  <si>
    <t>Tras la revisión de soportes, se valida parcialmente la acción mediante el listado de asistencia del 17 de septiembre de 2025. Sin embargo, para alcanzar el cumplimiento total, queda pendiente el aporte del segundo producto establecido: la Presentación de Capacitación</t>
  </si>
  <si>
    <t xml:space="preserve">Presentación de la capacitación
</t>
  </si>
  <si>
    <t>Se adelantó capacitación al equipo de la Gerencia de Contratación el día 17 de septiembre de 2025 en la cual se dieron orientaciones frente al uso de las listas de chequeo o listas de verificación documental y los documentos que hacen parte de estas. con lo cual se da cumplimiento al 100% de la acción formulada.
Resultado del indicador: ((1/1)*100%)=100%
Análisis del indicador: Se efectuó capacitación de listas de verificación documental, conforme con lo programado.
Estado: La actividad se encuentra finalizada.</t>
  </si>
  <si>
    <t>Acta de capacitación 17 de septiembre de 2025 con presentación.</t>
  </si>
  <si>
    <t>Se valida la ejecución de la acción con el Acta de capacitación del 17 de septiembre de 2025 aportada por el proceso. 
Se evidencia la socialización a los abogados estructuradores respecto a la verificación documental y conformación del expediente electrónico en SECOP II mediante listas de chequeo, evidenciando el cumplimiento de la meta a través de la medición del indicador.</t>
  </si>
  <si>
    <t xml:space="preserve">No Aplica N.A </t>
  </si>
  <si>
    <t>PMAI-2025-072</t>
  </si>
  <si>
    <t>2025H100</t>
  </si>
  <si>
    <t>Falta de publicación en el documentación de la ejecución contractual por tramite de cuentas en fisico</t>
  </si>
  <si>
    <t>Realizar la subsanación de la documentación (en lo que es responsabilidad del supervisor) pendiente de los contratos 20242366,  20243165</t>
  </si>
  <si>
    <t>Subsanación de documentación de la ejecución contractual en el SECOP II</t>
  </si>
  <si>
    <t>Subsanación de los expedientes contracuales en el secop II realizada / Subsanación de los expedientes contracuales en el secop II programada ((X/1)*100%)</t>
  </si>
  <si>
    <t>Acta de revision de expedientes contractuales subsanados</t>
  </si>
  <si>
    <t xml:space="preserve">
No se identificó avances en la ejecución para la acción formulada, por lo que la acción permanece sin sustento de ejecución para el periodo evaluado. </t>
  </si>
  <si>
    <t xml:space="preserve"> 0%
</t>
  </si>
  <si>
    <t>Se realizó la subsanación de la documentación (en lo que es responsabilidad del supervisor) pendiente de los contratos 20242053,  20243165, se aclara que no es el contrato 20242366 si no el contrato 20242053, ya que este no se encontraba bajo responsabilidad del proceso Gestión Documental.
Resultado del indicador: ((1/1)*100%)=100%
Análisis del indicador: Se efectuó la subsanación de los expedientes contractuales conforme con lo programado.
Estado: La actividad se encuentra finalizada</t>
  </si>
  <si>
    <t>Se verifica Acta firmada de Revisión de información SECOP II de fecha 30 de marzo de 2026 en donde se certifica el cumplimiento de la publicación de la documentación pendiente (evidencias, soportes de pago y CDP) de los contratos 2024-2053 y 2024-3165.</t>
  </si>
  <si>
    <t>PMAI-2025-087</t>
  </si>
  <si>
    <t>2025H115</t>
  </si>
  <si>
    <t>Realizada la evaluación, se observa que no se usa de manera integral las funcionalidades de la 
plataforma Secop ll, considerando que en 64 de los contratos evaluados no se diligenció la 
información del numeral 6. Información Presupuestal – Asignaciones para seguimiento, lo que 
denota falencias en la observancia de lo establecido en el artículo 3º de la Ley 1150 de 2007, 
regulado por el artículo 2.2.1.1.1.7.1. del Decreto 1082 de 2015. Lo anterior puede estar 
causado por desconocimiento o debilidad en los controles, generándose riesgos asociados al 
inadecuado uso del SECOP II, así como posibilidad de observaciones de entes externos de 
control.</t>
  </si>
  <si>
    <t>No se ha implementado lo contenido en el  Documento Interno A-GCO-DI-001 PUBLICACIÓN DE INFORMACIÓN DE LA EJECUCIÓN CONTRACTUAL SECOP II</t>
  </si>
  <si>
    <t>Efectuar la asignación de roles a los contratos suscritos en la vigencia 2025 de acuerdo con el lineamiento contenido en el A-GCO-DI-001 PUBLICACIÓN DE INFORMACIÓN DE LA EJECUCIÓN CONTRACTUAL SECOP II</t>
  </si>
  <si>
    <t>Asignación de roles a los contratos de la vigencia 2025</t>
  </si>
  <si>
    <t>Asignación de roles a los contratos de la vigencia 2025 realizada / Asignación de roles a los contratos de la vigencia 2025 programada ((X/1*100%)</t>
  </si>
  <si>
    <t>Base de datos de seguimiento con la asignación de roles</t>
  </si>
  <si>
    <t>Se adelantó la asignación de roles en el numeral 6 del SECOP II a los contratos suscritos en la vigencia 2025.
Resultado del indicador: ((1/1)*100%)=100%
Análisis del indicador: Se adelantó la asignación de roles en el numeral 6 del SECOP II a los contratos suscritos en la vigencia 2025, conforme con lo programado.
Estado: La actividad se encuentra finalizada.</t>
  </si>
  <si>
    <t>Base de datos seguimiento asignación de roles.</t>
  </si>
  <si>
    <t xml:space="preserve">Se valida la ejecución de la acción con la matriz "PARA SEGUIMIENTO DEL SECOP II - actualizado Vf" aportada  por el proceso. 
Se evidencia el seguimiento y la consolidación del estado de asignación del Numeral 6 en los expedientes contractuales, cumpliendo con la meta a través de la medición del indicador. </t>
  </si>
  <si>
    <t>PMAI-2025-088</t>
  </si>
  <si>
    <t xml:space="preserve">Auditoria especial Politicas Públicas </t>
  </si>
  <si>
    <t>2025H116</t>
  </si>
  <si>
    <t>Como resultado de la prueba de recorrido realizada para la evaluación de ejecución de controles y actividades, se identificó debilidades en los informes de la revisión y análisis del cumplimiento de las acciones o actividades y ejecuciones presupuestales a las que se comprometió el IDIPRON en el Plan de Acción de la Instancia Distrital; se detectaron falencias en el cumplimiento de los atributos de registro y de control del numeral 5 del flujograma del procedimiento, así como en el cumplimiento de actividades señaladas en las condiciones generales, lo cual denota deficiencias en el cumplimiento de lo establecido en el procedimiento REPRESENTACIÓN DISTRITAL Y FORTALECIMIENTO A LA IMPLEMENTACIÓN DE POLÍTICAS PÚBLICAS POBLACIONALES M-DAL-PR-038 en su versión 1 del 06/10/2023. Esta situación pudo originarse en debilidades en los controles, y/o desatención de los lineamientos internos; generando posibilidades de afectación del logro de los objetivos de las políticas públicas, la oportunidad y pertinencia en la toma de decisiones, así como de observaciones de entes externos.</t>
  </si>
  <si>
    <t xml:space="preserve">No se contaba con la ruta establecida de supervisión, revisión y aprobación de los compromisos asumidos en las instancias distritales </t>
  </si>
  <si>
    <t xml:space="preserve">Elaborar un informe mensual por parte de los delegados a instancias distritales para el monitoreo de los compromisos, el cual debera ser enviado a la OAP y  a Dirección para su revisión, seguimiento y aprobación, como se establece en el articulo 7 de la resolución interna 210 de 2025. </t>
  </si>
  <si>
    <t>Informe mensual</t>
  </si>
  <si>
    <t>N° de informes realizados  y enviados / N° de informes proyectados(6) *100</t>
  </si>
  <si>
    <t xml:space="preserve">*6 Informes mensuales
*6 correos electronicos institucionales enviados a la OAP y  dirección </t>
  </si>
  <si>
    <t xml:space="preserve">El proceso aportó los siguientes documentos:
- Cinco informes correspondientes a los meses de agosto, septiembre, octubre, noviembre y diciembre.
No obstante, el indicador establece la entrega de seis informes; a la fecha únicamente se han presentado cinco.
</t>
  </si>
  <si>
    <t xml:space="preserve">Pediente un informe y correo electronico </t>
  </si>
  <si>
    <t xml:space="preserve">La Subdirección Técnica de Lineamientos elaboró el informe correspondiente al mes de enero para el monitoreo de compromisos de instancias distritales, el cual fue enviado a la Oficina Asesora de Planeación y a la Dirección General, de conformidad con la resolución establecida. Dicho informe fue remitido el día 6 de abril.
Resultado indicador:
N° de informes realizados  y enviados / N° de informes proyectados(6) *100= 100%
Análisis indicador:  
Se reporta un avance en el indicador del 100% con las los 6 informes realizados y enviados.
</t>
  </si>
  <si>
    <t xml:space="preserve">*correo enviado 06 de abril
* Informe enero
</t>
  </si>
  <si>
    <t>Se valida el documento Reporte Mensual Instancia de Participación y Coordinación correspondiente al mes de enero de 2026. Del mismo modo se verifica el envío de correo a la OAP y a la Dirección para su revisión y seguimiento con fecha del 6 de abril de 2026.
Por lo tanto, se confirma el cumplimiento de la acción establecida completados los 6 informes y correos respectivos.</t>
  </si>
  <si>
    <t>PMAI-2025-089</t>
  </si>
  <si>
    <t>2025H117</t>
  </si>
  <si>
    <t>Actualizar el procedimiento REPRESENTACIÓN DISTRITAL Y FORTALECIMIENTO A LA IMPLEMENTACIÓN DE POLÍTICAS PÚBLICAS POBLACIONALES M-DAL-PR-038 incluyendo actividad donde se especifique la realización de informes mensuales y el envio de los mismos a la OAP y Dirección.</t>
  </si>
  <si>
    <t xml:space="preserve">Actualización procedimiento </t>
  </si>
  <si>
    <t xml:space="preserve"> Procedimiento ajustado y oficalizado / procedimiento proyectado (1)*100</t>
  </si>
  <si>
    <t>*Procedimiento  REPRESENTACIÓN DISTRITAL Y FORTALECIMIENTO A LA IMPLEMENTACIÓN DE POLÍTICAS PÚBLICAS POBLACIONALES M-DAL-PR-038 actualizado y oficializado
*Correo de oficialización MIPG
*Acta y listado de asistencia de socialización (Dirección, Politica publica, Lineamientos, OAP)</t>
  </si>
  <si>
    <t>El proceso no aporto evidencias de la ejecución de la actividad</t>
  </si>
  <si>
    <t xml:space="preserve">La Subdirección Técnica de Lineamientos realizó las gestiones necesarias para la actualización, oficialización y socialización del procedimiento “Representación Distrital y Fortalecimiento de la Implementación de Políticas Públicas Poblacionales” (M-DAL-PR-038), incluyendo en la condición general No. 7 la actividad relacionada con la realización de informes mensuales y el envío de los mismos a la OAP y a dirección.
Este documento fue oficializado por MIPG mediante correo electrónico el 25 de febrero y socializado el 27 de febrero por parte del equipo de Políticas de la STLP.
Resultado indicador:
Procedimiento ajustado y oficalizado / procedimiento proyectado (1)*100= 100%
Análisis indicador:  
Se reporta un avance en el indicador del 100% con el procedimiento actualizado, oficializado y socializado.
</t>
  </si>
  <si>
    <t>Se verifica el documento REPRESENTACIÓN DISTRITAL Y
FORTALECIMIENTO A LA
IMPLEMENTACIÓN DE LAS POLÍTICAS
PÚBLICAS POBLACIONALES actualizado en su versión 03 de fecha 25 de febrero de 2026. En este documento se observa los cambios efectuados en la condición 7 donde se establecen los informes de seguimiento mensuales y su envío a la OAP y a la Dirección.
Adicionalmente se verifica el envío del correo de oficialización del documento actualizado y su acta de socialización de fecha 27 de febrero de 2026.</t>
  </si>
  <si>
    <t>PMAI-2025-090</t>
  </si>
  <si>
    <t>2025H118</t>
  </si>
  <si>
    <t>Como resultado de la identificación de la normatividad aplicable a las políticas públicas 
que tienen alcance con la misión del Instituto, se detectaron falencias en la implementación 
de acciones que convoquen a las niñas, niños y adolescentes a usar y recuperar el espacio 
público para el juego y el encuentro intergeneracional; no se pudo validar la realización de 
procesos de sensibilización y formación en torno a la participación incidente de niños, 
niñas, niños, lo cual denota debilidades la observancia de lo indicado en el numeral 6 del 
Artículo 8; en el Artículo 10 del Acuerdo Distrital 887 de 2023, situación que pudo originarse 
por desconocimiento o debilidades en la aplicación de los lineamientos distritales; 
generando riesgos asociados a fallas en el cumplimiento de la normatividad distrital, así
como posibilidad de observaciones de entes externos</t>
  </si>
  <si>
    <t>No se tenian las acciones de politica publica asociadas a un instrumento de seguimiento y verificiacion de cumplimiento de la normatividad, acciones, compromisos.</t>
  </si>
  <si>
    <t xml:space="preserve">Actualizar el procedimiento REPRESENTACIÓN DISTRITAL Y FORTALECIMIENTO A LA IMPLEMENTACIÓN DE POLÍTICAS PÚBLICAS POBLACIONALES M-DAL-PR-038 incluyendo punto de control, especificando  la inclusión de acciones de manera anual en el plan de acción y plan operativo institucional. </t>
  </si>
  <si>
    <t>normatividad politicas</t>
  </si>
  <si>
    <t xml:space="preserve"> Procedimiento ajustado y oficializado / procedimiento proyectado (1)*101</t>
  </si>
  <si>
    <t>*Procedimiento  REPRESENTACIÓN DISTRITAL Y FORTALECIMIENTO A LA IMPLEMENTACIÓN DE POLÍTICAS PÚBLICAS POBLACIONALES M-DAL-PR-038 actualizado y oficializado
*Correo de oficialización MIPG
*Acta y listado de asistencia de socialización</t>
  </si>
  <si>
    <t xml:space="preserve">La Subdirección Técnica de Lineamientos realizó las gestiones necesarias para la actualización, oficialización y socialización del procedimiento “Representación Distrital y Fortalecimiento de la Implementación de Políticas Públicas Poblacionales” (M-DAL-PR-038), incluyendo en la actividad en el flujograma No. 5 y 6 la actividad relacionada con la plan de acción y plan operativo de manera anual.
Este documento fue oficializado por MIPG mediante correo electrónico el 25 de febrero y socializado el 27 de febrero por parte del equipo de Políticas de la STLP.
Procedimiento ajustado y oficalizado / procedimiento proyectado (1)*100= 100%
Se reporta un avance en el indicador del 100% con el procedimiento actualizado, oficializado y socializado.
</t>
  </si>
  <si>
    <t xml:space="preserve">•	Procedimiento REPRESENTACIÓN DISTRITAL Y  FORTALECIMIENTO A LA  IMPLEMENTACIÓN DE LAS POLÍTICAS  PÚBLICAS POBLACIONALES en versión 03
•	Correo MIPG 25 de febrero 
•	Acta y listado de socialización 27 de febrero </t>
  </si>
  <si>
    <t>Se verifica el documento REPRESENTACIÓN DISTRITAL Y
FORTALECIMIENTO A LA
IMPLEMENTACIÓN DE LAS POLÍTICAS
PÚBLICAS POBLACIONALES actualizado en su versión 03 de fecha 25 de febrero de 2026. En este documento se observa los cambios efectuados en las actividades 5 y 6 descritas en el flujograma, en donde se establece la necesidad de formular anualmente acciones en plan de acción y  plan operativo en relación con las políticas públicas y hacer su verificación.
Adicionalmente se verifica el envío del correo de oficialización del documento actualizado y su acta de socialización de fecha 27 de febrero de 2026.
Por lo tanto se confirma el cumplimiento de la acción establecida.</t>
  </si>
  <si>
    <t>PMAI-2025-092</t>
  </si>
  <si>
    <t>2025H120</t>
  </si>
  <si>
    <t xml:space="preserve">Formular acciones en el plan de acción  y Plan operativo institucional relacionadas con el cumpliminento de reportes, acciones, compromisos, presupuesto y normatividad vigente de las politicas públicas. </t>
  </si>
  <si>
    <t>Plan de acción y plan operativo</t>
  </si>
  <si>
    <t>plan de acción y operativo formulado con acciones de pp/ plan de acción y operativo proyectado con acciones de pp (1)*100</t>
  </si>
  <si>
    <t xml:space="preserve">*Plan de acción y plan operativo instittuional con accioens de PP oficializado por la OAP.
</t>
  </si>
  <si>
    <t>La Subdirección Técnica de Lineamientos incluyó en el Plan de Acción y en el Plan Operativo acciones relacionadas con el proceso de políticas públicas, en cumplimiento de los reportes y la normatividad aplicable. Estas acciones fueron oficializadas por la OAP con los siguientes códigos: PAI-2026-018, PAI-2026-019 y PAO-2026-034.
Resultado indicador:
plan de acción y operativo formulado con acciones de pp/ plan de acción y operativo proyectado con acciones de pp (1)*100= 100%
Análisis indicador:  
Se reporta un avance en el indicador del 100% con la formulación y oficialización del plan de acción y plan operativo.</t>
  </si>
  <si>
    <t>•	Plan de acción y plan operativo oficializado</t>
  </si>
  <si>
    <t>Se verifica el documento FORMULACIÓN Y SEGUIMIENTO DEL PLAN DE ACCIÓN E-DES-FT-003 VR 17 del proceso (DAL) en donde se observa la inclusión de acciones asociadas con las políticas públicas en el Plan de Acción Institucional con los códigos PAI-2026-018 y PAI-2026-019 y en el Plan Operativo con el PAO-2026-034.
Por lo anterior, se confirma el cumplimiento de la acción establecida.</t>
  </si>
  <si>
    <t>PMAI-2025-094</t>
  </si>
  <si>
    <t>2025H122</t>
  </si>
  <si>
    <t>Se evidenció la falta de articulación entre el documento guía para la implementación del enfoque diferencial dirigido a la población LGBTI en IDIPRON y la gestión actual adelantada en el instituto, así como la ausencia de registros sobre actividades contempladas para garantizar su atención. Esta situación desatiende los lineamientos establecidos en la Guía Técnica Práctica de Atención a Sectores Sociales LGBTI M-DAL-DI-043 VR 2. La causa de esta situación puede deberse a la ausencia de mecanismos de seguimiento y/o falta de coordinación entre las áreas responsables, lo que puede generar riesgos por una gestión fragmentada, desatención de los lineamientos vigentes, así como posibilidad de afectación de la garantía de derechos de la población LGBTI atendida por el IDIPRON.</t>
  </si>
  <si>
    <t xml:space="preserve">No se ha actualizado la guía a las necesidades del instituto, la normatividad y no se contaba con un plan de implementación articulado con otras dependencias. </t>
  </si>
  <si>
    <t xml:space="preserve">Realizar plan de implementación de la Politica Pública LGTBI asociada al documento interno guía LGTBI que involucre la participación de otras dependencias </t>
  </si>
  <si>
    <t>Plan de implementación guía LGTBI</t>
  </si>
  <si>
    <t>plan de implementación PP lgtbi realizada/ plan de implementación pp LGTBI programadas (1)*100</t>
  </si>
  <si>
    <t xml:space="preserve">*Plan de implementación de acciones GTBI
*Soportes del plan de implementación. </t>
  </si>
  <si>
    <t>Plan de implementación de acciones de la política pública LGBTI.
Soportes del Plan de Implementación.</t>
  </si>
  <si>
    <t>PMAI-2025-095</t>
  </si>
  <si>
    <t>2025H123</t>
  </si>
  <si>
    <t>Realizada la verificación funcional del aplicativo SIMI, se identificó que la herramienta 
misional registra información (entradas) y no genera (salidas), debido a que no cuenta con 
ningún tipo de reportes o informes con las estadísticas de los servicios de enfermería 
atendidos por los profesionales del área de la salud a la comunidad LGBTI, como también 
se observó la ausencia de reportes sobre conductas de violencia y actos de discriminación 
entre otras vulneraciones por O.S e I.G diversas que pueden ser registrados con una 
atención asistencial en el SIMI; lo que denota debilidades en el cumplimiento de 
lineamientos establecidos en la GUÍA TECNICA PRACTICA DE ATENCIÓN SECTORES 
SOCIALES LGBTI M-DAL-DI-043 V2 04/2022 y en el cumplimiento de los principios 
definidos en el artículos No. 3, de la Resolución No. 460 de 2022 de MinTIC. Lo anterior 
puede estar causado por desconocimiento y/o desatención de las necesidades de los 
usuarios funcionales del SIMI, lo que genera riesgos asociados a fallas en el acceso, 
intercambio, consolidación y reutilización de datos de acciones de políticas públicas, así 
como posibilidades de manipulación de reportes e información</t>
  </si>
  <si>
    <t>No se habia identificado en totalidad las solicitudes de desarrollo para tener  la información sistematizada de todas las Politicas Públicas</t>
  </si>
  <si>
    <t>Realizar solicitud de desarrollo de los reportes establecidos en las formulaciones de acciones de las  politica publicas.</t>
  </si>
  <si>
    <t xml:space="preserve">Solicitud de desarrollo enviada </t>
  </si>
  <si>
    <t>N° solicitud de desarrrollo enviada/N° de solicitud de desarrollo proyectada (1)*100%</t>
  </si>
  <si>
    <t xml:space="preserve">*1 solicitud de desarrollo enviada por Aranda </t>
  </si>
  <si>
    <t>1 solicitud de desarrollo enviada por Aranda</t>
  </si>
  <si>
    <t>PMAI-2025-096</t>
  </si>
  <si>
    <t>2025H124</t>
  </si>
  <si>
    <t xml:space="preserve">Realizado el análisis de la información aportada en los indicadores IN-PEI-GES-DAL-009,
IN-PEI-GES-DAL-010, se detectaron debilidades en su formulación y no fue posible validar 
la medición con base en las evidencias aportadas, denotando así desatención de lo 
establecido en el MANUAL PARA LA FORMULACIÓN, MONITOREO Y SEGUIMIENTO 
DE INDICADORES S-SMG-MA-006, Versión 05, específicamente en la condición 11 y los 
numerales 8, 9.3, 9.5, 9.8, 9.9, 9.11, 10.1 y 10.2, situación que puede estar causada por 
desconocimiento o desarticulación de los planes de acción de las políticas públicas con el 
plan de acción institucional; pudiendo generar riesgos asociados a inexactitudes en la 
medición, reporte, seguimiento presupuestal y físico de los planes de acción de las políticas 
públicas y/o de presentación de información inconsistente para la toma de decisiones.
</t>
  </si>
  <si>
    <t>No se realizó verificación de lo establecido en el MANUAL PARA LA FORMULACIÓN, MONITOREO Y SEGUIMIENTO 
DE INDICADORES S-SMG-MA-006</t>
  </si>
  <si>
    <t>Formular indicadores asociados a las politicas públicas relacionados con el plan de acción y plan operativo según lo estabelcido en el Manual de MANUAL PARA LA FORMULACIÓN, MONITOREO Y SEGUIMIENTO 
DE INDICADORES S-SMG-MA-006</t>
  </si>
  <si>
    <t>Formulación Indicadores Politica Publica</t>
  </si>
  <si>
    <t>N° de indicadores formulados/N° de indicadores proyectados (2)*100%</t>
  </si>
  <si>
    <t xml:space="preserve">*Indicadores formulados y oficializados por la OAP </t>
  </si>
  <si>
    <t xml:space="preserve">La Subdirección Técnica de Lineamientos incluyó indicadores asociados al plan de Acción y al Plan Operativo relacionadas con el proceso de políticas públicas, en cumplimiento de los reportes y la normatividad aplicable. Estos indicadores fueron oficializados por la OAP con los siguientes códigos: IN-PEI-DAL- 003 Y IN-PEI-DAL-004
Resultado indicador:
N° de indicadores formulados/N° de indicadores proyectados (2)*100%=100%
Análisis indicador:  
Se reporta un avance en el indicador del 100% con la formulación y oficialización de indicadores
</t>
  </si>
  <si>
    <t xml:space="preserve">Hoja de vida de indicadores </t>
  </si>
  <si>
    <t>Ninguna tarea está pendiente a corte 31 de marzo</t>
  </si>
  <si>
    <t>Se valida la elaboración de indicadores asociados con las políticas públicas en relación con el plan de acción y el plan operativo. Lo evidenciado se encuentra en la Hoja de Vida de Indicadores del proceso en los indicadores identificados como IN-PEI-DAL-003 e IN-PEI-DAL-004.
Por lo tanto, se observa cumplimiento del 100% de la acción establecida.</t>
  </si>
  <si>
    <t>PMAI-2025-098</t>
  </si>
  <si>
    <t>2025H126</t>
  </si>
  <si>
    <t>Como resultado de la prueba de recorrido para la evaluación del diseño de controles y 
actividades en los documentos del proceso de DISEÑO Y ADOPCIÓN DE 
LINEAMIENTOS PARA LA PRESTACIÓN DE LOS SERVICIOS SOCIALES (POLÍTICAS 
PÚBLICAS), se identificaron diversas debilidades en su diseño, tales como la 
desactualización de documentos, ausencia de condiciones generales, inconsistencias en 
la diagramación, falta de identificación de documentos generados, descripciones 
imprecisas en actividades, actividades sin registro asociado, redacciones incorrectas en 
puntos de control, actividades sin numeración ni símbolo, omisiones en la identificación de 
puntos de control, falta de inclusión de normativa vigente y tabla de contenido incompleta, 
lo que denota fallas en el cumplimiento de lo establecido en EL MANUAL PARA LA 
ELABORACIÓN DE DOCUMENTOS (CÓDIGO S-SMG-MA-002, VERSIÓN 14), 
específicamente en los numerales 3, 8 Y 11; Situaciones que se pudieron presentar por 
desconocimiento y/o desatención de los lineamientos internos para la elaboración de 
documentos en el instituto. Lo anterior puede generar riesgos asociados a incumplimiento 
normativo, errores operativos, debilidad en los controles, así como posibilidad de impactos
negativos en los resultados esperados del proceso.</t>
  </si>
  <si>
    <t xml:space="preserve">No se realizó la revisión, actualización y creación de documentación que soporte el trabajo que realiza el proceso. </t>
  </si>
  <si>
    <t xml:space="preserve">Actualizar la documentación asociada a Politicas públicas (Manual Del Lenguaje Incluyente - M-Dal-Ma-001
Representación Distrital Y Fortalecimiento De La Implementación De Políticas Públicas Poblacionales – M- Dal-Pr-038
Guía Técnica Practica De Atención Sectores Sociales Lgbti - M-Dal-Di-043) verificando que cuenten con loslineamientos establecidos en el MANUAL PARA LA FORMULACIÓN, MONITOREO Y SEGUIMIENTO 
DE INDICADORES S-SMG-MA-006 </t>
  </si>
  <si>
    <t xml:space="preserve">Actualización documentos </t>
  </si>
  <si>
    <t>N° de documentos actualizados/N° de docuementos proyectados (3)*100%</t>
  </si>
  <si>
    <t xml:space="preserve">*Documentos actualizados:
Manual Del Lenguaje Incluyente - M-Dal-Ma-001
Representación Distrital Y Fortalecimiento De La Implementación De Políticas Públicas Poblacionales – M- Dal-Pr-038
Guía Técnica Practica De Atención Sectores Sociales Lgbti - M-Dal-Di-043
*Acta y lisatdo de socialización
*Correo MIPG </t>
  </si>
  <si>
    <t xml:space="preserve">La Subdirección Técnica de Lineamientos realizó las gestiones necesarias para la actualización, oficialización y socialización de los siguientes documentos:
•	Procedimiento “Representación Distrital…” (M-DAL-PR-038).
•	Manual de Lenguaje Incluyente (M-DAL-MA-001).
•	Guía Técnica Práctica …(M-DAL-DI-043).
Estos documentos fueron oficializados por MIPG y posteriormente socializados por parte del equipo de Políticas de la STLP, en las siguientes fechas:
•	M-DAL-PR-038: oficializado mediante correo electrónico el 25 de febrero y socializado el 27 de febrero.
•	M-DAL-DI-043: oficializado el 24 de diciembre y socializado el 30 de diciembre.
•	M-DAL-MA-001: oficializado el 28 de enero y socializado el 13 de febrero.
Resultado indicador:
N° de documentos actualizados/N° de documentos proyectados (3)*100%= 100% (3)
Análisis indicador:  
Se reporta un avance en el indicador del 100% con los documentos actualizados, oficializados y socializados.
</t>
  </si>
  <si>
    <t xml:space="preserve">•	Procedimiento REPRESENTACIÓN DISTRITAL Y  FORTALECIMIENTO A LA  IMPLEMENTACIÓN DE LAS POLÍTICAS  PÚBLICAS POBLACIONALES en versión 03
•	Correo MIPG 25 de febrero 
•	Acta y listado de socialización 27 de febrero 
•	Manual de Lenguaje Incluyente (M-DAL-MA-001).
•	Correo MIPG 28 de enero
•	Acta y listado de socialización 13 de febrero
 •	Guía Técnica Práctica de Atención a Sectores Sociales LGBTI (M-DAL-DI-043).
•	Correo MIPG 24 de diciembre
•	Acta y listado de socialización 30 de diciembre
</t>
  </si>
  <si>
    <t>Se verifica la actualización efectuada a los siguientes documentos:
- MANUAL DE LENGUAJE INCLUYENTE M-DAL-MA-001 VR.03
- REPRESENTACIÓN DISTRITAL Y FORTALECIMIENTO A LA IMPLEMENTACIÓN DE LAS PPP M-DAL-PR-038 VR.03
- GUÍA TÉCNICA PRÁCTICA DE ATENCIÓN SECTORES SOCIALES LGBTI M-DAL-DI-043 VR.03
En donde se aprecian la descripción de actividades, los puntos de control, los procuctos de las mismas y los tiempos establecidos. Igualmente se verifica el envío de los 3 respectivos correos de oficialización de cada documento actualizado y sus respectivas actas de socialización.
Por lo tanto, se confirma el cumplimiento de la acción planteada.</t>
  </si>
  <si>
    <t>PMAI-2025-099</t>
  </si>
  <si>
    <t>2025H127</t>
  </si>
  <si>
    <t>Como resultado de la prueba de recorrido realizada para la evaluación de cumplimiento del 
Manual de Lenguaje Incluyente (M-DAL-MA-001-VR-02) del proceso se identificó que, no 
se está haciendo uso del lenguaje incluyente en todas las publicaciones o circulares 
internas socializadas a través del correo de la entidad, como se puede observar en 
publicaciones que se identificaron en el marco de esta evaluación, que entre otras son
emitidas y difundidas de forma masiva a través del correo institucional, lo cual denota fallas 
en el cumplimiento de lo establecido en el numeral 6. Del Manual de Lenguaje Incluyente 
(M-DAL-MA-001 VR 02). Situaciones que pueden presentarse por debilidad en los controles 
o desatención de los lineamientos internos para el uso del lenguaje incluyente; 
generándose riesgos de incumplimiento normativo, afectación de la garantía de derechos 
y posibilidad de observaciones de entes externos.</t>
  </si>
  <si>
    <t>No se ha realizado socialización con todas las dependencias del manejo de lenguaje incluyente en las publicaciones, circulares y demas en el instituto</t>
  </si>
  <si>
    <t xml:space="preserve">Actualizar el documento Manual Del Lenguaje Incluyente - M-Dal-Ma-001incluyendo dos actividades de sensibilización,los responsables y la periodicidad en el uso del lenguaje incluyente institucional </t>
  </si>
  <si>
    <t>Lenguaje incluyente</t>
  </si>
  <si>
    <t>N° de documento actualizado/N° de docuemento proyectado (1)*100%</t>
  </si>
  <si>
    <t xml:space="preserve">*Documento actualizado
Manual Del Lenguaje Incluyente - M-Dal-Ma-001
*Acta y lisatdo de socialización
*Correo MIPG </t>
  </si>
  <si>
    <t xml:space="preserve">La Subdirección Técnica de Lineamientos realizó las gestiones necesarias para la actualización, oficialización y socialización del procedimiento Manual de Lenguaje Incluyente (M-DAL-MA-001), incluyendo en ala condición general N° 06 y 08 actividades de sensibilización, los responsables y la periodicidad en el uso del lenguaje incluyente institucional.
Este documento fue oficializado por MIPG mediante correo electrónico el 28 de enero y socializado el 13 de febrero por parte del equipo de Políticas de la STLP.
 Resultado indicador:
Procedimiento actualizado/ procedimiento proyectado (1*100%)= 100%
Análisis indicador:  
Se reporta un avance en el indicador del 100% con el procedimiento actualizado, oficializado y socializado.
•	Procedimiento REPRESENTACIÓN DISTRITAL Y  FORTALECIMIENTO A LA  IMPLEMENTACIÓN DE LAS POLÍTICAS  PÚBLICAS POBLACIONALES en versión 03
•	Correo MIPG 25 de febrero 
•	Acta y listado de socialización 27 de febrero 
</t>
  </si>
  <si>
    <t>•	Manual de Lenguaje Incluyente (M-DAL-MA-001).
•	Correo MIPG 28 de enero
•	Acta y listado de socialización 13 de febrero</t>
  </si>
  <si>
    <t>Se verifica el MANUAL DE LENGUAJE INCLUYENTE M-DAL-MA-001 actualizado a su versión 03 de fecha 28 de enero de 2026, en donde se observan características y orientación para la adopción y ejemplos del uso del lenguaje incluyente. Así mismo se observa la definición de normatividad, responsables, periodicidad y actividades de sensibilización.
Igualmente se verifica el correo de oficialización del documento actualizado y el acta de socialización de fecha 13 de febrero de 2026.
Con lo anterior se confirma el cumplimiento a la acción establecida.</t>
  </si>
  <si>
    <t>PMAI-2025-100</t>
  </si>
  <si>
    <t>2025H128</t>
  </si>
  <si>
    <t>Evaluada la oportunidad de respuesta de las comunicaciones externas recibidas (ER)
registradas en el sistema de correspondencia CORDIS, en relación especifica con el tema 
de políticas públicas radicadas durante la vigencia 2024 y primer trimestre del 2025, se 
detectaron cinco (5) respuestas que fueron emitidas fuera de términos, asimismo se 
identificaron debilidades, imprecisiones en la claridad y pertinencia en la respuestas en los
soportes y/o evidencias que den cuenta en lo referido a reportes, avances cualitativos y 
cuantitativos de algunas de estas, lo que indica falencias en la aplicación de lo establecido 
en la Ley 1755 de 2015 en sus artículo 14 y 30; situación que puede estar causada por 
debilidades en los controles, ocasionando así riesgos asociados a la falta de oportunidad 
y calidad en las respuestas, así como posibilidad de observaciones de entes externos.</t>
  </si>
  <si>
    <t xml:space="preserve">No se encontraba documentada la ruta de revión, apoyo y tiempos de los reportes y su respuesta oficial a traves de respuesta cordis </t>
  </si>
  <si>
    <t>Revisar y enviar los reportes de politica pública de acuerdo a la ruta de control y seguimiento establecida en el documento REPRESENTACIÓN DISTRITAL Y FORTALECIMIENTO A LA IMPLEMENTACIÓN DE POLÍTICAS PÚBLICAS POBLACIONALES M-DAL-PR-038 (Visto bueno STLP/OAP/Dirección)</t>
  </si>
  <si>
    <t>Reportes</t>
  </si>
  <si>
    <t>N° de reportes de pp revisados y enviados por la ruta/N° de reportes de pproyectados (1)*100%</t>
  </si>
  <si>
    <t>*Reportes de politica publica
*Correos que evidencien la ruta de revisión de la OAP ydirección</t>
  </si>
  <si>
    <t>POR VENCER</t>
  </si>
  <si>
    <t>Reportes de política pública.
Correos que evidencien la ruta de revisión de la OAP y Dirección.</t>
  </si>
  <si>
    <t>PMAI-2025-101</t>
  </si>
  <si>
    <t>2025H129</t>
  </si>
  <si>
    <t xml:space="preserve">Actualizar el procedimiento REPRESENTACIÓN DISTRITAL Y FORTALECIMIENTO A LA IMPLEMENTACIÓN DE POLÍTICAS PÚBLICAS POBLACIONALES M-DAL-PR-038 incluyendo punto de control, especificando periodicidad de revisión de reportes, responsabilidades y soporte de entrega </t>
  </si>
  <si>
    <t>Punto de control reportes cordis</t>
  </si>
  <si>
    <t>*Procedimiento  REPRESENTACIÓN DISTRITAL Y FORTALECIMIENTO A LA IMPLEMENTACIÓN DE POLÍTICAS PÚBLICAS POBLACIONALES M-DAL-PR-038 actualizado y oficializado
*Correo de oficialización MIPG
*Acta y listado de asistencia de socialización (Dirección, proyectos de inversión, Politica publica, Lineamientos, OAP)</t>
  </si>
  <si>
    <t xml:space="preserve">La Subdirección Técnica de Lineamientos realizó las gestiones necesarias para la actualización, oficialización y socialización del procedimiento “Representación Distrital…” (M-DAL-PR-038), incluyendo tanto en la condición general No. 12 y 15  como en el flujograma  24 y 25 punto de control, especificando periodicidad de revisión de reportes, responsabilidades y soporte de entrega.
Este documento fue oficializado por MIPG mediante correo electrónico el 25 de febrero y socializado el 27 de febrero por parte del equipo de Políticas de la STLP.
 Resultado indicador:
Procedimiento actualizado/ procedimiento proyectado (1*100%)= 100%
Análisis indicador:  
Se reporta un avance en el indicador del 100% con el procedimiento actualizado, oficializado y socializado.
</t>
  </si>
  <si>
    <t>Se verifica el procedimiento REPRESENTACIÓN DISTRITAL Y FORTALECIMIENTO A LA IMPLEMENTACIÓN DE LAS PPP M-DAL-PR-038 actualizado a su versión 03 de fecha 25 de febrero de 2026, en donde se encuentran los cambios efectuados tanto en la sección de condiciones generales como en el flujograma, estableciendo los aspectos requeridos de responsables, periodicidad, soportes y actividades en materia de reportes y seguimiento a políticas públicas.
Así mismo, se verifican el correo de oficialización del 25 de febrero de 2026 y el acta de socialización del procedimiento actualizado.</t>
  </si>
  <si>
    <t>PMAI-2025-107</t>
  </si>
  <si>
    <t>Informe de seguimiento austeridad del gasto 2 trimestre 2025</t>
  </si>
  <si>
    <t>2025H147</t>
  </si>
  <si>
    <t>Como resultado del análisis se evidenciaron inconsistencias significativas en las cifras reportadas por la entidad de Austeridad del Gasto Público correspondiente al segundo trimestre, al ser comparadas con los saldos registrados en los Estados Financieros oficiales para el mismo periodo de corte y también con las reportadas en periodos anteriores, lo que denota debilidades en las características de los controles y en el cumplimiento de lo establecido en el literal e) del artículo 3 de la ley 87 de 1993, así como de las características definidas en el numeral 1.2.1. del manual de políticas contables A-GFI-MA-00, situación que puede estar causada por inexistencia de procedimientos y controles documentados, generándose riesgos relacionados con la inexactitud y fallas en la integridad y verificabilidad de la información consolidada en los informes de austeridad en el gasto público.</t>
  </si>
  <si>
    <t>Los lineamientos para el suministro de la información de austeridad en el gasto por parte de las dependencias no se encuentran documentados.</t>
  </si>
  <si>
    <t>Crear, oficializar y socializar un documento en el cual se establezcan los lineamientos para el suministro de la información correspondiente a la austeridad en el gasto por parte de las dependencias de la entidad.</t>
  </si>
  <si>
    <t>Creación documento en el cual se establezcan los lineamientos para el suministro de la información correspondiente a la austeridad en el gasto</t>
  </si>
  <si>
    <t>Creación documento en el cual se establezcan los lineamientos para el suministro de la información correspondiente a la austeridad en el gasto realizada / Creación documento en el cual se establezcan los lineamientos para el suministro de la información correspondiente a la austeridad en el gasto programada ((X/1)*100%)</t>
  </si>
  <si>
    <t>Documento con los lineamientos para el suministro de la información correspondiente a la austeridad en el gasto oficializado
Correo electrónico oficialización
Acta y lista de asistencia socialización</t>
  </si>
  <si>
    <t xml:space="preserve">-Documento con los lineamientos para el suministro de la información correspondiente a la austeridad en el gasto oficializado
-Correo electrónico oficialización
-Acta y lista de asistencia socialización
</t>
  </si>
  <si>
    <t>Se creó el instructivo "Elaboración y reporte de la información de la austeridad en el gasto" en el cual se establecieron los lineamientos para el suministro de la información correspondiente a la austeridad en el gasto por parte de las dependencias de la entidad. El instructivo A-GFI-IN-009, fue oficializado el día 18/03/2026 y fue socializado el día 19/03/2026.
Resultado del indicador: ((1/1)*100%)=100%
Análisis del indicador: Se creó el instructivo Elaboración y reporte de la información de la austeridad en el gasto, conforme con lo programado.
Estado: La actividad se encuentra finalizada.</t>
  </si>
  <si>
    <t>1. Instructivo A-GFI-IN-009
2. Correo de oficialización
3. Acta y listado de asistencia socialización</t>
  </si>
  <si>
    <t xml:space="preserve">Se valida la ejecución de la acción con los siguientes soportes: 
•	ELABORACIÓN Y REPORTE DE LA INFORMACIÓN DE AUSTERIDAD DEL GASTO A-GFI-IN-009 VR. 01
•	CORREO DE OFICIALIZACION Y VoBo. ELABORACIÓN Y REPORTE DE LA INFORMACIÓN DE AUSTERIDAD DEL GASTO
•	ACTA SOCIALIZACION INSTRUCTIVO AUSTERIDAD DEL GASTO
</t>
  </si>
  <si>
    <t>PMAI-2025-111</t>
  </si>
  <si>
    <t>Subdirección Técnica Poblacional / Subdirección Técnica de Oportunidades</t>
  </si>
  <si>
    <t>STP / STO</t>
  </si>
  <si>
    <t>PRESTACIÓN DE LOS SERVICIOS SOCIALES (PAGOS ESTÍMULOS DE CORRESPONSABILIDAD)</t>
  </si>
  <si>
    <t>2025H151</t>
  </si>
  <si>
    <t>Resultado de la revisión de la información aportada en los indicadores Estratégicos y de Gestión del proceso prestación de servicios sociales (IN-PEI-PSS-003, IN-GES-PSS-005, IN-GES-PSS-006, IN-GES-PSS-008, IN-PEI-PSS-005 y IN-PEI-PSS-009), se detectaron debilidades metodológicas en la formulación de algunos indicadores, tales como ambigüedad en las unidades de medida, inconsistencias entre metas globales y anuales, ausencia de criterios cualitativos para evaluar la efectividad de las acciones y/o falta de evidencia documental que respalde la medición. lo anterior denota desatención de lo establecido en el MANUAL PARA LA FORMULACIÓN, MONITOREO Y SEGUIMIENTO DE INDICADORES S-SMG-MA-006, Versión 05, específicamente en la condición 11 y los numerales 8, 9.3, 9.5, 9.8, 9.9, 9.11, 10.1 y 10.2, situación que podrían obedecer a desconocimiento de los lineamientos metodológicos, generando riesgos asociados a inexactitudes en la medición, reporte y seguimiento, así como, presentación de información inconsistente que puede afectar la toma de decisiones estratégicas.</t>
  </si>
  <si>
    <t>Situación que obedece a la no aplicación de la totalidad de los lineamientos estipulados en el documento Manual para la Formulación, Monitoreo y Seguimiento de Indicadores (S-SMG-MA-006).</t>
  </si>
  <si>
    <t>Formular para la vigencia 2026 los indicadores estratégicos y de gestión atendiendo, los lineamientos internos aplicables, del  Manual para la Formulación, Monitoreo y Seguimiento de Indicadores (S-SMG-MA-006).</t>
  </si>
  <si>
    <t>Indicadores de gestión y estrategicos ajustados</t>
  </si>
  <si>
    <t>Indicadores estratégicos y de gestión oficializados /Indicadores estrategicos y de gestión programados 4*100</t>
  </si>
  <si>
    <t xml:space="preserve">4 indicadores de gestión y estratégicos oficializados </t>
  </si>
  <si>
    <t xml:space="preserve">El proceso no reportó avances; sin embargo, la acción se encuentra dentro de los tiempos establecidos para su ejecución.
</t>
  </si>
  <si>
    <t xml:space="preserve">4 indicadores de gestión y estratégicos oficializados 
</t>
  </si>
  <si>
    <t xml:space="preserve">Carlos Andrés Guerra Jiménez
</t>
  </si>
  <si>
    <t xml:space="preserve">La Subdirección de Oportunidades realizó la gestión correspondiente para la construcción y oficialización de los indicadores estratégicos y de gestión, con base en el manual dispuesto para tal fin.
Como resultado de este ejercicio, se logró la oficialización de los indicadores, bajo los siguientes códigos:
•	IN-PEI-PSS-003 
•	IN-PEI-PSS-009
•	IN-PEI-PSS-012 
•	IN-PEI-PSS-013 
•	IN-GES-PSS-001 
•	IN-GES-PSS-003
•	IN-GES-PSS-004
•	IN-GES-PSS-005
•	IN-GES-PSS-006
•	IN-GES-PSS-007
•	IN-GES-PSS-012
•	IN-GES-PSS-015
Resultado indicador:
Indicadores estratégicos y de gestión oficializados /Indicadores estratégicos y de gestión programados 4*100= 100%
Análisis indicador:  
Se reporta un avance en el indicador del 100% con la oficialización de las hojas de vida de indicadores de gestión y estratégicos.
</t>
  </si>
  <si>
    <t xml:space="preserve">•	Hoja de vida de indicadores estratégicos 
•	Hoja de vida de indicadores de gestión
•	Correo de oficialización de la OAP
</t>
  </si>
  <si>
    <t>PMAI-2025-112</t>
  </si>
  <si>
    <t>Gernecia de Territorio</t>
  </si>
  <si>
    <t>GT</t>
  </si>
  <si>
    <t>2025H152</t>
  </si>
  <si>
    <t>Resultado de la revisión de la información aportada en los indicadores Estratégicos y de Gestión del proceso prestación de servicios sociales (IN-PEI-PSS-003, IN-GES-PSS-005, IN-GES-PSS-006, IN-GES-PSS-008, IN-PEI-PSS-005 y IN-PEI-PSS-009), se detectaron debilidades metodológicas en la formulación de algunos indicadores, tales como ambigüedad en las unidades de medida, inconsistencias entre metas globales y anuales, ausencia de criterios cualitativos para evaluar la efectividad de las acciones y/o falta de evidencia documental que respalde la medición. lo anterior denota desatención de lo establecido en el MANUAL PARA LA FORMULACIÓN, MONITOREO Y SEGUIMIENTO DE INDICADORES SSMG-MA-006, Versión 05, específicamente en la condición 11 y los numerales 8, 9.3, 9.5, 9.8, 9.9, 9.11,10.1 y 10.2, situación que podrían obedecer a desconocimiento de los lineamientos metodológicos, generando riesgos asociados a inexactitudes en la medición, reporte y seguimiento, así como, presentación de información inconsistente que puede afectar la toma de decisiones estratégicas.</t>
  </si>
  <si>
    <t>No se tuvo en cuenta los lineamientos establecidos en MANUAL PARA LA FORMULACIÓN, MONITOREO Y SEGUIMIENTO DE INDICADORES SSMG-MA-006, Versión 05, además, no se especifico de manera adecuada  la formulación para que se pueda evidenciar los resultados.</t>
  </si>
  <si>
    <t>Formular los indicadores estratégicos y de gestión contando con la participación de las dependencias misionales (Subdirección Técnica Poblacional, Gerencia de Territorio, Gerencia Operativa, Subdirección de Oportunidades, Gerencia Corresponsabilidad, Gerencia estimulo, Subdirección de Lineamientos) siguiendo los lineamientos del MANUAL PARA LA FORMULACIÓN, MONITOREO Y SEGUIMIENTO DE INDICADORES SSMG-MA-006, Versión 05</t>
  </si>
  <si>
    <t xml:space="preserve">Formulación de Indicadores vigencia 2026 </t>
  </si>
  <si>
    <t>Formulación de Indicadores de gestión y estratégicos oficializados por la OAP/ Formulación proyectada de Indicadores de gestión y estratégicos  *(100)</t>
  </si>
  <si>
    <t>*Acta reunión y listado de asistencia
*Hojas de vida de indicadores oficializados ante la OAP</t>
  </si>
  <si>
    <t xml:space="preserve">"*Acta reunión y listado de asistencia
*Hojas de vida de indicadores oficializados ante la OAP"
</t>
  </si>
  <si>
    <t xml:space="preserve">La Subdirección Poblacional realizó la gestión correspondiente:
La primera se llevó a cabo de manera virtual el día 10 de febrero, con la participación de las gerencias de Territorio, Operativa y Componentes. 
La segunda fue convocada por MIPG y se realizó el día 12 de febrero, contando con la participación de las subdirecciones de Oportunidades, Lineamientos y Poblacional. 
Como resultado de este ejercicio, se logró la oficialización de los indicadores, bajo los siguientes códigos:
•	IN-PEI-PSS-005 
•	IN-PEI-PSS-006 
•	IN-PEI-PSS-008 
•	IN-GES-PSS-016 
•	IN-GES-PSS-017 
•	IN-GES-PSS-018
Formulación de Indicadores de gestión y estratégicos oficializados por la OAP/ Formulación proyectada de Indicadores de gestión y estratégicos  *(100)= 100%
Se reporta un avance en el indicador del 100% con la oficialización de las hojas de vida de indicadores de gestión y estratégicos.
</t>
  </si>
  <si>
    <t>*hojas de vida de indciadores estrategicos
*hojas de vida de indciadores de gestión
*Acta del 10 de febero 
* listado de asistencia 10 de febrero
*acta del 12 de febrero</t>
  </si>
  <si>
    <t>PMAI-2025-113</t>
  </si>
  <si>
    <t>INFORME DE SEGUIMIENTO AL SISTEMA DE INFORMACIÓN DE PROCESOS JUDICIALES - SIPROJ WEB - PRIMER SEMESTRE DE 2025</t>
  </si>
  <si>
    <t>2025H153</t>
  </si>
  <si>
    <t>De conformidad con la información que se encuentra registrada en el módulo de procesos del Sistema de Información de Procesos Judiciales SIPROJ-WEB y su cotejo frente a la información reportada, se detectaron diferencias, falencias en la oportunidad y calidad en el registro y reporte de la información, situación que denota debilidades en el cumplimiento de las actividades y puntos de control del Procedimiento “DEFENSA JUDICIAL CODIGO A-GJU-PR-002 VERSION 7 DE FECHA 06 DE OCTUBRE DE 2023”, así como lo correspondiente al artículo 29 de la resolución 485 de 2023 de la Secretaría Jurídica Distrital de la Alcaldía Mayor de Bogotá D.C; lo que puede estar causado por desconocimiento o debilidad en los controles, generando así, riesgos relacionados con la inexactitud y calidad en los reportes de información, así como posibilidades de observaciones de entes externos.</t>
  </si>
  <si>
    <t>Debilidades en la supervisión de lo reportado mensualmente en los informes por parte de los abogados de de defensa judicial respecto a las actuaciones procesales efectuadas en el aplicativo SIPROJ WEB</t>
  </si>
  <si>
    <t>Descargar mensualmente el reporte de la Rama Judicial, de los procesos judiciales que adelantan los abogados de defensa juducial adscritos a la Oficina Jurídica del IDPRON y con base en ese reporte se alimentará el aplicativo SIPROJ WEB.</t>
  </si>
  <si>
    <t xml:space="preserve">
Reporte pagina rama judicial vs. Sistema Siproj Web</t>
  </si>
  <si>
    <t>Reporte pagina de la rama judicial/ Reporte en el Sistema  Siproj Web * 100</t>
  </si>
  <si>
    <t xml:space="preserve">Reporte generado por la página de la Rama Judicial cotejado con el  Reporte  de la actualizacion de los procesos judiciales en el sistema SIPROJ WEB 
 </t>
  </si>
  <si>
    <t>Se realizó reporte comparativo de los reportes generados por la página de la Rama Judicial de los procesos judiciales que adelantan los abogados de defensa juducial adscritos a la Oficina Jurídica del IDPRON, cotejados con el Reporte de la actualizacion de los procesos judiciales en el sistema SIPROJ WEB, para el periodo comprendido entre el 1 de enero y el 31 de marzo de 2026.
Resultado del indicador: ((1/1)*100%)=100%
Análisis del indicador: Se elaboró reporte comparativo, conforme lo programado
Estado: La actividad se encuentra finalizada</t>
  </si>
  <si>
    <t>1. Reporte comparativo, de los reportes generados por la página de la Rama Judicial cotejado con el  Reporte de la actualizacion de los procesos judiciales en el sistema SIPROJ WEB.</t>
  </si>
  <si>
    <t xml:space="preserve">Con las evidencias suministradas por el proceso, no se logra verificar la ejecución de las actividades formuladas para la presente acción, por cuanto no se coteja la información de la plataforma de la rama judicial frente a la información del SIPROJ WEB. Asimismo, no se logra verificar periodicidad del reporte mensual de la acción, dentro del periodo evaluado de la acción. 
</t>
  </si>
  <si>
    <t xml:space="preserve">1. Reporte mensual generado de la plataforma de la Rama Judicial
2. Reporte mensual generado en SIPROJ WEB
</t>
  </si>
  <si>
    <t>PMAI-2025-114</t>
  </si>
  <si>
    <t>2025H154</t>
  </si>
  <si>
    <t xml:space="preserve">Registrar en la matriz de control y seguimiento de procesos judiciales que lleva la Oficina Juridica, el cargue de las actuaciones procesales en el aplicativo SIPROJ WEB, verificando que se este dando en los tiempos establecidos  en el Procedmiento de Defensa Judicial CODIGO A-GJU-PR-002 VERSION 7  </t>
  </si>
  <si>
    <t>Seguimiento al registro oportuno los procesos judiciales en SIPROJ WEB</t>
  </si>
  <si>
    <t>Número de actuaciones registradas dentro del tiempo establecido/Total de actuaciones registradas * 100</t>
  </si>
  <si>
    <t>Matriz de control de procesos judiciales y/o tutelas actualizada</t>
  </si>
  <si>
    <t>Durante el primer trimestre de 2026, se registró en la matriz de control y seguimiento de procesos judiciales que lleva la Oficina Juridica, el cargue de las actuaciones procesales en el aplicativo SIPROJ WEB y se verificó que se encuentren en los tiempos establecidos de acuerdo con el Procedmiento de Defensa Judicial.
Resultado del indicador: ((5/5)*100%)=100%
Análisis del indicador: Se registraron en la matriz de seguimiento el número de actuaciones que se encuentran dentro del tiempo establecido, conforme lo programado.
Estado: La actividad se encuentra finalizada</t>
  </si>
  <si>
    <t>Matriz de control de procesos judiciales</t>
  </si>
  <si>
    <t xml:space="preserve">Se valida la ejecución de la acción con el reporte en excel generado de la matriz de control de procesos judiciales y/o tutelas actualizada de la oficina jurídica.
</t>
  </si>
  <si>
    <t>PMAI-2025-115</t>
  </si>
  <si>
    <t>2025H155</t>
  </si>
  <si>
    <t>Como resultado de la verificación y cotejo de la información correspondiente a tutelas en el Sistema de Información de Procesos Judiciales SIPROJ-WEB, se detectó falta de actualización y registro de fallos y diferencias con lo reportado, identificando así, debilidad en la ejecución de los controles y actividades dispuestas en el Procedimiento “ACCION DE TUTELA CÓDIGO AGJU- PR-003 VERSIÓN 07 DE FECHA 20 DE NOVIEMBRE DE 2023”; lo cual puede estar causado por desconocimiento o falla en los controles, generando así, riesgos asociado a la inexactitud en la información correspondiente al estado de fallos de las acciones de tutela, así como observaciones de entes externos.</t>
  </si>
  <si>
    <t>1.  Descargar mensualmente el reporte el reporte de la Rama Judicial de las tutelas que tramitan los abogados de defensa judicial adscritos a la Oficina Jurídica del IDPRON y con base en ese reporte se alimentará el aplicativo SIPROJ WEB.</t>
  </si>
  <si>
    <t xml:space="preserve">Reporte pagina de la rama judicial/ Repote en el Sistema  Siproj Web * 100 </t>
  </si>
  <si>
    <t xml:space="preserve">
1. Reporte  mensual de la actualizacion de las tutelas en el sistema SIPROJ WEB cotejado con el reporte generado por la pagina de la Rama Judicial </t>
  </si>
  <si>
    <t>Se realizó reporte comparativo de los reportes generados por la página de la Rama Judicial de las tutelas que tramitan los abogados de defensa judicial adscritos a la Oficina Jurídica del IDPRON, cotejados con el Reporte de la actualizacion de las tutelas en el sistema SIPROJ WEB, para el periodo comprendido entre el 1 de enero y el 31 de marzo de 2026.
Resultado del indicador: ((1/1)*100%)=100%
Análisis del indicador: Se elaboró reporte comparativo, conforme lo programado
Estado: La actividad se encuentra finalizada</t>
  </si>
  <si>
    <t>1. Reporte comparativo, de los reportes generados por la página de la Rama Judicial cotejado con el eporte de la actualizacion de las tutelas en el sistema SIPROJ WEB.</t>
  </si>
  <si>
    <t xml:space="preserve">Con las evidencias suministradas por el proceso, no se logra verificar la ejecución de las actividades formuladas para la presente acción, por cuanto no se coteja la información de la plataforma de la rama judicial frente a la información del SIPROJ WEB. Asimismo, no se logra verificar periodicidad del reporte mensual de la acción, dentro del periodo evaluado 
</t>
  </si>
  <si>
    <t>PMAI-2025-118</t>
  </si>
  <si>
    <t>2025H158</t>
  </si>
  <si>
    <t>Realizada la verificación y evaluación del registro del cumplimiento y aplicación de la política de daño antijuridico de la Entidad CÓDIGO A-GJU-DI-001, VERSIÓN 02 en el sistema SIPROJWEB, se observó que se carece de 6 reportes desde su entrada en vigencia. Denotando así debilidades en el cumplimiento de lo establecido en el Articulo33.7 de la RESOLUCIÓN 104 DE 2018 “Por la cual se establecen los parámetros para la administración, seguridad y la gestión de la información jurídica a través de los Sistemas de Información Jurídica; situación que puede estar causada por desconocimiento o fallas asignación formal de responsabilidades para el reporte semestral de la evaluación; generándose la posibilidad de incumplimientos normativos y de observaciones de parte de los entes externos de control</t>
  </si>
  <si>
    <t>Fallas en la asignación de las obligaciones y/o funciones relacionadas con el  cargue y seguimiento de estos reportes.</t>
  </si>
  <si>
    <t>Realizar el cargue de la información solicitada en el aplicativo SIPROJ WEB / Modulo Reporte de Políticas por Entidad</t>
  </si>
  <si>
    <t xml:space="preserve">Reporte seguimiento de Políticas de Defensa Judicial y Prevención del Daño Antijurídico. </t>
  </si>
  <si>
    <t>Numero de  reportes  generados/ Numero de Reportes cargados al SIPROJWEB*100</t>
  </si>
  <si>
    <t xml:space="preserve">
Pantallazo del Reporte presentados por la entidad al seguimiento de Políticas de Defensa Judicial y Prevención del Daño Antijurídico en el aplicativo SIPROJWEB
 </t>
  </si>
  <si>
    <t>Pantallazo del Reporte presentado por la Entidad al seguimiento de la Política de defensa Judicial y Prevención del daño Antijurídico en el SIPROJWEB</t>
  </si>
  <si>
    <t xml:space="preserve">El proceso no presenta avance en este trimestre
</t>
  </si>
  <si>
    <t xml:space="preserve">Pantallazo del Reporte presentado por la Entidad al seguimiento de la Política de defensa Judicial y Prevención del daño Antijurídico en el SIPROJWEB
</t>
  </si>
  <si>
    <t>PMAI-2025-119</t>
  </si>
  <si>
    <t>2025H159</t>
  </si>
  <si>
    <t>Incluir en el documento "Política del Daño Antijurídico" la obligatoriedad del reporte semestral prevista en el Artículo Articulo 33.7 de la RESOLUCIÓN 104 DE 2018 “Por la cual se establecen los parámetros para la administración, seguridad y la gestión de la información jurídical"</t>
  </si>
  <si>
    <t xml:space="preserve">Actualización documento Política Daño Antijurídico </t>
  </si>
  <si>
    <t>Actualización documento/ Actualizaciones programadas por año *100</t>
  </si>
  <si>
    <t>2. Documento Actualizado</t>
  </si>
  <si>
    <t xml:space="preserve">1. Documento Actualizado
2. Correo de Oficialización.
3. Acta de Socialización.
4. Listado de Asistencia
</t>
  </si>
  <si>
    <t xml:space="preserve">1. Documento Actualizado
2. Correo de Oficialización.
3. Acta de Socialización.
4. Listado de Asistencia
</t>
  </si>
  <si>
    <t>PMAI-2025-120</t>
  </si>
  <si>
    <t>Auditoría al proceso Gestión Financiera</t>
  </si>
  <si>
    <t>2025H160</t>
  </si>
  <si>
    <t>Como resultado de la prueba de recorrido efectuada para evaluar el diseño documental del proceso de Gestión Financiera, se identificaron debilidades estructurales en elementos clave como la clasificación y descripción de actividades, asignación de responsabilidades, representación diagramática del proceso, atributos de los registros, categorización de puntos de control, así como la falta de actualización de los documentos del proceso. Esta condición evidencia una desatención a los lineamientos establecidos en el Manual para la Elaboración de Documentos S-SMG-MA-002, particularmente en la condición general No.11, así como en los numerales 3, 6.1, 7, 11.1 11.2, 11.4 y 11.5. La causa probable de estas deficiencias se relaciona con el desconocimiento o inadecuada aplicación de las directrices institucionales por parte de los responsables del proceso y su equipo. Las debilidades detectadas generan riesgos que afectan la operatividad, la secuencia lógica de las actividades y los mecanismos de control, comprometiendo potencialmente la eficiencia del proceso y los resultados esperados.</t>
  </si>
  <si>
    <t xml:space="preserve">Si bien se ha adelantado la actualización de varios documentos de proceso, muchos de los documentos requieren el consenso de los responsables de las actividades. </t>
  </si>
  <si>
    <t>Actualizar los documentos que han sido señalados en el informe de auditoría, ajustados conforme con el Manual de Elaboración de Documentos de la entidad.</t>
  </si>
  <si>
    <t>Actualización documentación señalada en informe de auditoría</t>
  </si>
  <si>
    <t>Actualización documentación señalada en informe de auditoría realizada / Actualización documentación señalada en informe de auditoría programada ((X/30)*100%)</t>
  </si>
  <si>
    <t>Documentos señalados en informe de auditoría actualizados
Correos electrónico oficialización documentos
Listados de asistencia socialización documentos</t>
  </si>
  <si>
    <t xml:space="preserve">Se valida la ejecución parcial de la acción conforme a las evidencias reportadas, así: 
1. VoBo y SOCIALIZACION ACTUALIZACION PROCEDIMIENTO DEPURACION DE ACREEDORES 
2. VoBo y SOCIALIZACION PROCEDIMIENTO INFORME DE EJECUCIÓN A-GFI-PR-004 
3. VoBo y SOCIALIZACIÓN PROCEDIMIENTO EXPEDICIÓN Y MODIFICACIÓN DEL CERTIFICADO DE DISPONIBILIDAD PRESUPUESTAL A-GFI-PR-001
4. VoBo Y SOCIALIZACIÓN PROCEDIMIENTO EXPEDICIÓN Y MODIFICACIÓN DE REGISTROS PRESUPUESTALES A-GFI-PR-002
</t>
  </si>
  <si>
    <t xml:space="preserve">Documentos señalados en informe de auditoría actualizados de 26 documentos
Correos electrónico oficialización documentos de 26 documentos
Listados de asistencia socialización documentos de 26 documentos
</t>
  </si>
  <si>
    <t>Se actualizaron, oficializaron y socializaron 6 documentos que han sido señalados en el informe de auditoría, ajustados conforme con el Manual de Elaboración de Documentos de la entidad, durante el primer trimestre de 2026,
1. PROGRAMACIÓN, APERTURA Y LEGALIZACIÓN DE CAJAS MENORES
2. CONCILIACIONES BANCARIAS
3. BASE DE DATOS TERCEROS
4.  CONCENTRACIÓN DE RECURSOS FINANCIEROS
5. SOLICITUD Y DEVOLUCIÓN DE TOKENS
6. EJECUCION DE PAGOS
Resultado del indicador: ((10/30)*100%)=33%
Análisis del indicador: Se efectuó la actualización de 6 documentos, de un total de 26 que se encontraban pendientes por actualizar.
Estado: La actividad continúa en ejecución</t>
  </si>
  <si>
    <t xml:space="preserve">1. CORREO VoBo y SOCIALIZACION PROGRAMACIÓN, APERTURA Y LEGALIZACIÓN DE CAJAS MENORES
2. CORREO VoBo y SOCIALIZACION CONCILIACIONES BANCARIAS
3. CORREO VoBo y SOCIALIZACION BASE DE DATOS TERCEROS (Socialización)
4. CORREO VoBo y SOCIALIZACION CONCENTRACIÓN DE RECURSOS FINANCIEROS
5. CORREO VoBo y SOCIALIZACION SOLICITUD Y DEVOLUCIÓN DE TOKENS
6. CORREO VoBo y SOCIALIZACION EJECUCION DE PAGOS
</t>
  </si>
  <si>
    <t>20 documentos por actualizar, correos de oficialización y actas de socialización</t>
  </si>
  <si>
    <t>AVANCE PARCIAL</t>
  </si>
  <si>
    <t xml:space="preserve">Se valida avance a la ejecución de la acción con base en los siguientes soportes:
Carpeta 1. Programación, apertura y legalización de cajas menores:
Se evidencia que cuentan con el procedimiento “Programación, apertura y legalización de cajas menores”, así como con el acta de obsolescencia del procedimiento y el correo de oficialización con su respectivo Vo.Bo.
Carpeta 2. Conciliaciones bancarias:
Se observa que cuentan con el procedimiento actualizado, acta y lista de asistencia de la socialización del mismo. No obstante, el correo adjunto no corresponde a la oficialización del procedimiento de conciliaciones bancarias, sino a la comunicación de obsolescencia del procedimiento A-GFI-PR-005.
Carpeta 3. Base de datos de terceros:
Se observa que cuentan con el formato actualizado, acta y lista de asistencia de la socialización del formato y correo de oficialización de este.
Carpeta 4. Concentración de recursos financieros:
Se observa que cuentan con el instructivo actualizado, acta y lista de asistencia de la socialización del instructivo y correo de oficialización del mismo.
Carpeta 5. Solicitud y devolución de tokens:
Se observa que cuentan con el instructivo actualizado, acta y lista de asistencia de la socialización del instructivo y correo de oficialización del mismo.
Carpeta 6. Ejecución de pagos:	
Se observa que cuentan con el procedimiento actualizado, acta y lista de asistencia de la socialización del procedimiento y correo de oficialización del mismo.
</t>
  </si>
  <si>
    <t xml:space="preserve">Documentos señalados en informe de auditoría actualizados de 20 documentos
Correos electrónico oficialización documentos de 20 documentos
Listados de asistencia socialización documentos de 20 documentos
</t>
  </si>
  <si>
    <t>PMAI-2025-121</t>
  </si>
  <si>
    <t>2025H161</t>
  </si>
  <si>
    <t>Durante la revisión documental de los indicadores asociados al proceso Gestión Financiera, se identificaron debilidades en la formulación de los indicadores estratégicos y de gestión IN-PEI/GES-GFI-001, IN-PEI/GES-GFI-002, IN-PEI-GES-GFI-003 que obedecen a inconsistencias entre el tipo de indicador, formulación, discrepancias entre las evidencias y los datos reportados, lo que denota falencias en la aplicación de lo indicado en el Manual para la Formulación, Monitoreo y Seguimiento de Indicadores S-SMG-MA-006, versión 05, especialmente los numerales 9, 9.3 al 9.6, 10 y 10.1. La causa de dicha situación podría obedecer a deficiencias en los controles de la primera línea de defensa y/o al desconocimiento técnico en materia de formulación y medición de indicadores. Como consecuencia, se generan riesgos asociados a inexactitudes en las mediciones de desempeño del proceso, inconsistencias en la información reportada para la toma de decisiones.</t>
  </si>
  <si>
    <t>Los indicadores IN-PEI/GES-GFI-001, IN-PEI/GES-GFI-002, IN-PEI-GES-GFI-003 presentan debilidades en su formulación.</t>
  </si>
  <si>
    <t>Actualizar la formulación de los indicadores del proceso, de conformidad con lo establecido en el Manual para la Formulación, Monitoreo y Seguimiento de Indicadores</t>
  </si>
  <si>
    <t>Actualización formulación indicadores del proceso</t>
  </si>
  <si>
    <t>Actualización formulación indicadores del proceso realizada / Actualización formulación indicadores del proceso programada ((X/1)*100%)</t>
  </si>
  <si>
    <t>Indicadores actualizados
Correo oficialización</t>
  </si>
  <si>
    <t>Se actualizó la formulación de los indicadores del proceso, de conformidad con lo establecido en el Manual para la Formulación, Monitoreo y Seguimiento de Indicadores, estos fueron oficializados el 18/03/2026.
Resultado del indicador: ((1/1)*100%)=100%
Análisi del indicador: Se efectuó la actualización y la oficializacion de los indicadores del proceso, conforme con lo programado.
Estado: La actividad se encuentra finalizada</t>
  </si>
  <si>
    <t>1. FORMULACIÓN INDICADORES ESTRATEGICOS Y DE GESTIÓN 2026 VR 01
2. CORREO OFICIALIZACION INDICADORES</t>
  </si>
  <si>
    <t xml:space="preserve">Se valida la ejecución de la acción con los siguientes soportes: 
Formulación indicadores estratégicos y de gestión 2026 VR 01 y correo oficialización de indicadores 
</t>
  </si>
  <si>
    <t>PMAI-2025-122</t>
  </si>
  <si>
    <t>2025H162</t>
  </si>
  <si>
    <t>Como resultado de inspección de controles del Instructivo SOLICITUD Y DEVOLUCIÓN DE TOKENS A-GFI-IN-01, se identificó que en el mes de febrero de 2024 se presentaron cambios y transferencias de tokens, pero no se cuenta con la totalidad de oficios dirigidos y entregados en las entidades bancarias, situación que denota debilidad en la ejecución de las actividades 5, 6 y en el punto de control 7 de dicho instructivo, cuya causa probable puede corresponder a debilidad en los controles o desactualización del documento, generando así riesgos asociados a fallas en los registros y trazabilidad de los responsables del uso de los tokens que se encuentran activos en la entidad.</t>
  </si>
  <si>
    <t>Se han generado procesos que si bien se aplican en la gestión financiera, no se encuentran documentados, lo cual no es coherente con los puntos de control del  Instructivo.</t>
  </si>
  <si>
    <t>Actualizar, oficializar y socializar el Instructivo SOLICITUD Y DEVOLUCIÓN DE TOKENS A-GFI-IN-01, con el fin de fortalecer los puntos de control de acuerdo con la realidad del proceso y la dinámica de la gestión financiera.</t>
  </si>
  <si>
    <t>Actualización instructivo A-GFI-IN-01</t>
  </si>
  <si>
    <t>Actualización  instructivo A-GFI-IN-01 realizada / Actualización  instructivo A-GFI-IN-01a programada ((X/1)*100%)</t>
  </si>
  <si>
    <t xml:space="preserve"> Instructivo A-GFI-IN-01 actualizado
Correo electrónico oficialización documento
Listado de asistencia socialización documento</t>
  </si>
  <si>
    <t xml:space="preserve">No se recibió reporte de avance por parte de la OAP, de la acción formulada durante este seguimiento.
</t>
  </si>
  <si>
    <t xml:space="preserve">Instructivo A-GFI-IN-01 actualizado
Correo electrónico oficialización documento
Listado de asistencia socialización documento
</t>
  </si>
  <si>
    <t>Se actualizó el instructivo A-GFI-IN-010 "SOLICITUD Y DEVOLUCIÓN TOKENS", con el fin de fortalecer los controles y ajustarlo conforme con la realidad del proceso; fue oficializado el 11/03/2026 y scializado el día 12/03/2026.
Resultado del indicador: ((1/1)*100%)=100%
Analisis del indicador: Se realizó la actualizacion, oficializacion y socializacion el instructivo A-GFI-IN-010 "SOLICITUD Y DEVOLUCIÓN TOKENS", conforme a lo programado.
Estado: La actividada se encuentra finalizada.</t>
  </si>
  <si>
    <t>1. Instructivo A-GFI-IN-010 "SOLICITUD Y DEVOLUCIÓN TOKENS"
2. Correo oficialización
3. Acta y listado de asistencia socialización</t>
  </si>
  <si>
    <t>Se valida la ejecución de la acción con los siguientes soportes
-Instructivos Solicitud y devolución de tokens
-Correo de oficialización 
-Acta y listado de asistencia de socialización del documento</t>
  </si>
  <si>
    <t>PMAI-2025-123</t>
  </si>
  <si>
    <t>2025H163</t>
  </si>
  <si>
    <t>Realizado el análisis de la información aportada, se identificó que en el año 2024 se presentaron hallazgos de los entes de control por incumplimiento del manual de políticas contables, situación que debió derivar en un reporte de la materialización del riesgo de gestión No 1; evidenciando así, debilidades en el cumplimiento del MANUAL PARA LA ADMINISTRACIÓN DE LOS RIESGOS E-DES-MA-003 Numeral 7.4.5. Lo anterior puede estar causada por falencias en el control, monitoreo y reporte de los riesgos del proceso; generando mayor exposición por la falta de gestión de eventos y posibilidad de observaciones de entes externos.</t>
  </si>
  <si>
    <t>Algunos de estos controles no son suficientemente eficaces para efectuar un control efectivo al riesgo señalado.</t>
  </si>
  <si>
    <t>Actualizar la formulación de los controles del riesgo de gestión IN-GEI-GFI-001 con el fin de robustecerlos y evitar la materialización del riesgo.</t>
  </si>
  <si>
    <t>Actualización riesgo de gestión IN-GEI-GFI-001</t>
  </si>
  <si>
    <t>Actualización riesgo de gestión IN-GEI-GFI-001 realizada / Actualización riesgo de gestión IN-GEI-GFI-001 programada ((X/1)*100%)</t>
  </si>
  <si>
    <t>Riesgo de gestión IN-GEI-GFI-001 actualizado
Correo oficialización</t>
  </si>
  <si>
    <t>Se actualizó, la formulación de los controles del riesgo de gestión IN-GEI-GFI-001 con el fin de robustecerlos y evitar la materialización del riesgo. Los cuales fueron remitidos a la Secretaría general el día 19/01/2026 y esta a su vez la remitió a la Oficina de Planeación el día 20/01/2026.
Resultado del indicador: ((1/1)*100%)=100%
Análisi del indicador: Se efectuó la actualización de los riesgos de gestión del proceso, conforme a lo programado.
Estado: La actividad se encuentra finalizada</t>
  </si>
  <si>
    <t>1. Mapa de riesgos de gestión- Gestión Financiera.
2. Correo oficializaciónMapa de riesgos de gestión- Gestión Financiera.</t>
  </si>
  <si>
    <t>La evidencia aportada no permite verificar la ejecución de la acción formulada, debido a que no guarda coherencia con el alcance definido en la misma.
La acción establece: “Actualizar la formulación de los controles del riesgo de gestión IN-GEI-GFI-001 con el fin de robustecerlos y evitar la materialización del riesgo”. No obstante, los soportes presentados evidencian observaciones realizadas por la Oficina Asesora de Planeación en el marco del seguimiento a los controles, más no una actualización efectiva en su formulación.
Adicionalmente, en el tablero mapa de riesgos de gestión, en control de cambios con fecha 08 de febrero de 2026, se indica que el riesgo 1 no requiere actualización, lo cual resulta inconsistente con el propósito de la acción planteada.</t>
  </si>
  <si>
    <t>PMAI-2025-124</t>
  </si>
  <si>
    <t>2025H164</t>
  </si>
  <si>
    <t>No se ha realizado capacitación frente a las acciones a tomar en caso de materialización del riesgo.</t>
  </si>
  <si>
    <t>Efectuar capacitación al equipo de Gerencia Financiera para acciones a tomar frente a materialización del riesgo.</t>
  </si>
  <si>
    <t>Capacitación controles del riesgo de gestión IN-GEI-GFI-001</t>
  </si>
  <si>
    <t>Capacitación controles del riesgo de gestión IN-GEI-GFI-001 realizada / Capacitación controles del riesgo de gestión IN-GEI-GFI-001 programada ((1)*100%)</t>
  </si>
  <si>
    <t>No se recibió reporte de avance por parte de la OAP, de la acción formulada durante este seguimiento. Adicionalmente se recomienda revisar y evaluar el producto a entregar resultado de la acción, toda vez que no se encuentra alineado a la acción y al indicador.</t>
  </si>
  <si>
    <t>PMAI-2025-125</t>
  </si>
  <si>
    <t>2025H165</t>
  </si>
  <si>
    <t>Realizada la prueba de recorrido del Procedimiento A-GFI-PR-020 “Solicitud de Creación y Control de Usuarios – Sistemas Financieros”, no se pudo validar la ejecución de varias actividades porque no se aportó el registro definido: Oficio A-GDO-FT-016, asimismo para al punto de control establecido en la actividad 16, evidenciando así fallas en la ejecución de lo establecido en el mismo procedimiento; dicha situación puede estar causada por desactualización del procedimiento o debilidad en los controles, generando riesgos relacionados con el inadecuado control de los usuarios de los Sistemas Financieros y podría derivar en observaciones por parte de entes de control externos.</t>
  </si>
  <si>
    <t>Los linemientos dados por la Secretaría de Hacienda Distrital no han sido registrados debidamente en el procedimiento así mismo, se han presentado debilidad en los controles efectuados.</t>
  </si>
  <si>
    <t>Actualizar, oficializar y socializar el procedimiento A-GFI-PR-020 “Solicitud de Creación y Control de Usuarios – Sistemas Financieros” conforme con la realidad del proceso, con el fin de efectuar los registros y fortalecer los puntos de control que permitan validar los lineamientos de BOGDATA y SYSMAN.</t>
  </si>
  <si>
    <t>Actualización procedimiento A-GFI-PR-020</t>
  </si>
  <si>
    <t>Actualización procedimiento A-GFI-PR-020 realizada / Actualización procedimiento A-GFI-PR-020 programada ((X/1)*100%)</t>
  </si>
  <si>
    <t>Procedimiento A-GFI-PR-020 actualizado
Correo electrónico oficialización documento
Listado de asistencia socialización documento</t>
  </si>
  <si>
    <t>PMAI-2025-129</t>
  </si>
  <si>
    <t>2025H169</t>
  </si>
  <si>
    <t>Realizada la evaluación y el recálculo de la depreciación de activos al 31 de diciembre de 2024, costo histórico, adiciones, deterioro, valor residual, valor depreciable, depreciación acumulada, saldo a depreciar y vida útil asignada y vida útil remanente, se detectaron diferencias en la depreciación acumulada al 31 de diciembre de 2024 reportada, lo que denota falencias en la aplicación de lo establecido en el Manual de Políticas Contables A-GFI-MA-001 en el numeral 2.5.3. Esta situación puede estar causada por fallas en la parametrización del sistema mediante el cual se da aplicación del método de depreciación lineal al inventario; lo que genera riesgos relacionados con inexactitud en la valoración de los activos, y puede derivar en observaciones por parte de los entes de control.</t>
  </si>
  <si>
    <t>Uso de un sistema contable sin parametrización adecuada para automatizar el cálculo de depreciación, lo que obliga a realizar el proceso de forma manual.</t>
  </si>
  <si>
    <t>La Oficina de Tecnologías de la Información y las Comunicaciones realizará las actividades necesarias para que el nuevo software SYSMAN WEB realice el cálculo de la depreciación de forma sistematizada, eliminando el proceso manual.</t>
  </si>
  <si>
    <t>Automatización del cálculo de depreciación en SYSMAN WEB</t>
  </si>
  <si>
    <t>Modulo de depreciación instalado y puestos en marcha que calculan la depreciación de forma automatizada / Módulo programado para implementación × 100</t>
  </si>
  <si>
    <t>Informe de implementación del módulo de depreciación en SYSMAN
Registro de pruebas de funcionamiento
Acta de cierre de implementación del módulo</t>
  </si>
  <si>
    <t>Se valida la ejecución parcial de la acción conforme a las evidencias reportadas: Acta de reunión Mesa de trabajo módulo de Almacén Sysman Web de fecha 27 de octubre de 2025 y Excel información base almacen_sysman web, sin observar avance significativo de acuerdo a la acción formulada.</t>
  </si>
  <si>
    <t xml:space="preserve">-Informe de implementación del módulo de depreciación en SYSMAN
-Registro de pruebas de funcionamiento
-Acta de cierre de implementación del módulo"
</t>
  </si>
  <si>
    <t>El proceso actualmente, viene adelantando el proceso de conciliación de manera periódica, asegurando la verificación y consistencia de la información. Las actas serán formalizadas conforme se consoliden los cierres mensuales.
asi mismo. se está realizando el diligenciamiento y ajuste de los centros de costos, alineándolos con el detalle de las facturas, con el fin de garantizar precisión en el registro y control financiero.</t>
  </si>
  <si>
    <t xml:space="preserve">
1. Acta de conciliaciones realizadas mensuales.
2. Centro de costos verificado y ajustado al detalle de la factura</t>
  </si>
  <si>
    <t>Registro de pruebas de funcionamiento
Acta de cierre de implementación del moduclo</t>
  </si>
  <si>
    <t>"Se valida el complimiento parcial de la acción, con el informe de implementación del módulo de depreciación en SYSMAN, registro de pruebas de funcionamiento, sin embargo, no el proceso no aportó acta de cierre de implementación del módulo</t>
  </si>
  <si>
    <t>Acta de cierre de implementación del módulo</t>
  </si>
  <si>
    <t>PMAI-2025-130</t>
  </si>
  <si>
    <t>2025H170</t>
  </si>
  <si>
    <t>Durante la evaluación de los sistemas de información financiera, se identificaron debilidades en la asignación de perfiles y permisos del sistema SYSMAN, no se observaron procedimientos formales que garanticen la aplicación de los principios de mínimo privilegio, segregación de funciones y trazabilidad efectiva en el uso de dicha información ni la implementación de políticas que permitan restringir el acceso a datos sensibles conforme las funciones o roles asignados. Esta situación desatiende los lineamientos adoptados mediante Resolución 500 de marzo 10 de 2021 del MINTIC, específicamente en los controles A.18.1.4, 1.3.3 y 2.3.2 del Modelo de Seguridad y Privacidad de la Información (MSPI), lo cual podría derivar en riesgos asociados a fallas en la implementación del régimen de protección de datos personales, así como posibilidad de observaciones por parte de entes externos de vigilancia y de control.</t>
  </si>
  <si>
    <t>Actualizar procedimiento "A-GFI-PR-020 Solicitud de creación y control de usuarios sistemas financieros", con el fin de documentar puntos de control para la gestión de accesos en la herramienta SYSMAN, que incluyan la definición de roles y privilegios conforme al principio de mínimo privilegio y el régimen de protección de datos personales, así como mecanismos de segregación de funciones y trazabilidad de accesos a información sensible.</t>
  </si>
  <si>
    <t>PMAI-2025-132</t>
  </si>
  <si>
    <t>2025H172</t>
  </si>
  <si>
    <t>Revisados los saldos de las “Cuentas por Cobrar 13” y de los “Deudores 14”, se evidenció la falta de identificación de indicios, cálculo y reconocimiento del deterioro de Cuentas por Cobrar. Lo que denota falencias frente lo establecido en el Punto 5. Del Numeral “2.4 Medición Posterior de las Cuentas por Cobrar”, de las “Normas para el Reconocimiento, Medición, Revelación y Presentación de los Hechos Económicos”, contenidas en el “Marco Normativo para Entidades de Gobierno”, así como lo dispuesto en el numeral “2.2.4. Reconocimiento y Medición del deterioro de las cuentas por cobrar” del “Manual de Políticas Contables” del IDIPRON, código A-GFI-MA-001; la causa probable de esta situación es la debilidad en los controles, generando así riesgos porque pudieran estar sobre estimados los saldos de las cuentas por cobrar, así como posibilidades de afectación de la razonabilidad de los estados financieros.</t>
  </si>
  <si>
    <t>Se presento falta de coordinación con las areas responsables de suministrar la información y la forma en que se presenta la misma.</t>
  </si>
  <si>
    <t>Actualizar, oficializar y socializar el procedimiento "A-GFI-PR-019 Cobro de cartera", con el fin de ajustarlo a la realidad del proceso e incuír acciones de seguimiento.</t>
  </si>
  <si>
    <t>Actualización procedimiento A-GFI-PR-019</t>
  </si>
  <si>
    <t>Actualización procedimiento A-GFI-PR-019 realizada / Actualización procedimiento A-GFI-PR-019 programada ((X/1)*100%)</t>
  </si>
  <si>
    <t>Procedimiento A-GFI-PR-019 actualizado
Correo electrónico oficialización documento
Listado de asistencia socialización documento</t>
  </si>
  <si>
    <t xml:space="preserve">No se recibió reporte de avance por parte de la OAP, de la acción formulada durante este seguimiento. </t>
  </si>
  <si>
    <t>PMAI-2025-133</t>
  </si>
  <si>
    <t>2025H173</t>
  </si>
  <si>
    <t>Solicitar a la Contaduria y/o a la Secretaria Distrital de Hacienda capacitación sobre cómo establecer los indicios de deterioro en los saldos por cobrar informados por otras dependencias y registrados en los estados financieros.</t>
  </si>
  <si>
    <t>Solicitud concepto a Contaduría frente a indicios de deterioro</t>
  </si>
  <si>
    <t>Solicitud concepto a Contaduría frente a indicios de deterioro realizada / Solicitud concepto a Contaduría frente a indicios de deterioro programada ((1)*100)</t>
  </si>
  <si>
    <t>15/012/2025</t>
  </si>
  <si>
    <t xml:space="preserve">Solicitud concepto a Contaduría frente a indicios de deterioro
</t>
  </si>
  <si>
    <t>PMAI-2025-135</t>
  </si>
  <si>
    <t>Gestión de Desarrollo Humano</t>
  </si>
  <si>
    <t>GDH</t>
  </si>
  <si>
    <t>Gerencia de Talento Humano</t>
  </si>
  <si>
    <t>2025H175</t>
  </si>
  <si>
    <t>El proceso no aporto copia de las conciliaciones de incapacidades por cobrar a las EPS, entre el área de Contabilidad y la Gerencia del Talento Humano, así como tampoco las evidencias de la conciliación de la Propiedad, Planta y Equipo, entre el Área de Contabilidad y la Gerencia de Recursos Físicos, para este último se suministraron reportes independientes los cuales, al ser cotejados, arrojaron una diferencia de $5.337.974 en la depreciación acumulada del predio San Blas Economato, en efecto, se evidenciaron falencias en los controles al proceso contable establecidos en el Manual de políticas contables numeral 1.3.3.4, lo que pudo originarse por desconocimiento de los lineamientos vigentes o falta de articulación entre las dependencias, generando riesgos relacionados con fallas en la integralidad de la información y en la verificación del registro oportuno y adecuado de la totalidad de transacciones ocurridas.</t>
  </si>
  <si>
    <t>No se han realizado procesos de conciliación entre las gestiones de Contabilidad y Nómina y por tanto, no existen registros de las mismas.</t>
  </si>
  <si>
    <t>Efectuar conciliaciones cada mes de los saldos contables de lo registrado por concepto de reconocimiento de incapacidades con Gestión Nómina, Gestión Contabilidad  y Gestión  Tesorería teniendo en cuenta lo establecido en el procedimiento "A-GFI-PR-016 Depuración de Acreedores" actividades 18, 19 y 20.</t>
  </si>
  <si>
    <t>Conciliaciones de los saldos CXC  de incapacidades</t>
  </si>
  <si>
    <t>(Número de conciliaciones de saldos CXC incapacidades realizadas / Doce (12) conciliaciones de saldos CXC incapacidades programadas)*100%</t>
  </si>
  <si>
    <t>Archivos de conciliación
Acta de reunión
Listado de Asistencia</t>
  </si>
  <si>
    <t>Se valida la ejecución parcial de la acción conforme a las evidencias reportadas, así: Acta de fecha 18 de diciembre de 2025, registro de asistencia, archivos con informacion contable y memorandos.</t>
  </si>
  <si>
    <t>Conciliaciones de los saldos CXC  de incapacidades de los meses diciembre 2025 y enero a octubre de 2026, con sus respectivos soportes</t>
  </si>
  <si>
    <t>Se han realizado en la vigencia 2026 tres (3) conciliaciones mensuales de las cuentas contables por cobrar de incapacidades, mediante mesas de trabajo con la participación de Gestión Contable y Tesorería.
Las conciliaciones se efectuaron en las siguientes fechas:  28/01/2026, 25/02/2026 y 25/03/2026.
Resultado del indicador vigencia 2025 y 2026: ((4/12)*100%)=33%
Análisis del indicador 2025 y 2026: Durante la vigencia 2025 y 2026 se han realizado 4 conciliaciones en total de doce conciliaciones que se encuentran programadas, con lo cual sereporta un avance del 33% en cumplimiento del indicador.
Estado de la actividad: La actividad continúa en ejecución.</t>
  </si>
  <si>
    <t>3 Archivos de Conciliaciones
3 Actas mensuales de las mesas de trabajo;  
3 listados de asistencia</t>
  </si>
  <si>
    <t>8 conciliaciones, actas y listados de asistencia</t>
  </si>
  <si>
    <t>Se evidencia 3 procesos de conciliacion con sus registros de los 12 formulados en la acción</t>
  </si>
  <si>
    <t>9 conciliaciones, actas y listados de asistencia</t>
  </si>
  <si>
    <t>Anyela Viviana Buitrago Amariilo</t>
  </si>
  <si>
    <t>PMAI-2025-136</t>
  </si>
  <si>
    <t>2025H176</t>
  </si>
  <si>
    <t>Producto de la revisión realizada al documento de Activos Contingentes aportado por la Dirección Financiera, se identificaron 2 procesos civiles, 6 procesos administrativos, 4 procesos por sanciones disciplinarias y 1 proceso sancionatorio contractual, al 31 de diciembre de 2024, sin actualizar y con corte al 31 de marzo de 2025, la misma situación para 5 procesos administrativos sin actualizar, detectando así debilidad en el cumplimiento de lo definido en el numeral 2.13.5. Activos Contingentes del Manual de Políticas Contables y de las disposiciones contenidas en numeral 1.2.1. Análisis, verificaciones y ajustes del instructivo No. 001, del 16 de diciembre de 2024, emitido por la Contaduría General de la Nación; cuya causa probable puede ser la desatención o desconocimiento de los lineamientos y disposiciones vigentes, generándose riesgos relacionados con la sobre o subestimaciones en los saldos de activos contingentes y posibilidades de observaciones por parte de los entes externos de control.</t>
  </si>
  <si>
    <t xml:space="preserve">
Falta de seguimiento periódico entre la Oficina Jurídica y la Gerencia Financiera a los procesos en curso,  dificultando el cumplimiento de las obligaciones normativas y contables de la Entidad.</t>
  </si>
  <si>
    <t>Realizar una reunión trimestral de conciliación con la Gerencia Financiera, en la cual se socialice el estado actual de los procesos judiciales, administrativos, disciplinarios y sancionatorios que adelanta la Entidad enfocándose en los aspectos relacionados con el Manual de Políticas Contables.</t>
  </si>
  <si>
    <t xml:space="preserve">Reuniones de Conciliación de Procesos Judiciales con la Gerencia Financiera 
</t>
  </si>
  <si>
    <t xml:space="preserve">
Número de reuniones de Conciliación con la Gerencia Financiera realizadas/Numero de reuniones de conciliación programadas *100
</t>
  </si>
  <si>
    <t>1. Acta de reunión 
2. Listado de Asistencia</t>
  </si>
  <si>
    <t xml:space="preserve">1. Acta de reunión 
2. Listado de Asistencia
</t>
  </si>
  <si>
    <t>PMAI-2025-137</t>
  </si>
  <si>
    <t>Gestión de Servicios Administrativos</t>
  </si>
  <si>
    <t>GSA</t>
  </si>
  <si>
    <t>2025H177</t>
  </si>
  <si>
    <t>Efectuada la revisión de la información suministrada por el Área de Contabilidad referente a los Gastos Pagados por Anticipado, Peajes, se evidenció la existencia de saldos, con antigüedades que oscilan entre los 3 meses y los 5 años, sin que hayan adelantado acciones de legalización o depuración, lo que denota falencias en el cumplimiento de lo establecido en el Manual de Políticas contables numeral 2.9.2. y de lo establecido en el Procedimiento para la Evaluación del Control Interno Contable, emitido por la Contaduría General de la Nación, que en el punto 3.2.15 Depuración contable permanente y sostenible; situación que puede estar causada por debilidad en los controles, desconocimiento o desatención de los lineamientos vigentes, generando riesgos asociados a la inexactitud de los registros de los Activos – Gastos Pagados por Anticipado y subestimación de los gastos por concepto de peajes, así como posibles observaciones de entes externos de control.</t>
  </si>
  <si>
    <t>El procedimiento no comtempla un control para la verificación de los saldos de peajes.</t>
  </si>
  <si>
    <t>Actualizar, oficializar y socializar el procedimiento ADMINISTRACIÓN DEL PARQUE AUTOMOTOR A-GSA-PR-003 en el cual se establezca el control de los saldos de peajes.</t>
  </si>
  <si>
    <t xml:space="preserve">Actualización procedimiento A-GSA-PR-003 </t>
  </si>
  <si>
    <t>Actualización A-GSA-PR-003 realizada / Actualización A-GSA-PR-003 programada ((X/1)*100%)</t>
  </si>
  <si>
    <t>Procedimiento A-GSA-PR-003 actualizado
Correo electrónico oficialización
Listado de asistencia socialización</t>
  </si>
  <si>
    <t>A la fecha de corte del presente seguimiento (31-03-2026), el proceso no presenta avances respecto a la actualización del Procedimiento ADMINISTRACIÓN DEL PARQUE AUTOMOTOR A-GSA-PR-003.</t>
  </si>
  <si>
    <t>Actualización, oficialización y socialización del Procedimiento ADMINISTRACIÓN DEL PARQUE AUTOMOTOR A-GSA-PR-003.</t>
  </si>
  <si>
    <t>PMAI-2025-138</t>
  </si>
  <si>
    <t>2025H178</t>
  </si>
  <si>
    <t>Elaboración de plan de trabajo en el que se definan acciones que conduzcan a la legalización o depuración de los saldos de peajes (en lo que es competencia del proceso Servicios Administrativos).</t>
  </si>
  <si>
    <t>Plan de trabajo con acciones que conduzcan a la legalización o depuración de los saldos de peajes (en lo que es competencia del proceso Servicios Administrativos).</t>
  </si>
  <si>
    <t>Plan de trabajo con acciones que conduzcan a la legalización o depuración de los saldos de peajes realizado (en lo que es competencia del proceso Servicios Administrativos). / Plan de trabajo con acciones que conduzcan a la legalización o depuración de los saldos de peajes programado (en lo que es competencia del proceso Servicios Administrativos). ((1)*100%)</t>
  </si>
  <si>
    <t>Acta de reunión
Plan de trabajo con acciones que conduzcan a la legalización o depuración de los saldos de peajes (en lo que es competencia del proceso Servicios Administrativos).
Evidencia de la ejecución de dichas acciones
(en lo que es competencia del proceso Servicios Administrativos).</t>
  </si>
  <si>
    <t>A la fecha de corte del presente seguimiento (31-03-2026), el proceso no presentó avances respecto a la elaboración de Plan de trabajo definido en la acción de mejora.</t>
  </si>
  <si>
    <t>Elaboración de Plan de trabajo definido en la acción de mejora.</t>
  </si>
  <si>
    <t>PMAI-2025-139</t>
  </si>
  <si>
    <t>2025H179</t>
  </si>
  <si>
    <t>Como resultado de la inspección realizada a las modificaciones presupuestales de ingresos y gastos de las vigencias 2024 y primer trimestre 2025, se identificó que el cuerdo de Junta Directiva No. 002 del 21 de mayo de 2024 y el No. 009 del 29 de noviembre de 2024, únicamente contemplan la reducción en el gasto, sin contemplar la reducción en los ingresos. Lo anterior, puede ser causado por la ausencia de un procedimiento interno que contemple de manera integral las modificaciones presupuestales, debilidades los controles de elaboración y revisión de los actos administrativos de modificación, generando así riesgos asociados a inexactitudes o errores en los actos administrativos de modificación presupuestal, así como posibilidades de observaciones de entes externos de control.</t>
  </si>
  <si>
    <t>No se había identificado de manera formal la necesidad de documentar este trámite.</t>
  </si>
  <si>
    <t>Crear documento para documentar la gestión de las modificaciones presupuestales y fortalecer los controles internos en la elaboración y revisión de los actos administrativos de modificación presupuestal.</t>
  </si>
  <si>
    <t>Creación documento para la gestión de las modificaciones presupuestales</t>
  </si>
  <si>
    <t>Creación documento realizada / Creación documento programada ((X/1)*100%)</t>
  </si>
  <si>
    <t>Documento creado
Correo electrónico oficialización documento
Listado de asistencia socialización documento</t>
  </si>
  <si>
    <t>PMAI-2025-143</t>
  </si>
  <si>
    <t>2025H183</t>
  </si>
  <si>
    <t>Realizada la inspección de evaluadas las evidencias allegadas, se observó que el proceso de Gestión Financiera carece de un normograma formalizado, actualizado que compile la normativa aplicable a sus funciones, se constató que el normograma general que desde la caracterización del proceso direcciona al publicado en la página web del Instituto, se encuentra desactualizado desde septiembre de 2022, sin incluir las disposiciones específicas que rigen al proceso de Gestión Financiera. Denotando así debilidades en el cumplimiento de lo establecido en numeral 6.1. del MANUAL DEL SISTEMA INTEGRADO DE GESTIÓN S-SMG-MA-001 y el numeral 11 de las condiciones generales del MANUAL PARA LA ELABORACIÓN DE DOCUMENTOS- Código S-SMG-MA-002; situación que puede estar causada por desconocimiento o fallas asignación formal de responsabilidades para la elaboración, seguimiento y actualización periódica del normograma del proceso; generándose riesgos relacionados con operación del proceso y toma de decisiones basadas en normas derogadas o inexactas, así como, posibilidad de incumplimientos normativos y de observaciones de parte de los entes externos de control.</t>
  </si>
  <si>
    <t>Al no recibir lineamientos frente al tema, no se consideró la importancia de contar con un normograma.</t>
  </si>
  <si>
    <t>Crear y publicar en página web de la entidad el normograma del proceso Gestión Financiera</t>
  </si>
  <si>
    <t>Creación y publicación normograma del proceso</t>
  </si>
  <si>
    <t>Creación normograma del proceso realizada / Creación normograma del proceso programada ((X/30)*100%)</t>
  </si>
  <si>
    <t>Normograma Gestión Financiera
Captura de pantalla publicación en página web</t>
  </si>
  <si>
    <t>No se recibió reporte de avance por parte de la OAP, de la acción formulada durante este seguimiento</t>
  </si>
  <si>
    <t>Se creó y publicó en la página web de la entidad el normograma del proceso Gestión Financiera, durante el primer trimestre de la vigencia 2026.
Resultado del indicador: ((1/1)*100%)=100%
Análisi del indicador: Se efectuó la la creación y publicación del normograma del proceso Gestión Financiera, conforme a lo programado.
Estado: La actividad se encuentra finalizada</t>
  </si>
  <si>
    <t>1. MATRIZ DE CUMPLIMIENTO LEGAL A-GJU-FT-005 VR.01
2. ACTUALIZACIÓN Y SEGUIMIENTO A LA MATRIZ LEGAL A-GJU-FT-006 VR.01
3. PANTALLAZO NORMOGRAMA G.F</t>
  </si>
  <si>
    <t>Se valida la ejecución de la acción con los siguientes soportes:
-Matriz de cumplimiento legal
-Actualización y seguimiento a la matriz legal
-Pantallazo de la publicación de la matriz de cumplimiento legal en la página web de la institución.</t>
  </si>
  <si>
    <t>PMAI-2025-144</t>
  </si>
  <si>
    <t>2025H184</t>
  </si>
  <si>
    <t>Realizada la prueba de recorrido y evaluadas las evidencias allegadas, se evidenció que existen operaciones con la Bolsa Mercantil de Colombia (BMC) que, a pesar de haber finalizado su ejecución, no han sido sometidas al procedimiento de liquidación contractual y que, además, persisten saldos a favor del Instituto que no han sido solicitados para su liberación, evidenciando así falencias en el cumplimiento de lo indicado en el INSTRUCTIVO DE GIROS, PAGOS Y TERMINACIÓN DE OPERACIONES DE CONTRATO DE LA BOLSA MERCANTIL DE COLOMBIA, CÓDIGO A-GFI-IN-003, VERSIÓN 02, específicamente el numeral 9, “TERMINACIÓN DE LAS OPERACIONES”. Situación que puede estar originada en falta de seguimiento y control por parte del supervisor del contrato y/o debilidad en los controles, generando así riesgos relacionados con la falta de oportunidad en la liberación de saldos y en la liquidación de los contratos, así como, posibilidades de observaciones de entes externos de control.</t>
  </si>
  <si>
    <t>No se solicita a la Gerencia Financiera soportes de saldos contables así como la validación de la respectiva acta de liquidación.</t>
  </si>
  <si>
    <t xml:space="preserve">Emitir circular dirigida a los supervisores de los contratos de bolsa mercantil indicando los lineamientos establecidos para la liquidación de este tipo de contratos. </t>
  </si>
  <si>
    <t>Circular con lineamientos para la liquidación de los contratos de bolsa</t>
  </si>
  <si>
    <t>Circular con lineamientos para la liquidación de los contratos de bolsa emitida / Circular con lineamientos para la liquidación de los contratos de bolsa programada ((X/1)*100%)</t>
  </si>
  <si>
    <t xml:space="preserve">Circular con lineamientos para la liquidación de los contratos de bolsa
</t>
  </si>
  <si>
    <t>Se exipidió por parte de la Secretaría General del IDIPRON la Circular Interna No 004 del 24/02/2026, por medio de la cual se socializaron los lineamientos para la liquidación de los contratos de Bolsa Mercantil. Fue socializada a través de correo electrónico el 27/02/2026.
Resultado del indicador: ((1/1)*100%)=100%
Análisis del indicador: Se emitió circular con lineamientos para la liquidación de los contratos de bolsa, conforme con lo programado.
Estado: La actividad se encuentra finalizada.</t>
  </si>
  <si>
    <t>Circular No 004 de Febrero 24 de 2026.
Correo de oficialización.</t>
  </si>
  <si>
    <t xml:space="preserve">Se valida la ejecución de la acción con la Circular Interna 004 del 24 de febrero de 2026 y el correo electrónico de socialización aportados por el proceso. 
Se evidencia la expedición y difusión formal a las dependencias de los lineamientos en materia contractual frente a la justificación de contratos, modificaciones y liquidaciones, cumpliendo con la meta a través de la medición del indicador. </t>
  </si>
  <si>
    <t>PMAI-2025-145</t>
  </si>
  <si>
    <t>2025H185</t>
  </si>
  <si>
    <t>Actualizar, oficializar y socializar el procedimiento A-GCO-PR-008 Liquidación Contractual con el fin de incluir lineamientos para la devolución de los saldos a favor de la entidad en los contratos de bolsa mercantil.</t>
  </si>
  <si>
    <t xml:space="preserve">Actualización procedimiento A-GCO-PR-008 </t>
  </si>
  <si>
    <t>Actualización procedimiento A-GCO-PR-008 realizada / Actualización procedimiento A-GCO-PR-008 programada ((1)*100)=100%</t>
  </si>
  <si>
    <t>Procedimiento A-GCO-PR-008 actualizado
Correo electrónico de oficialización
Listado asistencia socialización</t>
  </si>
  <si>
    <t>Se adelantó la actualización del procedimiento de liquidación contractual en el cual se incluyó en la condición general No 8 el lineamiento respectivo, para la devolución de los saldos a favor de la entidad en los contratos de bolsa mercantil. Fue oficializado el día 18/03/2026 y socializado el 27/03/2026.
Resultado del indicador: ((1/1)*100%)=100%
Análisis del indicador: Se efectuó actualización del procedimiento A-GCO-PR-008, conforme con lo programado.
Estado: La actividad se encuentra finalizada.</t>
  </si>
  <si>
    <t>Procedimiento Procedimiento A-GCO-PR-008 actualizado
Correo de oficialización.
Listado de asistencia socialización Gerencia de Contratación.</t>
  </si>
  <si>
    <t xml:space="preserve">
Se valida la ejecución de la acción con el procedimiento actualizado “Liquidación Contractual A-GCO-PR-008 v.08”, el correo de oficialización emitido por el equipo MIPG el 18 de marzo de 2026 y el acta de asistencia del 27 de marzo de 2026.
 Se evidencia la actualización, publicación formal y respectiva socialización del procedimiento al personal de la Gerencia de Contratación, cumpliendo con la meta a través de la medición del indicador. </t>
  </si>
  <si>
    <t>PMAI-2025-146</t>
  </si>
  <si>
    <t>2025H186</t>
  </si>
  <si>
    <t>La gestión que debe efectuarse para la liquidación, no se encuentra documentada.</t>
  </si>
  <si>
    <t>Actualizar, oficializar y socializar el INSTRUCTIVO DE GIROS, PAGOS Y TERMINACIÓN DE OPERACIONES DE CONTRATO DE LA BOLSA MERCANTIL DE COLOMBIA, A-GFI-IN-003 con el fin de ajustarlo a la realidad del proceso.</t>
  </si>
  <si>
    <t>Actualización instructivo A-GFI-IN-003</t>
  </si>
  <si>
    <t>Actualización instructivo A-GFI-IN-003 realizada / Actualización instructivo A-GFI-IN-003 programada ((1)*100)=100%</t>
  </si>
  <si>
    <t>Instructivo A-GFI-IN-003 actualizado
Correo electrónico de oficialización
Listado asistencia socialización</t>
  </si>
  <si>
    <t>PMAI-2025-147</t>
  </si>
  <si>
    <t>2025H187</t>
  </si>
  <si>
    <t>Realizada la prueba de recorrido y evaluadas las evidencias allegadas, se identificaron casos de convenios en los que la entidad perdió su competencia legal para liquidar contratos celebrados en el marco convenios y también de convenios, lo que denota debilidad en el cumplimiento de lo establecido en el Instructivo SEGUIMIENTO FINANCIERO A CONVENIOS INTERADMINISTRATIVOS A-GFI-IN-009, VERSIÓN 4, NUMERAL 3.11 VIGENTE DESDE EL 04 DE OCTUBRE DE 2022, que obliga a “realizar la liquidación del mismo en los términos y tiempos previstos”. De forma no se cumple con lo dispuesto en la LEY 1150 DE 2007, ART. 11; situación que puede estar originada en la debilidad de los controles, generando riesgos asociados a que la entidad se obliga a que dichas liquidaciones deban ser resuelta por la vía judicial, así como posibilidad de observaciones de los entes externos de control.</t>
  </si>
  <si>
    <t>No se tenia documentado puntos de control específicos que garanticen la verificación del cumplimiento de la liquidacion en los terminos establecidos por ley.</t>
  </si>
  <si>
    <t>Actualizar y socializar el procedimiento M-PSS-PR-001  GESTIÓN, ESTRUCTURA Y
DESARROLLO DE CONVENIOS para dar a conocer puntos de control específicos que garanticen la verificación del cumplimiento de la liquidacion en lso terminos establecidos por ley.</t>
  </si>
  <si>
    <t>Procedimiento actualizado y socializado.</t>
  </si>
  <si>
    <t>1 Procedimiento actualizado /Procedimiento proyectados *100</t>
  </si>
  <si>
    <t>1 procedimiento actualizado y oficializado
1 Acta de Socialización
1correo de oficialización MIPG</t>
  </si>
  <si>
    <t>PMAI-2025-148</t>
  </si>
  <si>
    <t>2025H188</t>
  </si>
  <si>
    <t>no se tenia documentado puntos de control específicos que garanticen la verificación del cumplimiento de la liquidacion en los terminos establecidos por ley.</t>
  </si>
  <si>
    <t>Elaborar Acto administrativo de los 10 contratos que perdieron competencia en el cual se hará el cierre contractual y se liberan los recursos a los que haya lugar.</t>
  </si>
  <si>
    <t>Acto administrativo elaborado</t>
  </si>
  <si>
    <t>1 Actos administrativo elaborado/Actos administrativos  proyectados 1*100</t>
  </si>
  <si>
    <t>Acto administrativo elaborado y notificado.</t>
  </si>
  <si>
    <t>PMAI-2025-149</t>
  </si>
  <si>
    <t>Gestión Ambiental</t>
  </si>
  <si>
    <t>GAM</t>
  </si>
  <si>
    <t>SEGUIMIENTO A GESTIÓN AMBIENTAL</t>
  </si>
  <si>
    <t>2025H189</t>
  </si>
  <si>
    <t xml:space="preserve">Se evidenció que la Política Ambiental Institucional, documentada en el Plan Institucional de Gestión Ambiental – PIGA 2025–2028, Versión 6, vigente desde el 10 de enero de 2025, no ha sido publicada en el sitio web institucional, no articula de manera explícita los objetivos a largo y mediano plazo, metas cuantificables, compromiso financiero, ni su integración con la Política de Gestión y Desempeño Institucional; lo que denota debilidad en el cumplimiento de lo establecido en la Guía Técnica para la Formulación del PIGA, conforme a la Resolución 3179 de 2023 de la Secretaría Distrital de Ambiente. 
Esta situación puede obedecer a desconocimiento u omisión en la implementación integral de los lineamientos técnicos exigidos para la formulación y divulgación de la política ambiental, generando así, riesgos de incumplimiento normativo, posibilidad de afectación de la sostenibilidad del plan y de observaciones de entes externos.
</t>
  </si>
  <si>
    <t>Teniendo en cuenta lo dispuesto por la Guía para la Formulación del PIGA, la Política se socializó a través de diversos canales de la entidad, en los que no se contempló la página web.</t>
  </si>
  <si>
    <t>Oficializar y publicar en la página web de la entidad la Política Ambiental que se sencuentra dentro del Plan Institucional de Gestión Ambiental PIGA.</t>
  </si>
  <si>
    <t>Oficialización y publicación Política Ambiental</t>
  </si>
  <si>
    <t>Oficialización y publicación de la Política Ambiental realizada / Oficialización y publicación de la Política Ambiental programada ((X/1)*100%)</t>
  </si>
  <si>
    <t>Política Ambiental institucional oficializada
Correo electrónico oficialización
Captura de pantalla publicación en página web</t>
  </si>
  <si>
    <t>No se observan evidencias que permitan verificar el cumplimiento o avances de la acción establecida.</t>
  </si>
  <si>
    <t>Política Ambiental Institucional Oficializada.
Correo electrónico de la Oficialización.
Captura de pantalla publicación en página web institucional.</t>
  </si>
  <si>
    <t>PMAI-2025-150</t>
  </si>
  <si>
    <t>2025H190</t>
  </si>
  <si>
    <t>El Manual de Operaciones del Proceso de Gestión Ambiental, Código GAM-MA-004, Versión 01, vigente desde el 26 de mayo de 2023, fue diseñado y socializado como instrumento orientador del proceso, no obstante, se observó que no incorpora la Resolución 03179 de 2023, mediante la cual se adopta la guía técnica para la formulación del Plan Institucional de Gestión Ambiental (PIGA) y se establecen lineamientos actualizados para su concertación, implementación, evaluación, control y seguimiento, en concordancia con el Plan de Desarrollo Distrital “Bogotá Camina Segura 2024–2027”. Esta situación, sumada a la permanencia de referencias a la Resolución 00242 de 2014 derogada expresamente por el artículo 17 de la Resolución 3179 de 2023, lo que evidencia una falta de actualización técnica del documento, limitando su aplicabilidad operativa, coherencia con los instrumentos de planificación distrital y normatividad vigente, generándose riesgos asociados a falencias en la operación de proceso y posibilidad de observaciones de entes externos.</t>
  </si>
  <si>
    <t>Se ha dado prioridad a la actualización de otros documentos del proceso.</t>
  </si>
  <si>
    <t>Actualizar, oficializar y socializar, el Manual de Operaciones del Proceso de Gestión Ambiental, ajustándolo a la normatividad vigente.</t>
  </si>
  <si>
    <t>Actualizar el Manual de Operaciones del Proceso de Gestión Ambiental</t>
  </si>
  <si>
    <t>Actualización del Manual de Operaciones del Proceso de Gestión Ambiental realizada / Actualización del Manual de Operaciones del Proceso de Gestión Ambiental programada ((X/1)*100%)</t>
  </si>
  <si>
    <t>Manual de Operaciones del Proceso de Gestión Ambiental oficializado
Correo electrónico oficialización
Acta y lista de asistencia</t>
  </si>
  <si>
    <t>Manual de Operaciones del Proceso de Gestión Ambiental oficializado.
Correo electrónico de oficialización.
Acta y lista de asistencia de socialización.</t>
  </si>
  <si>
    <t>PMAI-2025-151</t>
  </si>
  <si>
    <t>2025H191</t>
  </si>
  <si>
    <t>En verificación del Plan Institucional de Gestión Ambiental – PIGA 2024–2028, Código A-GAM-DI 001, Versión 06, y en concordancia con los lineamientos establecidos en la Resolución 03179 de 2023, se evidenció que, si bien el documento incorpora avances estructurales, no se pudo validar el desarrollo de requisitos clave. En particular, el diagnóstico ambiental institucional carece de una aplicación explícita del ciclo PHVA y de análisis causal, lo que desatiende parcialmente el enfoque metodológico exigido (Art. 5, Numeral. 1). Asimismo, no se presenta el plan de acción anual con cronograma, responsables ni medios de verificación, contraviniendo el requisito de planificación operativa por vigencia (Art. 5, Numeral. 9). En cuanto a la reducción de Elementos Plásticos de un Solo Uso (EPSU), se identificó una formulación normativa general sin acciones, metas ni indicadores específicos, lo que limita su operatividad (Art. 5, Numeral. 10). Finalmente, aunque se mencionan herramientas como STORM y MIPG, no se registra el tablero de control, alertas ni mecanismos de retroalimentación interna, por ende no se evidencia el componente de seguimiento y mejora continua (Art. 5, Numeral. 15). Situaciones que pueden estar causadas por desconocimiento o desatención de los requisitos vigentes; situación que deriva en riesgos asociados a falencias en la formulación, ejecución y seguimiento del PIGA.</t>
  </si>
  <si>
    <t>Algunos de estos aspectos debían ser desarrollados conforme los lineamientos institucionales y por tanto, no se encontraban completamente formulados</t>
  </si>
  <si>
    <t>Formular dentro del Plan de Acción del proceso, acciones asociadas al seguimiento de actividades del PIGA: (Reducción de Elementos Plásticos de un Solo Uso (EPSU) y seguimiento y retroalimentación por parte de la Gerencia Administrativa).</t>
  </si>
  <si>
    <t>Formulación acciones asociadas al seguimiento del PIGA</t>
  </si>
  <si>
    <t>Formulación acciones asociadas al seguimiento del PIGA realizada / Formulación acciones asociadas al seguimiento del PIGA programada ((X/1)*100%)</t>
  </si>
  <si>
    <t>Plan de Acción aprobado
Correo electrónico aprobación
Listado asistencia socialización</t>
  </si>
  <si>
    <t>Plan de Acción aprobado.
Correo electrónico de aprobación.
Listado de asistencia de socialización.</t>
  </si>
  <si>
    <t>PMAI-2025-152</t>
  </si>
  <si>
    <t>2025H192</t>
  </si>
  <si>
    <t>En análisis del formato A-GAM-FT-025 – Matriz de Identificación, Evaluación y Control de Aspectos  e Impactos Ambientales versión No. 1, vigente desde el 05/08/2022, se observaron debilidades en  cuanto a la utilización de calificación normativa estándar sin detallar resoluciones o permisos  específicos, acciones de control generales que no incluyen indicadores de desempeño, aspectos  críticos como consumo energético y uso de tóner calificados como de significancia baja o media, lo que desatiende la norma ISO 14001:2015 Cláusula 6.1.2 “Subvaloración del impacto ambiental real”;  Cláusula 6.1.3. “Definición incompleta de planes de acción”, y del Decreto 1076 de 2015, por falta de  actualización normativa detallada, causando dificultad para medir efectividad de las medidas  implementadas y generando un posible riesgo de incumplimiento legal y posibilidad de observaciones  de entes externos.</t>
  </si>
  <si>
    <t>Se debe profundizar al seguir los lineamientos dados en el instructivo “Diligenciamiento de la Matriz de 
Identificación de aspectos y valoración de impactos ambientales” suministrado por la Secretaría Distrital de Ambiente - SDA</t>
  </si>
  <si>
    <t>Actualizar, oficializar y socializar, el procedimiento Identificación de aspectos y valoración de impactos ambientales A-GAM-PR-001 ajustándolo conforme al instructivo “Diligenciamiento de la Matriz de Identificación de aspectos y valoración de impactos ambientales” suministrado por la Secretaría Distrital de Ambiente - SDA.</t>
  </si>
  <si>
    <t>Actualizar procedimiento Identificación de aspectos y valoración de impactos ambientales A-GAM-PR-001</t>
  </si>
  <si>
    <t>Actualización procedimiento Identificación de aspectos y valoración de impactos ambientales realizada / Actualización procedimiento Identificación de aspectos y valoración de impactos ambientales programada ((X/1)*100%)</t>
  </si>
  <si>
    <t>Procedimiento Identificación de aspectos y valoración de impactos ambientales oficializado
Correo electrónico oficialización
Listado asistencia socialización</t>
  </si>
  <si>
    <t>Procedimiento Identificación de Aspectos y Valoración de Impactos Ambientales oficializado.
Correo electrónico de oficialización.
Listado de asistencia de socialización.</t>
  </si>
  <si>
    <t>PMAI-2025-153</t>
  </si>
  <si>
    <t>Gerencia de recursos Físicos</t>
  </si>
  <si>
    <t>8.5</t>
  </si>
  <si>
    <t>2025H194</t>
  </si>
  <si>
    <t>Una vez revisado el segundo seguimiento a los planes de mejoramiento de la vigencia 2025, se  evidencia el incumplimiento de la actividad código: PMSDA-2022-037, se encuentra vencida y sin  reporte de avance para el ultimo seguimiento realizado por parte de la OCI, lo que denota falencias en el cumplimiento del numeral 5.3. del MANUAL PARA LA ADMINISTRACIÓN DE PLANES DE MEJORAMIENTO S-SMG-MA-004, situación que puede estar causada por fallas en la aplicación de  controles de primera línea, pudiendo impactar negativamente la mejora continua del proceso y genera posibilidades de observaciones de entes externos.</t>
  </si>
  <si>
    <t>Porque no se ha efectuado un seguimiento oportuno a la ejecución de las acciones definidas en los planes de mejoramiento.</t>
  </si>
  <si>
    <t>Realizar seguimiento mensual por parte de la Gerencia de Recursos Físicos a la correcta y oportuna ejecución de las acciones definidas en los planes de mejoramiento que se encuentran a cargo del proceso Gestión de Adecuación y Mantenimiento de Bienes.</t>
  </si>
  <si>
    <t>Seguimiento a la finalización de las acciones de planes de mejoramiento del proceso GAMB.</t>
  </si>
  <si>
    <t>Seguimientos a la finalización de las acciones de planes de mejoramiento del proceso GAMB realizados / Seguimientos a la finalización de las acciones de planes de mejoramiento del proceso GAMB programados ((6)*100%)</t>
  </si>
  <si>
    <t>Actas de seguimiento</t>
  </si>
  <si>
    <t>Revisada la información reportada, se evidencia que el proceso no aportó información ni soportes documentales para el presente periodo. En consecuencia, no es posible validar la ejecución de la acción referente a realizar el seguimiento mensual a la correcta y oportuna ejecución de los planes de mejoramiento a cargo de la Gerencia de Recursos Físicos, por lo cual no se registra avance ni cumplimiento adicional de la meta a través de la medición del indicador, manteniéndose el estado del seguimiento anterior.</t>
  </si>
  <si>
    <t xml:space="preserve">
Aportar las evidencias documentales actas de seguimiento que demuestren de manera clara la realización del seguimiento mensual a la ejecución de las acciones definidas en los planes de mejoramiento del proceso Gestión de Adecuación y Mantenimiento de Bienes, en estricta coherencia con la acción formulada. </t>
  </si>
  <si>
    <t>PMAI-2025-154</t>
  </si>
  <si>
    <t xml:space="preserve">Servicio a la Ciudadanía </t>
  </si>
  <si>
    <t>SC</t>
  </si>
  <si>
    <t>INFORME DE SEGUIMIENTO A LAS PETICIONES QUEJAS, RECLAMOS, DENUNCIAS Y SUGERENCIAS - PRIMER SEMESTRE 2025</t>
  </si>
  <si>
    <t>2025H195</t>
  </si>
  <si>
    <t>Como resultado de la evaluación de oportunidad en la respuesta de las PQRSD, recibidas en el primer semestre del 2025, se detectaron cuatro (4) respuestas que fueron emitidas fuera de términos, lo que indica falencias en el cumplimiento de lo establecido en la Ley 1755 de 2015 en su artículo 14, situación que puede estar causada por debilidades en los controles, ocasionando así riesgos asociados al incumplimiento de los términos de ley para la gestión de peticiones ciudadanas y posibilidad de observaciones de entes externos.</t>
  </si>
  <si>
    <t>Si bien se efectúa seguimiento, no se ha diseñado una herramienta que permita a las dependencias implementar un mecanismo para hacer un óptimo monitoreo a las respuestas y el cargue de las mismas.</t>
  </si>
  <si>
    <t xml:space="preserve">Crear un tablero de control para que los procesos de apoyo realicen el seguimiento de los requerimientos que ingresen por CORDIS y el Sistema Distrital para la Gestión de Peticiones Ciudadanas - Bogotá te Escucha </t>
  </si>
  <si>
    <t xml:space="preserve">Tablero de control seguimiento  requerimientos que ingresen por CORDIS y el Sistema Distrital para la Gestión de Peticiones Ciudadanas - Bogotá te Escucha </t>
  </si>
  <si>
    <t>(1 tablero de control seguimiento  requerimientos que ingresen por CORDIS y el Sistema Distrital para la Gestión de Peticiones Ciudadanas - Bogotá te Escucha creado /1 tablero de control seguimiento  requerimientos que ingresen por CORDIS y el Sistema Distrital para la Gestión de Peticiones Ciudadanas - Bogotá te Escucha creado programado)*100%</t>
  </si>
  <si>
    <t>Tablero de control y seguimiento requerimientos CORDIS y Sistema Distrital para la Gestión de Peticiones Ciudadanas - Bogotá te Escucha procesos de apoyo
Correo de oficialización 
Listado de asistencia de socialización</t>
  </si>
  <si>
    <t xml:space="preserve">No se identificó avances en la ejecución para la acción formulada, por lo que la acción permanece sin sustento de ejecución para el periodo evaluado. </t>
  </si>
  <si>
    <t>Se creó un tablero de control para que los procesos de apoyo realicen el seguimiento de los requerimientos que ingresen por CORDIS y el Sistema Distrital para la Gestión de Peticiones Ciudadanas - Bogotá te Escucha, el cual fue oficializado el 17/02/2026 y fue socializado el día 
Resultado del indicador: ((1/1)*100%)=100%
Análisis del indicador: Se creó un tablero de control para el seguimiento de PQRSD, de acuerdo con lo formulado
Estado: La actividad se encuentra finalizada.</t>
  </si>
  <si>
    <t xml:space="preserve">Ninguna tarea se encuentra pendiente </t>
  </si>
  <si>
    <t>Se valida la ejecución y cumplimiento de la acción mediante la creación del tablero de control para el seguimiento de los requerimientos que ingresen por CORDIS y el Sistema Distrital para la Gestión de Peticiones Ciudadanas - Bogotá te Escucha.
Se observa socialización presencial del documento mediante "Registro de asistencia" del 18-02-2026, y vía correo electronico, el 26-20-2026; con los procesos de la Secretaría General.</t>
  </si>
  <si>
    <t>PMAI-2025-155</t>
  </si>
  <si>
    <t>2025H196</t>
  </si>
  <si>
    <t>Actualizar el Procedimiento ATENCIÓN A REQUERIMIENTOS Y DENUNCIAS CIUDADANAS A TRAVÉS DEL
SISTEMA DISTRITAL PARA LA GESTIÓN DE PETICIONES CIUDADANAS - BOGOTÁ TE ESCUCHA E-SCI-PR-001 para incluir el tablero de control y seguimiento requerimientos CORDIS y Sistema Distrital para la Gestión de Peticiones Ciudadanas - Bogotá te Escucha procesos de apoyo</t>
  </si>
  <si>
    <t>Procedimiento ATENCIÓN A REQUERIMIENTOS Y DENUNCIAS CIUDADANAS A TRAVÉS DEL
SISTEMA DISTRITAL PARA LA GESTIÓN DE PETICIONES CIUDADANAS - BOGOTÁ TE ESCUCHA E-SCI-PR-001 actualizado</t>
  </si>
  <si>
    <t>(Procedimiento ATENCIÓN A REQUERIMIENTOS Y DENUNCIAS CIUDADANAS A TRAVÉS DEL
SISTEMA DISTRITAL PARA LA GESTIÓN DE PETICIONES CIUDADANAS - BOGOTÁ TE ESCUCHA E-SCI-PR-001 actualizado/Procedimiento ATENCIÓN A REQUERIMIENTOS Y DENUNCIAS CIUDADANAS A TRAVÉS DEL SISTEMA DISTRITAL PARA LA GESTIÓN DE PETICIONES CIUDADANAS - BOGOTÁ TE ESCUCHA E-SCI-PR-001 programado)*100%</t>
  </si>
  <si>
    <t>Procedimiento ATENCIÓN A REQUERIMIENTOS Y DENUNCIAS CIUDADANAS A TRAVÉS DEL
SISTEMA DISTRITAL PARA LA GESTIÓN DE PETICIONES CIUDADANAS - BOGOTÁ TE ESCUCHA E-SCI-PR-001 actualizado
Correo de oficialización
Lista de asistencia socialización</t>
  </si>
  <si>
    <t>Procedimiento ATENCIÓN A REQUERIMIENTOS Y DENUNCIAS CIUDADANAS A TRAVÉS DEL
SISTEMA DISTRITAL PARA LA GESTIÓN DE PETICIONES CIUDADANAS - BOGOTÁ TE ESCUCHA E-SCI-PR-001 actualizado
Correo de oficialización
Lista de asistencia socialización.</t>
  </si>
  <si>
    <t>A la fecha de corte del presente seguimiento (31-03-2026), el proceso no presentó avances respecto a la actualización del Procedimiento ATENCIÓN A REQUERIMIENTOS Y DENUNCIAS CIUDADANAS A TRAVÉS DEL SISTEMA DISTRITAL PARA LA GESTIÓN DE PETICIONES CIUDADANAS - BOGOTÁ TE ESCUCHA E-SCI-PR-001.</t>
  </si>
  <si>
    <t>Actualización del Procedimiento ATENCIÓN A REQUERIMIENTOS Y DENUNCIAS CIUDADANAS A TRAVÉS DEL
SISTEMA DISTRITAL PARA LA GESTIÓN DE PETICIONES CIUDADANAS - BOGOTÁ TE ESCUCHA E-SCI-PR-001</t>
  </si>
  <si>
    <t>PMAI-2025-156</t>
  </si>
  <si>
    <t>2025H197</t>
  </si>
  <si>
    <t xml:space="preserve">Seguimiento inopotuno a la fecha de vencimiento de cierre en la plataforma de la PQRSD </t>
  </si>
  <si>
    <t>Realizar seguimientos a la implementación del formato  "tablero de control y seguimiento de los requerimientos que ingresen por CORDIS y el Sistema Distrital para la Gestión de Peticiones Ciudadanas - Bogotá te Escucha" creado por Servicio a la Ciudadanía, con el fin de dar cumplimiento oportuno a las peticiones.</t>
  </si>
  <si>
    <t>Seguimientos implementación tablero de control peticiones ciudadanas</t>
  </si>
  <si>
    <t>Seguimientos implementación tablero de control peticiones ciudadanas realizados / Seguimientos implementación tablero de control peticiones ciudadanas proyectados ((2)*100%)</t>
  </si>
  <si>
    <t>Actas de seguimiento implementación tablero de control peticiones ciudadanas</t>
  </si>
  <si>
    <t>Se adelantaron seguimientos a las peticiones ciudadanas y se implementó el tablero de control para los procesos de apoyo, se realizó seguimiento en los meses de febrero y marzo de 2026 respectivamente.
Resultado del indicador: ((1/1)*100%)=100%
Análisis del indicador: Se efectuaron seguimientos a la implementación del tablero de control de peticiones ciudadanas, conforme con lo programado.
Estado: La actividad se encuentra finalizada.</t>
  </si>
  <si>
    <t>Acta seguimiento Febrero.
Acta seguimiento marzo.
Tablero de control.</t>
  </si>
  <si>
    <t xml:space="preserve">Se valida la ejecución de la acción con el Tablero de Control E-SCI-FT-006 y las actas de seguimiento mensual de febrero (27/02/2026) y marzo (31/03/2026) aportadas
Se evidencia la implementación de la herramienta de control y la realización de las mesas de seguimiento para la gestión oportuna de las peticiones CORDIS y Bogotá te Escucha, cumpliendo con la meta a través de la medición del indicador. </t>
  </si>
  <si>
    <t>PMAI-2025-157</t>
  </si>
  <si>
    <t>2025H198</t>
  </si>
  <si>
    <t>Fallas en el seguimiento a las PQRS, asì como a los tiempos oportunos de respuesta.</t>
  </si>
  <si>
    <t>Realizar seguimiento  al  100% de PQRSD recibidas por la Oficina Jurídica, en el “Tablero de Control y Seguimiento de Requerimientos", que implementará el proceso de  Servicio a la Ciudadanía.</t>
  </si>
  <si>
    <t>Seguimiento a las PQRSD  en  tablero de control</t>
  </si>
  <si>
    <t>No. de PQRSD respondidas oportunamente /No. de PQRS recibidas y registradas en el tablero de Control*100</t>
  </si>
  <si>
    <t>Tablero de control diligenciado y tramitado en su totalidad.</t>
  </si>
  <si>
    <t>Se realizó seguimiento durante el primer trimestre  al  100% de PQRSD recibidas por la Oficina Jurídica, en el “Tablero de Control y Seguimiento de Requerimientos", que fue creado por servicio a la Ciudadanía. 
Resultado del indicador: ((5/5)*100%)=100%
Análisis del indicador: Se realizó seguimiento a las PQRSD recibidas por la Oficina Jurídica, conforme lo programado
Estado: La actividad continúa en ejecución</t>
  </si>
  <si>
    <t>Tablero de Control y Seguimiento de Requerimientos</t>
  </si>
  <si>
    <t>Realizar el seguiemiento al tablero de control durante el segundo trimestre</t>
  </si>
  <si>
    <t>Se valida el cumplimiento de la acción en el primer trimestre, conforme al aporte del tablero de control de las PQRS recibidas y las respondidas oportunamente. El estado de la acción es abierto, por tanto, se evalúa sobre el 50%.</t>
  </si>
  <si>
    <t>CAMILO ANDRES CUADROS PANTOJA</t>
  </si>
  <si>
    <t>PMAI-2025-158</t>
  </si>
  <si>
    <t>INFORME DE SEGUIMIENTO A LA GESTION DEL COMITÉ DE CONCILIACION Y DEFENSA 
JUDICIAL (ACCIONES DE REPETICIÓN - CONCILIACIÓN)  
I SEMESTRE DE 202</t>
  </si>
  <si>
    <t>2025H199</t>
  </si>
  <si>
    <t>De conformidad con la revisión de actas de comité de conciliación, se observó que durante el primer semestre de 2025, se celebraron 10 sesiones, para los meses enero, febrero y junio no se identifican las certificaciones de reuniones no celebradas o desarrolladas por no existir temas para discutir en el marco de las sesiones de comité, o la convocatoria y celebración de las sesiones que mínimamente deben ser adelantadas durante un mes calendario. Lo que puede estar originado en debilidad en los controles. Situación que denota debilidades en el cumplimiento de los numerales 2 y 3 del artículo 214 del Decreto 479 de 2024, lo que genera posibilidades de incidencias disciplinarias y de observaciones de entes externos.</t>
  </si>
  <si>
    <t>Falta de un mecanismo de seguimiento sistemático a las actas actas y/o certificaciones del comité, lo cual limitó la detección oportuna de los registros pendientes.</t>
  </si>
  <si>
    <t xml:space="preserve">Diseñar e implementar un mecanismo formal de control periódico (matriz) en el que se  verifique el cumplimiento de las sesiones del comité y el registro correspondiente (acta o certificación de no realización). </t>
  </si>
  <si>
    <t xml:space="preserve">Matriz de control comité de conciliacion </t>
  </si>
  <si>
    <t>No. de reuniones del comité registradas en la matriz  /
No. de reuniones realizadas * 100</t>
  </si>
  <si>
    <t xml:space="preserve">1.Matriz de registro de control de sesiones. 
2. Actas de realizacion del Comité
 3. Certificación de no realización de los  comités de conciliación </t>
  </si>
  <si>
    <t>Se diseñó e implementó una matriz para verificar el cumplimiento de las sesiones del Comité de Conciliación conforme con lo programado en el cronograma de sesiones. Para el periodo comprendido entre octubre de 2025 a diciembre de 2025, se realizaron 4 sesiones, de las cuales se adjuntan actas y 2 sesiones no se realizaron de las cuales se adjuntan certificaciones. Para la vigencia 2026, se han realizado 6 sesiones de las cuales se adjuntan actas y 1 sesión no se realizó, de la cual se adjunta certificación.
Resultado del indicador 2025-2026: ((10/10)*100%)=100%
Análisis del indicador: Para el periodo entre octubre a diciembre de 2025 se realizaron 6 sesiones de Comité de Conciliación; para el primer trimestre de 206, se realizaron 6 sesiones; las cuales fueron registradas en la matriz de seguimiento, conforme con lo programado.
Estado: La actividad se encuentra finalizada.</t>
  </si>
  <si>
    <t>1. Matriz de registro de control de sesiones 2025-2026 
3. Actas y certificaciones del Comité</t>
  </si>
  <si>
    <t>Se valida avance parcial de la acción con la matriz de registro de control de sesiones y las actas de realización del Comité y certificación de no realización de los comités de conciliación en la vigencia 2026, sin embargo, dentro de las evidencias no se aportaron actas de sesión ni certificación de no realización de sesión de la vigencia 2025 anunciadas por el proceso y conforme al periodo evaluado.</t>
  </si>
  <si>
    <t xml:space="preserve">1. Actas de sesión de comité de conciliación de la vigencia 2025
2. Certificación de no realización de sesión de conciliación de la vigencia 2025
</t>
  </si>
  <si>
    <t xml:space="preserve">CAMILO ANDRÉS CUADROS PANTOJA
</t>
  </si>
  <si>
    <t xml:space="preserve">83%
</t>
  </si>
  <si>
    <t>PMAI-2025-159</t>
  </si>
  <si>
    <t>2025H200</t>
  </si>
  <si>
    <t>Falta de un mecanismo de seguimiento sistemático a las actas actas y/o cerificaciones del comité, lo cual limitó la detección oportuna de los registros pendientes.</t>
  </si>
  <si>
    <t>Actualización procedimiento del comité de conciliación A-GJU-PR-007 VR 01 adicionando un  punto de control y registro, en el cual se incluya la obligatoriedad de la citación a los miembros del comité por medio de correo electronico pese a que se manifieste que no existen temas a tratar .</t>
  </si>
  <si>
    <t xml:space="preserve">Actualizar procedimiento del comité de conciliacion A-GJU-PR-007 VR. </t>
  </si>
  <si>
    <t xml:space="preserve">Procedimiento actualizado / Procedimiento x actualizar x *100
</t>
  </si>
  <si>
    <t xml:space="preserve">1. Procedimiento creado. 
2. Correo de oficializacion. 
3. Listado de asistencia de socializacion del documento creado.  </t>
  </si>
  <si>
    <t>PMAI-2025-160</t>
  </si>
  <si>
    <t>2025H201</t>
  </si>
  <si>
    <t>Realizada la inspección de la información recibida, no se pudo validar la aprobación en el primer trimestre del año de el plan de acción anual del Comité de Conciliación, de conformidad con los lineamientos contenidos en el Documento especializado N°. 17 de la Agencia Nacional de Defensa Jurídica del Estado lo cual denota debilidad en el cumplimiento de lo establecido artículo 215, numeral 1 del Decreto 479 de 2024; situación que puede estar causada por desconocimiento o debilidades en los controles que permitan la aplicación de la norma citada, generándose riesgos por la inadecuada o inoportuna gestión del comité.</t>
  </si>
  <si>
    <t>Ausencia de un mecanismo formal de seguimiento que asegure la aprobación y registro oportuno del Plan de Acción Anual del Comité de Conciliación conforme a los lineamientos normativos vigentes.</t>
  </si>
  <si>
    <t>Diseñar, oficializar y socializar  un protocolo interno que incluya un cronograma anual de obligaciones del Comité de Conciliación, incorporando específicamente la fecha límite para la aprobación del Plan de Acción Anual, así como el responsable de su presentación, aprobación y registro.</t>
  </si>
  <si>
    <t>Creación de Protocolo</t>
  </si>
  <si>
    <t>Protocolo creado /
 Protocolo por crear * 100</t>
  </si>
  <si>
    <t xml:space="preserve">1. Protocolo creado. 
2. Correo de oficializacion. 
3. Listado de asistencia de socializacion del documento creado.  </t>
  </si>
  <si>
    <t>1. Procolo creado
 2 Correo de oficialización
3. Acta de socialización 
4. Listado de asistencia</t>
  </si>
  <si>
    <t xml:space="preserve">1. Protocolo creado. 
2. Correo de oficializacion. 
3. Listado de asistencia de socializacion del documento creado. 
</t>
  </si>
  <si>
    <t>PMAI-2025-161</t>
  </si>
  <si>
    <t>2025H202</t>
  </si>
  <si>
    <t>Actualización procedimiento del comité de conciliación A-GJU-PR-007 VR 01 incluyendo el punto de control, donde se registre la obligatoriedad de la aprobación en el primer trimestre 
del año del plan de acción anual.</t>
  </si>
  <si>
    <t>Actualización del  procedimiento del comité de conciliacion</t>
  </si>
  <si>
    <t>Procedimiento actualizado / Procedimiento x actualizar x *100</t>
  </si>
  <si>
    <t xml:space="preserve">1. Procedimiento actualizado. 
2. Correo de oficializacion. 
3. Listado de asistencia de socializacion del documento actualizado.  </t>
  </si>
  <si>
    <t>PMAI-2025-162</t>
  </si>
  <si>
    <t>2025H203</t>
  </si>
  <si>
    <t>En lo que corresponde al primer semestre de 2025, no se pudo validar la aprobación en el primer bimestre del año del Plan Anual de Acciones de Recuperación del Patrimonio Público, lo cual denota debilidad en el cumplimiento de lo establecido artículo 164, numeral 6 del Decreto 479 de 2024; situación que puede estar causada por desconocimiento o debilidades en los controles que permitan la aplicación de la norma citada, generando posibilidades de incidencias disciplinarias y de observaciones de entes externos.</t>
  </si>
  <si>
    <t>Ausencia de un mecanismo institucional que formalice y registre el cumplimiento oportuno de la aprobación del Plan Anual de Acciones de Recuperación del Patrimonio Público conforme a los plazos establecidos en la normtividad vigente.</t>
  </si>
  <si>
    <t xml:space="preserve">Elaborar un cronograma en el que se incorpore la aprobación del Plan Anual de Acciones de Recuperación del Patrimonio Público como actividad obligatoria  </t>
  </si>
  <si>
    <t>Elaboración cronograma institucional</t>
  </si>
  <si>
    <t xml:space="preserve">Cronograma instucional por crear/ Cronograma creado *100 </t>
  </si>
  <si>
    <t xml:space="preserve">
1. Documento creado. 
2. Correo de oficializacion. 
3. Listado de asistencia de socializacion del documento actualizado.</t>
  </si>
  <si>
    <t>1. Documento creado
 2 Correo de oficialización
3. Acta de socialización 
4. Listado de asistencia</t>
  </si>
  <si>
    <t xml:space="preserve">1. Documento creado
 2 Correo de oficialización
3. Acta de socialización 
4. Listado de asistencia
</t>
  </si>
  <si>
    <t>PMAI-2025-163</t>
  </si>
  <si>
    <t>2025H204</t>
  </si>
  <si>
    <t>Ausencia de un mecanismo institucional que formalice y registre el cumplimiento oportuno de la aprobación del Plan Anual de Acciones de Recuperación del Patrimonio Público conforme a los plazos establecidos en la normatividad vigente.</t>
  </si>
  <si>
    <t>Actualización procedimiento del comité de conciliación A-GJU-PR-007 VR 01 incluyendo el punto de control y el registro, donde se incluya la aprobación en el primer trimestre 
del año del Plan Anual de Acciones de Recuperación del Patrimonio Público.</t>
  </si>
  <si>
    <t>Procedimiento de Comité de Conciliación actualizado.</t>
  </si>
  <si>
    <t>1. Procedimiento actualizado. 
2. Correo de oficializacion. 
3. Listado de asistencia de socializacion del documento actualizado</t>
  </si>
  <si>
    <t xml:space="preserve">1. Procedimiento actualizado
 2 Correo de oficialización
3. Acta de socialización 
4. Listado de asistencia
</t>
  </si>
  <si>
    <t>PMAI-2025-164</t>
  </si>
  <si>
    <t>INFORME DE SEGUIMIENTO A LA EFECTIVA PARTICIPACIÓN DE LA MUJER EN LOS NIVELES DECISORIOS DEL IDIPRON - LEY DE CUOTAS – LEY 581 DE 2000</t>
  </si>
  <si>
    <t>2025H205</t>
  </si>
  <si>
    <t>Para el corte de 30 de junio de 2025, el IDIPRON cuenta con cinco (5) cargos de Máximo Nivel Decisorio (MND), de los cuales solo uno (1) está ocupado por una mujer y cuatro (4) por hombres, lo que representa una participación femenina del 20%, lo que denota debilidades en la observancia de lo que indica la Ley 581 de 2000, en la cual se establece que un mínimo del 30% de los cargos de Máximo Nivel Decisorio (MND) en las entidades públicas deben ser ocupados por mujeres, esta situación puede esta originada a la debilidad en los controles, desconocimiento o desatención a la normatividad vigente, generando riesgos de incumplimiento normativo, así como la posibilidad de observaciones por parte de entes externos de control.</t>
  </si>
  <si>
    <t>No se han diseñado controles a través de los cuales se monitoree el cumplimiento normativo de la Ley de Cuotas (Ley 2424 de 2024 y Ley 581 de 2000) que permitan al Instituto promocionar acciones para lograr paridad de cargos.</t>
  </si>
  <si>
    <t>Conformar un banco de hojas de vida de mujeres candidatas a desempeñar cargos de máximo nivel decisorio y otros niveles decisorios.</t>
  </si>
  <si>
    <t>Banco de hojas de vida de cargos de nivel decisorio</t>
  </si>
  <si>
    <t xml:space="preserve">N° de bancos de hojas de vida conformados/Un (1) banco de hojas de vida a conformar </t>
  </si>
  <si>
    <t xml:space="preserve">Repositorio de hojas de vida de mujeres </t>
  </si>
  <si>
    <t>El proceso responsable no entrega evidencias, por lo tanto la acción establecida se mantiene pendiente de cumplimiento a la fecha.</t>
  </si>
  <si>
    <t>Repositorio de hojas de vida de mujeres.</t>
  </si>
  <si>
    <t>PMAI-2025-165</t>
  </si>
  <si>
    <t>GTH</t>
  </si>
  <si>
    <t>2025H206</t>
  </si>
  <si>
    <t xml:space="preserve">Implementar como medidas de control y alerta, el envío de correos electrónicos a Dirección,  que permitan al nominador tomar acciones en caso de que se presente una vacante en el máximo nivel decisorio y otros niveles decisorios para el cumplimiento normativo de la Ley de Cuotas (Ley 2424 de 2024 y Ley 581 de 2000) </t>
  </si>
  <si>
    <t>Control y seguimiento al cumplimiento de la Ley de cuotas</t>
  </si>
  <si>
    <t>N° de Correos electronicos enviados/ vacantes disponibles en el máximo nivel decisorio y otros niveles decisorios</t>
  </si>
  <si>
    <t>Correos electrónicos de seguimientos y alertas</t>
  </si>
  <si>
    <t xml:space="preserve">Se valida la de la acción, sustentado con  la siguiente trazabilidad:
•	Ante la vacancia definitiva presentada desde el 4 de diciembre de 2025 en el cargo de Gerente (Código 039, Grado 01) de la Gerencia Administrativa, se confirma la activación oportuna de la alerta hacia el nivel directivo.
•	Se verifica el cumplimiento mediante el PDF del correo electrónico enviado el 17 de diciembre de 2025, el cual actúa como herramienta de seguimiento y alerta. En este soporte se informa formalmente al nominador sobre la necesidad de atender las disposiciones de la Ley 581 de 2000 y la Ley 2424 de 2024 para la provisión de dicho cargo.
Se evidencia un cumplimiento del 100% para el mes de diciembre, al gestionarse la alerta correspondiente a la vacante identificada en el máximo nivel decisorio.
Con base en la evidencia aportada, se determina que la acción se cumple satisfactoriamente para el periodo evaluado. </t>
  </si>
  <si>
    <t xml:space="preserve"> JEFERSON BONILLA CARREÑO </t>
  </si>
  <si>
    <t>Se realizó, como medida de control y alerta envío de correo electrónico el 27/03/2026 indicándole al nominador lo dispuesto en la Ley 2424 de 2024 y la Ley 581 de 2000 sobre la Ley de cuotas; así como los porcentajes de cumplimiento de la Entidad a la fecha del presente seguimiento, con el fin que al momento de adoptar la decisión de provisión de cargos de nivel directivo se tenga en cuenta el cumplimiento de los porcentajes mínimos de participación establecidos por la Ley.
Resultado del indicador: ((1/1)*100%)=100%
Análisis del indicador: Un (1) correo electrónico enviado en el mes de marzo / Una (1) vacante disponible en el máximo nivel decisorio y otros niveles decisorios × 100 = 100 %.
Se reporta la ejecución satisfactoria de la actividad programada, evidenciada mediante el envío del correo electrónico a la Dirección con la alerta sobre el cumplimiento frente a la Ley de cuotas.
Estado: La actividad continúa en ejecución.</t>
  </si>
  <si>
    <t>Un correo electrónico de seguimiento y alerta</t>
  </si>
  <si>
    <t>Correos electronicos de seguimiento y alerta (cuando existan vacantes)</t>
  </si>
  <si>
    <t>AVANCE MINIMO</t>
  </si>
  <si>
    <t>Se evidencia el cumplimiento de la acción, sim embargo esta accion termina en diciembre de 2026, se debe continuar con el seguimiento.</t>
  </si>
  <si>
    <t>Continuar con el seguimieneto</t>
  </si>
  <si>
    <t>PMAMB-2025-002</t>
  </si>
  <si>
    <t>Plan de mejoramiento Alcadía Mayor de Bogotá</t>
  </si>
  <si>
    <t>MONITOREO A LOS CANALES DE ATENCIÓN CIUDADANA DEL INSTITUTO
DISTRITAL PARA LA PROTECCIÓN DE LA NIÑEZ Y LA JUVENTUD - IDIPRON, AGOSTO
2025</t>
  </si>
  <si>
    <t>2025H208</t>
  </si>
  <si>
    <t>El colaborador Walter Ramírez no maneja los tiempos de espera indicando el tiempo aproximado en retomar el servicio y agradeciendo la espera, dado que la atención demoro 1 hora.</t>
  </si>
  <si>
    <t xml:space="preserve">Falta realizar seguimientos periódicos a la atención de WhatsApp y chat de Facebook </t>
  </si>
  <si>
    <t>Realizar un seguimiento trimestral a una muestra del 10% de los chats atendidos en los canales virtuales de WhatsApp y chat de Facebook para verificar el cumplimiento del protocolo.</t>
  </si>
  <si>
    <t>Seguimientos canales de atención virtual</t>
  </si>
  <si>
    <t>2 seguimientos realizados a los canales virtuales de WhatsApp y chat de Facebook(muestra del 10%)/2 seguimientos programados (muestra del 10%) a los canales virtuales de WhatsApp y chat de Facebook</t>
  </si>
  <si>
    <t xml:space="preserve">Actas de reunión con el seguimiento a los chats atendidos en los canales de WhatsApp y chat de Facebook </t>
  </si>
  <si>
    <t xml:space="preserve">Se valida la ejecución de las actividades de monitoreo y control sobre los canales virtuales de interacción ciudadana parcialmente. El cumplimiento se sustenta en la siguiente trazabilidad:
•	Se evidencia un ejercicio sistemático de revisión durante el trimestre, con el siguiente desglose de seguimientos:
Octubre: 2 en Facebook y 5 en WhatsApp.
Noviembre: 1 en Facebook y 2 en WhatsApp.
Diciembre: 3 en Facebook y 3 en WhatsApp.
•	Estas actividades permitieron contrastar la atención brindada frente a los lineamientos institucionales, asegurando la trazabilidad de la operación en las plataformas digitales de la entidad.
A pesar del volumen de seguimientos individuales reportados, el indicador registra un avance del 50%, debido a que se consolidó un (1) seguimiento integral de los dos (2) programados.
 Con base en los soportes y el reporte de avances, se determina que la acción presenta un cumplimiento parcial. </t>
  </si>
  <si>
    <t xml:space="preserve">Acta de reunión con un (01) seguimiento a los chats atendidos en los canales de WhatsApp y chat de Facebook </t>
  </si>
  <si>
    <t xml:space="preserve">Se realizó un seguimiento trimestral a una muestra del 10% de los chats atendidos por parte de servicio a la ciudadanía a través de los canales virtuales de WhatsApp y chat de Facebook para verificar el cumplimiento del protocolo de atención, durante el periodo comprendido entre el 1/01/2026 y el 31/03/2026.
Resultado del indicador: ((2/2)*100%)=100%
Análisis del indicador: Se realizaron dos seguimientos a una muestra del 10% de las atenciones a los canales virtuales (facebook y WhatsApp), conforme con lo programado.
Estado: La actividad se encuentra finalizada
</t>
  </si>
  <si>
    <t>Un (1) acta de seguimiento trimestral de las muestra de protocolos Facebook y WhatsApp. </t>
  </si>
  <si>
    <t xml:space="preserve">Se valida la ejecución de la acción mediante acta de reunión del 31-03-2026, en la que se evidencia el seguimiento a los chats atendidos en los canales de WhatsApp y chat de Facebook (muestra del 10% del total de las peticiones recibidas) para el primer trimestre de 2026, así:
- Enero: Facebook (1) - WhatsApp (6)
- Febrero: Facebook (6) - WhatsApp (7)
- Marzo: Facebook (2) - WhatsApp (4)
</t>
  </si>
  <si>
    <t>PMAMB-2025-003</t>
  </si>
  <si>
    <t>2025H209</t>
  </si>
  <si>
    <t>Actualizar el  Procedimiento ATENCIÓN A REQUERIMIENTOS Y DENUNCIAS CIUDADANAS A TRAVÉS DEL
SISTEMA DISTRITAL PARA LA GESTIÓN DE PETICIONES CIUDADANAS - BOGOTÁ TE ESCUCHA E-SCI-PR-001, para incluir una condición general respecto al seguimiento trimestral de una muestra del 10% de los chats atendidos en los canales virtuales de WhatsApp y chat de Facebook para verificar el cumplimiento del protocolo.</t>
  </si>
  <si>
    <t>Procedimiento ATENCIÓN A REQUERIMIENTOS Y DENUNCIAS CIUDADANAS A TRAVÉS DEL
SISTEMA DISTRITAL PARA LA GESTIÓN DE PETICIONES CIUDADANAS - BOGOTÁ TE ESCUCHA actualizado</t>
  </si>
  <si>
    <t>(Procedimiento ATENCIÓN A REQUERIMIENTOS Y DENUNCIAS CIUDADANAS A TRAVÉS DEL
SISTEMA DISTRITAL PARA LA GESTIÓN DE PETICIONES CIUDADANAS - BOGOTÁ TE ESCUCHA E-SCI-PR-001 actualizado/Procedimiento ATENCIÓN A REQUERIMIENTOS Y DENUNCIAS CIUDADANAS A TRAVÉS DEL
SISTEMA DISTRITAL PARA LA GESTIÓN DE PETICIONES CIUDADANAS - BOGOTÁ TE ESCUCHA E-SCI-PR-001 programado)*100%</t>
  </si>
  <si>
    <t>Procedimiento ATENCIÓN A REQUERIMIENTOS Y DENUNCIAS CIUDADANAS A TRAVÉS DEL
SISTEMA DISTRITAL PARA LA GESTIÓN DE PETICIONES CIUDADANAS - BOGOTÁ TE ESCUCHA E-SCI-PR-001 actualizado
Correo de oficialización
Lista de asistencia socialización</t>
  </si>
  <si>
    <t>Actualización del  Procedimiento ATENCIÓN A REQUERIMIENTOS Y DENUNCIAS CIUDADANAS A TRAVÉS DEL
SISTEMA DISTRITAL PARA LA GESTIÓN DE PETICIONES CIUDADANAS - BOGOTÁ TE ESCUCHA E-SCI-PR-001</t>
  </si>
  <si>
    <t>PMAMB-2025-004</t>
  </si>
  <si>
    <t>2025H210</t>
  </si>
  <si>
    <t>La sala de espera no cuenta con sillas de atención prioritaria señalizadas destinadas a los diferentes grupos poblacionales</t>
  </si>
  <si>
    <t xml:space="preserve">No se adelantaron las gestiones para tener las salas de espera señalizadas </t>
  </si>
  <si>
    <t>Señalizar las salas de espera de los puntos de atención a la ciudadanía de la entidad</t>
  </si>
  <si>
    <t>Señalización en las salas de espera de los puntos de atención</t>
  </si>
  <si>
    <t>5 salas de espera de los puntos de atención señalizadas / 5 salas de espera de los puntos de atención programadas para señalizar</t>
  </si>
  <si>
    <t xml:space="preserve">Acta de reunión con registro fotográfico de la señalización de las salas de espera de los puntos de atención a la ciudadanía </t>
  </si>
  <si>
    <t>Se realizó el diseño y la impresión de los adhesivos para la señalización de las salas de espera de los cinco (5) puntos de atención a la ciudadanía, durante el primer trimestre de la vigencia; el día 2 de marzo se realizó la socializaciòn de la señalización y de los protocolos de atención a la ciudadanía.
Resultado del indicador: ((5/5)*100%)=100%
Análisis del indicador: Se señalizaron las salas de espera de los cinco (5) puntos de atención a la ciudadanía conforme con lo programado.
Estado: La actividad se encuentra finalizada.</t>
  </si>
  <si>
    <t>Falta el registro fotográfico</t>
  </si>
  <si>
    <t>Se valida la ejecución de la acción mediante la revisión de Acta de reunión virtual del 02-03-2026, en la cual se socializó la señalización de las salas de atención de los diferentes puntos del proceso de servicio a la ciudadanía: "Calle 61, Calle 63, Calle 15, UPI Perdomo, y Distrito Joven".
De igual forma, en la citada reunión se evidenció la socialización de los Protocolos de atención a personas mayores, a Personas Pertenecientes a Comunidades Étnicas; así como los lineamientos para la atención del Canal Telefónico.</t>
  </si>
  <si>
    <t>PMAMB-2025-005</t>
  </si>
  <si>
    <t>2025H211</t>
  </si>
  <si>
    <t>El colaborador Walter Ramírez desconoce el cambio de expresión de persona adulta mayor por persona mayor, establecida en el numeral 3.3.1 "Protocolo de atención a personas mayores" del Manual del servicio a la ciudadanía del distrito capital V2</t>
  </si>
  <si>
    <t>Se identificó debilidad en los énfasis del protocolo de atención a personas mayores</t>
  </si>
  <si>
    <t>Realizar capacitaciones a las personas del proceso Servicio a la Ciudadanía respecto a los lineamientos establecidos en el Manual de Servicio a la Ciudadanía del Distrito Capital para la atención a personas mayores</t>
  </si>
  <si>
    <t xml:space="preserve">Capacitaciones lineamientos  Manual de Servicio a la Ciudadanía del Distrito Capital para la atención a personas mayores </t>
  </si>
  <si>
    <t xml:space="preserve">4 capacitaciones realizadas de los lineamientos establecidos en el Manual de Servicio a la Ciudadanía del Distrito Capital para la atención / 4 capacitaciones programadas de los lineamientos establecidos en el Manual de Servicio a la Ciudadanía del Distrito Capital para la atención </t>
  </si>
  <si>
    <t>Acta de reunión
Listado de asistencia
 presentaciones de las capacitaciones</t>
  </si>
  <si>
    <t xml:space="preserve">Se evidencia un avance en la ejecución parcial de la acción orientada al fortalecimiento de del Servicio a la Ciudadanía. La gestión reportada se sustenta en los siguientes puntos:
•	Se confirma la realización de dos (2) capacitaciones de las cuatro (4) programadas en la acción. 
•	El avance cuenta con el sustento documental de las jornadas realizadas (actas, listados de asistencia y presentaciones), permitiendo verificar la transferencia de conocimiento. 
Se registra un cumplimiento del 50% del indicador de gestión, quedando pendiente la ejecución de las dos (2) capacitaciones restantes para alcanzar el cumplimiento del 100% del indicador. 
De acuerdo con el reporte de avances, se determina que la acción se encuentra en cumplimiento parcial. </t>
  </si>
  <si>
    <t xml:space="preserve">Dos (02)capacitaciones realizadas de los lineamientos establecidos en el Manual de Servicio a la Ciudadanía del Distrito Capital para la atención / Dos (02) capacitaciones programadas de los lineamientos establecidos en el Manual de Servicio a la Ciudadanía del Distrito Capital para la atención a personas mayores. </t>
  </si>
  <si>
    <t>Se realizaron dos capacitaciones al equipo del proceso Servicio a la Ciudadanía, sobre los lineamientos del Manual de Servicio a la Ciudadanía, incluyendo los protocolos de atención a la ciudadanía con énfasis en la atención de personas mayores; la primera se efectuó el día 2/02/2026 y la segunda el día 5/02/2026; no se elaboró listado de asistencia, puesto que los miembros del equipo firman las actas.
Resultado del indicador: ((4/4)*100%)=100%
Análisis del indicador: Se realizaron cuatro (4) capacitaciones sobre los lineamientos para la atención a personas mayores establecidos en el Manual de Atención al Ciudadano, conforme con lo programado.
Estado: La actividad se encuentra finalizada.</t>
  </si>
  <si>
    <t>Actas de reunión
Presentación de las capacitaciones</t>
  </si>
  <si>
    <t>Se valida la ejecución de la acción mediante Actas de reunión del 02-02-2026 y 05-02-2026, en las cuales se socializaron la primera y segunda fase de los protocolos contenidos en el Manual de Atención a la Ciudadanía del IDIPRON, profundizando en las recomendaciones prácticas, los procedimientos operativos, el ciclo del servicio en el canal telefónico y simulación de los protocolos.
De igual forma, se evidencia soporte de la Presentación - PPT, y listado de asistencia descrito como producto de la acción.</t>
  </si>
  <si>
    <t>PMAMB-2025-006</t>
  </si>
  <si>
    <t>2025H212</t>
  </si>
  <si>
    <t>Los colaboradores Walter Ramírez y Karen Rojas tiene conocimiento parcial sobre los tres grupos étnicos que se reconocen en nuestro territorio, establecidos en el numeral 3.3.3 "protocolo de atención a personas pertenecientes a una comunidad étnica" del Manual del servicio a la ciudadanía del distrito capital V2</t>
  </si>
  <si>
    <t>Se identificó debilidad en los énfasis del protocolo de atención a personas pertenecientes a una comunidad étnica</t>
  </si>
  <si>
    <t>Realizar capacitaciones a las personas del proceso Servicio a la Ciudadanía respecto a los lineamientos establecidos en el Manual de Servicio a la Ciudadanía del Distrito Capital para la atención  a personas pertenecientes a una comunidad étnica</t>
  </si>
  <si>
    <t xml:space="preserve">Capacitaciones lineamientos  Manual de Servicio a la Ciudadanía del Distrito Capital para la atención a personas pertenecientes a una comunidad étnica </t>
  </si>
  <si>
    <t xml:space="preserve">
Se evidencia un avance en la ejecución parcial de la acción orientada al fortalecimiento de del Servicio a la Ciudadanía. La gestión reportada se sustenta en los siguientes puntos:
•	Se confirma la realización de dos (2) capacitaciones de las cuatro (4) programadas en la acción. 
•	El avance cuenta con el sustento documental de las jornadas realizadas (actas, listados de asistencia y presentaciones), permitiendo verificar la transferencia de conocimiento. 
Se registra un cumplimiento del 50% del indicador de gestión, quedando pendiente la ejecución de las dos (2) capacitaciones restantes para alcanzar el cumplimiento del 100% del indicador. 
De acuerdo con el reporte de avances, se determina que la acción se encuentra en cumplimiento parcial. </t>
  </si>
  <si>
    <t xml:space="preserve">Dos (02) capacitaciones realizadas de los lineamientos establecidos en el Manual de Servicio a la Ciudadanía del Distrito Capital para la atención / Dos (02) capacitaciones programadas de los lineamientos establecidos en el Manual de Servicio a la Ciudadanía del Distrito Capital para la atención de personas pertenecientes a una comunidad étnica. </t>
  </si>
  <si>
    <t>Se realizaron dos capacitaciones al equipo del proceso Servicio a la Ciudadanía, sobre los lineamientos del Manual de Servicio a la Ciudadanía, para la atención  a personas pertenecientes a una comunidad étnica; la primera se efectuó el día 2/02/2026 y la segunda el día 5/02/2026; no se elaboró listado de asistencia, puesto que los miembros del equipo firman las actas.
Resultado del indicador: ((4/4)*100%)=100%
Análisis del indicador: Se realizaron cuatro (4) capacitaciones sobre los lineamientos para la atención  a personas pertenecientes a una comunidad étnica establecidos en el Manual de Atención al Ciudadano, conforme con lo programado.
Estado: La actividad se encuentra finalizada.</t>
  </si>
  <si>
    <t>Se valida la ejecución de la acción mediante Actas de reunión del 02-02-2026 y 05-02-2026, en las cuales se socializaron la primera y segunda fase de los protocolos contenidos en el Manual de Atención a la Ciudadanía del IDIPRON, profundizando en las recomendaciones prácticas, los procedimientos operativos, el ciclo del servicio en el canal telefónico y simulación de los protocolos.
De igual forma, se evidencia soporte de la Presentación - PPT, y listado de asistencia descrito como producto de la acción</t>
  </si>
  <si>
    <t>PMAMB-2025-007</t>
  </si>
  <si>
    <t>2025H213</t>
  </si>
  <si>
    <t xml:space="preserve">Actualizar el  Procedimiento ATENCIÓN A REQUERIMIENTOS Y DENUNCIAS CIUDADANAS A TRAVÉS DEL
SISTEMA DISTRITAL PARA LA GESTIÓN DE PETICIONES CIUDADANAS - BOGOTÁ TE ESCUCHA E-SCI-PR-001, para incluir una condición general respecto a las capacitaciones y/o cualificaciones que se deben dar a las personas del proceso Servicio a la Ciudadanía con relación a los lineamientos establecidos en el Manual de Servicio a la Ciudadanía del Distrito Capital. </t>
  </si>
  <si>
    <t>A la fecha de corte del presente seguimiento (31-03-2026), el proceso no presentó avances respecto a la actualización del  Procedimiento ATENCIÓN A REQUERIMIENTOS Y DENUNCIAS CIUDADANAS A TRAVÉS DEL SISTEMA DISTRITAL PARA LA GESTIÓN DE PETICIONES CIUDADANAS - BOGOTÁ TE ESCUCHA E-SCI-PR-001.</t>
  </si>
  <si>
    <t>Actualización del  Procedimiento ATENCIÓN A REQUERIMIENTOS Y DENUNCIAS CIUDADANAS A TRAVÉS DEL SISTEMA DISTRITAL PARA LA GESTIÓN DE PETICIONES CIUDADANAS - BOGOTÁ TE ESCUCHA E-SCI-PR-001.</t>
  </si>
  <si>
    <t>PMAMB-2025-008</t>
  </si>
  <si>
    <t>2025H214</t>
  </si>
  <si>
    <t xml:space="preserve"> El colaborador Walter Ramírez - 
- Durante la llamada no se realizó caracterización al ciudadano.
- Durante la llamada no se informa sobre la política de tratamiento de datos.
- No confirma si la información recibida es clara.
- No pregunta si el ciudadano requiere algo más.
- Al finalizar la llamada no se evalúa el servicio prestado a través de la encuesta de satisfacción.
</t>
  </si>
  <si>
    <t xml:space="preserve">Se identificó debilidad en la aplicación de los protocolos de atención del canal telefónico </t>
  </si>
  <si>
    <t xml:space="preserve">Realizar capacitaciones a las personas del proceso Servicio a la Ciudadanía respecto a los lineamientos establecidos en el Manual de Servicio a la Ciudadanía del Distrito Capital para la atención en el canal telefónico. 
</t>
  </si>
  <si>
    <t>Capacitaciones lineamientos  Manual de Servicio a la Ciudadanía del Distrito Capital para la atención en el canal telefónico</t>
  </si>
  <si>
    <t>Dos (02) capacitaciones realizadas de los lineamientos establecidos en el Manual de Servicio a la Ciudadanía del Distrito Capital para la atención / Dos (02) capacitaciones programadas de los lineamientos establecidos en el Manual de Servicio a la Ciudadanía del Distrito Capital para la atención en el canal telefónico.</t>
  </si>
  <si>
    <t>Se realizaron dos capacitaciones al equipo del proceso Servicio a la Ciudadanía, respecto a los lineamientos establecidos en el Manual de Servicio a la Ciudadanía del Distrito Capital para la atención en el canal telefónico; la primera se efectuó el día 2/02/2026 y la segunda el día 5/02/2026; no se elaboró listado de asistencia, puesto que los miembros del equipo firman las actas.
Resultado del indicador: ((4/4)*100%)=100%
Análisis del indicador: Se realizaron cuatro (4) capacitaciones sobre los lineamientos para la atención en el canal telefónico establecidos en el Manual de Atención al Ciudadano, conforme con lo programado.
Estado: La actividad se encuentra finalizada.</t>
  </si>
  <si>
    <t>PMAMB-2025-009</t>
  </si>
  <si>
    <t>2025H215</t>
  </si>
  <si>
    <t xml:space="preserve"> El colaborador Walter Ramírez - 
- Durante la llamada no se realizó caracterización al ciudadano.
- Durante la llamada no se informa sobre la política de tratamiento de datos.
- No confirma si la información recibida es clara.
- No pregunta si el ciudadano requiere algo más.
- Al finalizar la llamada no se evalúa el servicio prestado a través de la encuesta de satisfacción.</t>
  </si>
  <si>
    <t xml:space="preserve"> 
Realizar una pieza comunicacional del protocolo de atención del canal telefónico y los lineamientos de atención por este canal, con el fin de socializar con el equipo de Servicio a la Ciudadanía y tener disponible en todos los puntos de atención. 
</t>
  </si>
  <si>
    <t>Pieza comunicacional del protocolo de atención del canal telefónico</t>
  </si>
  <si>
    <t xml:space="preserve">1 pieza comunicacional del protocolo de atención del canal telefónico realizada / 1 pieza comunicacional del protocolo de atención del canal telefónico programada 
</t>
  </si>
  <si>
    <t xml:space="preserve">Una pieza comunicacional 
Acta de reunión socialización pieza comunicacional
Listado de asistencia
</t>
  </si>
  <si>
    <t xml:space="preserve">Se diseñó la guía de la pieza comunicacional y se envió la solicitud a la Oficina de Comunicaciones para la elaboración de la misma. La pieza comunicacional fue enviada por comunicacines y socializada, por el proceso de servicio a la ciudadanìa mediante el correo electrónico. Adicionalmente, el 11 de marzo se realizó solicitud a comunicaciones para publicación en página web. Se socializo via correo con el equipo de servicio a la ciudadanìa.  </t>
  </si>
  <si>
    <t xml:space="preserve">Una pieza comunicacional 
Acta de reunión socialización pieza comunicacional
</t>
  </si>
  <si>
    <t>Se valida la ejecución de la acción mediante pieza comunicacional del Protocolo de atención del canal telefónico y en el acta de reunión del 25-02-2026, donde se socializó dicha pieza.</t>
  </si>
  <si>
    <t>PMCB-2025-013</t>
  </si>
  <si>
    <t>Plan de Mejoramiento Contraloria de Bogota</t>
  </si>
  <si>
    <t>3.1.1.1</t>
  </si>
  <si>
    <t>Informe de Auditoría Financiera 
de Gestión y Resultados - PAD 81</t>
  </si>
  <si>
    <t>2025H216</t>
  </si>
  <si>
    <t>Hallazgo administrativo por debilidades en los controles que afectaron temporalmente la razonabilidad de la información financiera.</t>
  </si>
  <si>
    <t>El procedimiento vigente no contempla un punto de control para estas situaciones.</t>
  </si>
  <si>
    <t>Actualizar, oficializar y socializar el procedimiento "Ejecución de pagos A-GFI-PR-013"  con el fin de fortalecer los puntos de control, para evitar duplicidades y debilidades  del  proceso en la validacion del registro de pagos.</t>
  </si>
  <si>
    <t>Actualización procedimiento Ejecución de pagos A-GFI-PR-013</t>
  </si>
  <si>
    <t>Actualización procedimiento Ejecución de pagos A-GFI-PR-013 realizada / Actualización procedimiento Ejecución de pagos programada ((X/1)*100%)</t>
  </si>
  <si>
    <t>Procedimiento Ejecución de pagos A-GFI-PR-013 actualizado
Correo oficialización
Listado asistencia socialización</t>
  </si>
  <si>
    <t>El proceso no reportó avances; sin embargo, la acción se encuentra dentro de los tiempos establecidos para su ejecución.</t>
  </si>
  <si>
    <t>Carlos Andrés Guerra Jiménez</t>
  </si>
  <si>
    <t>Se actualizó el procedimiento A-GFI-PR-013 "EJECUCIÓN DE PAGOS", con el fin de fortalecer los puntos de control, para evitar duplicidades y debilidades  del  proceso en la validacion del registro de pagos. Fue oficializado el día 31/03/2026 y fue socializado el 31/03/2026.
Resultado del indicador: ((1/1)*100%)=100%
Analisis del indicador: Se realizó la actualizacion, oficializacion y socializacion del procedimiento A-GFI-PR-013 "EJECUCIÓN DE PAGOS", conforme a lo programado.
Estado: La actividad se encuentra finalizada.</t>
  </si>
  <si>
    <t>1. EJECUCIÓN DE PAGOS A-GFI-PR-013 VR. 14
2. CORREO DE OFICIALIZACION Y VoBo DEL PRCEDIMIENTO A-GFI-PR-013
3. ACTA SOCIALIZACION EJECUCION DE PAGOS 013</t>
  </si>
  <si>
    <t>Se valida la ejecución de la acción con los siguientes soportes
- procedimiento ejecución de pagos – CÓDIGO A-GFI-PR-013 actualizado
-Correo de oficialización 
-Acta y listado de asistencia de socialización del documento</t>
  </si>
  <si>
    <t>PMCB-2025-014</t>
  </si>
  <si>
    <t>3.1.1.2</t>
  </si>
  <si>
    <t>2025H217</t>
  </si>
  <si>
    <t>Hallazgo administrativo por la no realización del ajuste contable del doble registro presentado en la auxiliar Cuenta No. 111006003-Depósitos en Instituciones Financieras por $100.000.000,00 el día 16 de diciembre de 2024.</t>
  </si>
  <si>
    <t>El procedimiento vigente no se tienen establecidos puntos de control que permitan la verificacion y aporbación de estos datos de manera especifica.</t>
  </si>
  <si>
    <t xml:space="preserve">Actualizar, oficializar y socializar el procedimiento "Conciliaciones bancarias A-GFI-PR-010"  con el fin de generar punto de control que valide la correcta identificación de los conceptos de las conciliaciones
</t>
  </si>
  <si>
    <t>Actualización procedimiento Conciliaciones bancarias A-GFI-PR-010</t>
  </si>
  <si>
    <t>Actualización procedimiento Conciliaciones bancarias A-GFI-PR-010 realizada / Actualización procedimiento Conciliaciones bancarias programada ((X/1)*100%)</t>
  </si>
  <si>
    <t>Procedimiento Conciliaciones bancarias A-GFI-PR-010 actualizado
Correo oficialización
Listado asistencia socialización</t>
  </si>
  <si>
    <t>Se actualizó el procedimiento "Conciliaciones bancarias A-GFI-PR-010", con el fin de generar punto de control que valide la correcta identificación de los conceptos de las conciliaciones (Actividades 11 y 14). El cual fue oficializado el día 3/03/2026 y fue socializado el día 12/03/2026.
Resultado del indicador: ((1/1)*100%)=100%
Analisis del indicador: Se realizó la actualizacion, oficializacion y socializacion del procedimiento A-GFI-PR-010 "Conciliaciones bancarias",conforme a lo programado.
Estado: La actividad se encuentra finalizada.</t>
  </si>
  <si>
    <t>1. CONCILIACIÓN BANCARIA A-GFI-PR-010 VR. 05
2. CORREO DE OFICIALIZACION Y VoBo DEL PRCEDIMIENTO A-GFI-PR-005
3. ACTA SOCIALIZACION CONCILIACIONES BANCARIAS - 010</t>
  </si>
  <si>
    <t>Se evidencia que el procedimiento se encuentra actualizado y cuenta con acta y lista de asistencia de su socialización. No obstante, el correo adjunto no corresponde a la oficialización del procedimiento de conciliaciones bancarias, sino a la comunicación de obsolescencia del procedimiento A-GFI-PR-005.
Adicionalmente, se realizó la verificación de los correos de oficialización, evidenciándose que este sí fue emitido.
En consecuencia, se recomienda revisar y ajustar las evidencias aportadas, de manera que guarden coherencia con la acción formulada y permitan su adecuada trazabilidad.</t>
  </si>
  <si>
    <t>PMCB-2025-015</t>
  </si>
  <si>
    <t>3.1.1.3</t>
  </si>
  <si>
    <t>2025H218</t>
  </si>
  <si>
    <t>Hallazgo administrativo por falta del soporte y documento legal del registro en el libro auxiliar cuenta 111006004, que explique la entrada y salida del traslado de fondos de la cuenta de ahorros Davivienda 6600657628 a la cuenta Bancolombia 31-407627-67 por $3.100.000.000,00 el día 30 de diciembre de 2024.</t>
  </si>
  <si>
    <t>Falta un punto de control dentro del instructivo que asegure la verificación y archivo de los soportes de los traslados antes del cierre contable.</t>
  </si>
  <si>
    <t xml:space="preserve">Actualizar, oficializar y socializar el instructivo "Concentración de recursos financieros A-GFI-IN-007"  con el fin se detalle la información que se resgistra en las notas bancarias y de manera general que el documento quede conforme a la actualidad del proceso. </t>
  </si>
  <si>
    <t>Actualización instructivo Concentración de recursos financieros A-GFI-IN-007</t>
  </si>
  <si>
    <t>Actualización instructivo Concentración de recursos financieros A-GFI-IN-007 realizada / Actualización instructivo Concentración de recursos financieros programada ((X/1)*100%)</t>
  </si>
  <si>
    <t>Instructivo Concentración de recursos financieros A-GFI-IN-007 actualizado
Correo oficialización
Listado asistencia socialización</t>
  </si>
  <si>
    <t>Se actualizó el instructivo "Concentración de recursos financieros A-GFI-IN-007" con el fin que se detalle la información que se resgistra en las notas bancarias y de manera general que el documento quede conforme a la actualidad del proceso.  (Actividad 7 ). Fue oficializado el día 10/03/2026 y socializado el día 11/03/2026.
Resultado del indicador: ((1/1)*100%)=100%
Analisis del indicador: Se realizó la actualizacion, oficializacion y socializacion el instructivo A-GFI-IN-007 "Concentración de recursos financieros",conforme a lo programado.
Estado: La actividada se encuentra finalizada.</t>
  </si>
  <si>
    <t>1. CONCENTRACIÓN DE RECURSOS FINANCIEROS A-GFI-IN-007 VR.06
2. CORREO DE OFICIALIZACION Y VoBo DEL INSTRUCTIVO A-GFI-IN-007
3. ACTA CONCENTRACIÓN DE RECURSOS FINANCIEROS  A-GFI-IN-007</t>
  </si>
  <si>
    <t>Se evidencia que el instructivo se encuentra actualizado y cuenta con acta, lista de asistencia de su socialización y correo de oficialización. No obstante, al analizar el contenido del instructivo actualizado frente a la formulación de la acción, se evidencian debilidades en su ajuste, toda vez que no se observa la incorporación de la causa identificada, la cual señala: “Falta un punto de control dentro del instructivo que asegure la verificación y archivo de los soportes de los traslados antes del cierre contable”. En este sentido, los cambios realizados no garantizan a futuro la eliminación de la causa que origino el hallazgo.</t>
  </si>
  <si>
    <t>PMCB-2025-016</t>
  </si>
  <si>
    <t>3.2.2.1</t>
  </si>
  <si>
    <t>2025H219</t>
  </si>
  <si>
    <t>Hallazgo administrativo por expedición irregular de acto administrativo, Acuerdo No. 6 del 2 de agosto de 2024 de la Junta Directiva del IDIPRON.</t>
  </si>
  <si>
    <t>No se cuenta con un control del consecutivo de acuerdos</t>
  </si>
  <si>
    <t>Diseñar e implementar una herramienta de control para el consecutivo de emisión de los acuerdos</t>
  </si>
  <si>
    <t xml:space="preserve">Herramienta de control implementada </t>
  </si>
  <si>
    <t>Herramienta diseñada e implementada  / 1 Herramienta a diseñar e implementar*100%)</t>
  </si>
  <si>
    <t xml:space="preserve">1 Herramienta de control de consecutivo de acuerdos diseñada 
Control  diligenciado con el consecutivo de todos los acuerdos expedidos </t>
  </si>
  <si>
    <t>Una (1) herramienta de control de consecutivo de acuerdos diseñada.
Control diligenciado con el consecutivo de todos los acuerdos</t>
  </si>
  <si>
    <t>PMCB-2025-017</t>
  </si>
  <si>
    <t>3.2.2.2</t>
  </si>
  <si>
    <t>2025H220</t>
  </si>
  <si>
    <t>Hallazgo administrativo por deficiente gestión en la depuración y el incremento de pasivos exigibles de la entidad al cierre de la vigencia fiscal 2024.</t>
  </si>
  <si>
    <t>No se contaba con procedimientos claramente definidos ni responsables asignados para el seguimiento de la validación y depuración de los pasivos exigibles.</t>
  </si>
  <si>
    <t xml:space="preserve">Realizar reporte mensual de recomendaciones y alertas de ejecución presupuestal, reservas y pasivos para ser enviado por memorando al Director (a), Ordenador(a) del Gasto y Gerentes de Proyectos de Inversión y Funcionamiento como lo indica el procedimiento A-GFI-PR-017 "SEGUIMIENTO A LA EJECUCION PRESUPUESTAL RESERVAS Y PASIVOS DE LOS PROYECTOS DE INVERSIÓN" en la actividad número 5. </t>
  </si>
  <si>
    <t xml:space="preserve"> Reporte mensual de recomendaciones y alertas de ejecución presupuestal, reservas y pasivos</t>
  </si>
  <si>
    <t>Reportes mensuales de ejecución presupuestal, reservas y pasivos realizados / Reportes mensuales programados ((X/6)*100%)</t>
  </si>
  <si>
    <t>Memorandos reporte de  recomendaciones y alertas de ejecución presupuestal, reservas y pasivos realizados</t>
  </si>
  <si>
    <t>Se realizo reporte mensual de recomendaciones y alertas de ejecución presupuestal, reservas y pasivos enviado por memorando
Resultado del indicador: ((2/3)*100%)=67%
Analisis del indicador: Se realizo reporte mensual de recomendaciones y alertas de ejecución presupuestal, reservas y pasivos enviado por memorando,conforme a lo programado.
Estado: La actividada se encuentra en ejeucución</t>
  </si>
  <si>
    <t xml:space="preserve">Memorandos Noviembre
Memorandos Febrero </t>
  </si>
  <si>
    <t>Faltan los memorandos de diciembre, enero, marzo y abril</t>
  </si>
  <si>
    <t>La evidencia aportada no permite verificar el avance en la ejecución de la acción formulada, toda vez que no es coherente con los tiempos definidos para su implementación ni con su alcance.
Los soportes correspondientes a la carpeta del mes de noviembre contienen memorandos del mes de octubre de Pasivos Exigibles  con corte a septiembre de 2025, los cuales no se alinean con el periodo de ejecución de la acción. Por otra parte, no se observa el memorando dirigido al Director.
Adicionalmente, alguno memorandos del mes de octubre revisados no se encuentran formalizados mediante firmas y ninguno del mes de febrero, lo que no permite garantizar su radicación ni su validez como evidencia de gestión.
Por otra parte, se evidencia que los documentos no incorporan recomendaciones ni alertas relacionadas con la ejecución presupuestal y las reservas presupuestales, aspectos que resultan relevantes frente al propósito de la acción.</t>
  </si>
  <si>
    <t>Memorandos reporte de  recomendaciones y alertas de ejecución presupuestal, reservas y pasivos realizados de los mes de noviembre, diciembre, enero, febrero, marzo y abril</t>
  </si>
  <si>
    <t>PMCB-2025-018</t>
  </si>
  <si>
    <t>2025H221</t>
  </si>
  <si>
    <t>Desarrollar mesas técnicas de seguimiento a la ejecución presupuestal, reservas y pasivos con el equipo
designado(a) por cada Gerente de Proyecto de inversión o
funcionamiento, como lo indica el procedimiento A-GFI-PR-017 "SEGUIMIENTO A LA EJECUCION PRESUPUESTAL RESERVAS Y PASIVOS DE LOS PROYECTOS DE INVERSIÓN" en las actividades número 7 y 8.</t>
  </si>
  <si>
    <t>Mesas técnicas de seguimiento a ejecución presupuestal, reservas y pasivos</t>
  </si>
  <si>
    <t>(Mesas técnicas de seguimiento a ejecución presupuestal, reservas y pasivos realizadas / Mesas técnicas de seguimiento programadas ((0/3)*100%)).</t>
  </si>
  <si>
    <t>Actas de reunión de mesas técnicas de seguimiento  a ejecución presupuestal, reservas y pasivos realizadas</t>
  </si>
  <si>
    <t xml:space="preserve">Se desarrollaron mesas técnica de seguimiento a la ejecución presupuestal, reservas y pasivos de los meses Enero y Marzo
Resultado del indicador: ((2/3)*100%)=68%
Analisis del indicador: e desarrollaron mesas técnica de seguimiento a la ejecución presupuestal, reservas y pasivos de los meses Enero y Marzo.
Estado: La actividada se encuentraen ejecución </t>
  </si>
  <si>
    <t xml:space="preserve">Mesas Tecnicas Enero
Mesas Tecnicas Marzo </t>
  </si>
  <si>
    <t xml:space="preserve">Actas de las mesas tecnicas de seguimiento </t>
  </si>
  <si>
    <t>Se valida avance de la ejecución de la acción con los siguientes soportes:
Actas de MESA TÉCNICA DE SEGUIMIENTO RESERVAS Y PASIVOS EXIGIBLES, de los proyectos 7972, 7755, 7968, 7967 y 7973, correspondientes al mes de marzo de 2026. En los cuales en su orden del día se contempla también seguimiento a ejecución presupuestal a corte a marzo de 2026.
No obstante, al analizar la evidencia frente al tiempo definido en la formulación de la acción (seis meses), se observa que únicamente se cuenta con soportes correspondientes a un mes de ejecución, pese a que la acción se encuentra próxima a su fecha de finalización.</t>
  </si>
  <si>
    <t>Mesas técnicas de seguimiento a ejecución presupuestal, reservas y pasivos de los meses de noviembre, diciembre, enero, febrero y abril.</t>
  </si>
  <si>
    <t>PMCB-2025-019</t>
  </si>
  <si>
    <t>2025H222</t>
  </si>
  <si>
    <t>No se  desarrolló una gestión eficaz que permitiera depurar el saldo de los pasivos exigibles</t>
  </si>
  <si>
    <t>Realizar el tramite de pago o liberación de saldos del 30% del total de de pasivos exigibles a cargo de la Subdirección de Oportunidades que se encuentran constituidos a 30 de septiembre de 2025.</t>
  </si>
  <si>
    <t>Tramite de Saldos de pasivos exigibles</t>
  </si>
  <si>
    <t>30 % de tramite de pagos o liberación de saldos realizado/30 % de tramite de pagos o liberación de saldos proyectado (100%)</t>
  </si>
  <si>
    <t>Egresos de Pago o Oficio de Liberacion de saldos
Relacion del total de pasivos exigibles que se encuentran constituidos a 30 de septiembre de 2025.
Relacion del 30% de pasivos exigibles tramitados.</t>
  </si>
  <si>
    <t xml:space="preserve">La Subdirección de Oportunidades y la Gerencia de Corresponsabilidad realiza el trámite para el pago y liberación del 30% de pasivos exigibles, logrando un avance del 27% frente al 100% pactado.
Resultado indicador:
30 % de trámite de pagos o liberación de saldos realizado/30 % de trámite de pagos o liberación de saldos proyectado (100%)= 95% (27%)
Análisis indicador:  
Se reporta un avance en el indicador del 95% con los seguimientos y gestiones realizadas del 27% de pagos y liberación de saldos.
</t>
  </si>
  <si>
    <t xml:space="preserve">•	Relación Excel
•	Memorando 2025IE4830
•	Memorando 2025IE5476
•	Memorando 2025IE6132
•	Memorando 2026IE541
</t>
  </si>
  <si>
    <t>De acuerdo al indicador queda pendiente por liberar un 3% de acuerdo a la meta que es el 30% de los pasivo exigibles</t>
  </si>
  <si>
    <t>Se evidencia un avance significativo del 95% de la accion, al contar con los soportes y la relacion de liberación del 27% de los egresos exigibles con corte al 30 de septiembre de 2025, en relación de la meta indicada, es decir del 30% de saldos liberados.</t>
  </si>
  <si>
    <t>Falta un 3% de la meta de liberación de egresos exigibles pactada en 30%, para el cumplimiento de la acción</t>
  </si>
  <si>
    <t>PMCB-2025-020</t>
  </si>
  <si>
    <t>2025H223</t>
  </si>
  <si>
    <t>Relacionar acciónes de seguimiento del  100% de los saldos de los pasivos exigibles totales que esten activos a cargo de la Subdirección de Oportunidades que se encuentran constituidos a 30 de septiembre de 2025 de forma trimestral.</t>
  </si>
  <si>
    <t>Seguimiento 100% pasivos exigibles</t>
  </si>
  <si>
    <t>Seguimiento en la gestión de pasivos exigibles relacionado/Seguimiento en la gestión de pasivos exigibles proyectado 1*(100%)</t>
  </si>
  <si>
    <t xml:space="preserve">
Relacion del total de pasivos exigibles que se encuentran constituidos a 30 de septiembre de 2025.
Soportes de las acciones realizadas (Resoluciones de pago
Oficios
Memorandos
Correos electronicos) de los pasivos exigibles.</t>
  </si>
  <si>
    <t>El proceso no reportó avances;
sin embargo, la acción se encuentra dentro de los tiempos establecidos
 para su ejecución.</t>
  </si>
  <si>
    <t xml:space="preserve">La Subdirección de Oportunidades y la Gerencia de Corresponsabilidad realizan seguimiento a los saldos de pasivos exigibles a cargo de la STO, con corte al 30 de septiembre. Dicho seguimiento se llevó a cabo a través de memorando a financiera y respuesta de la misma.
Resultado indicador:
Seguimiento en la gestión de pasivos exigibles relacionado/Seguimiento en la gestión de pasivos exigibles proyectado 1*(100%)=80%
Análisis indicador:  
Se reporta un avance en el indicador del 80% con los seguimientos y gestiones realizadas.
</t>
  </si>
  <si>
    <t xml:space="preserve">Respuestas de financiera:
Memorando 2025IE1296
Memorando 2025IE2682
Memorando 2025IE4049
Memorando 2025IE6647
Memorando 2025IE6655
Memorando 2025IE525
Solicitudes Oportunidades:
Memorando 2025IE1254
Memorando 2025IE2256
Memorando 2025IE3648
Memorando 2025IE3757
Memorando 2025IE6147
Memorando 2025IE6540
Memorando 2025IE6589
Memorando 2025IE6873
Memorando 2026IE105
Memorando 2026IE540
</t>
  </si>
  <si>
    <t>Pendiente por realizar seguimiento a los saldos de pasivos exigibles</t>
  </si>
  <si>
    <t>Se evidencia un avance significativo en el seguimiento de los pasivos exigibles y su solicitud de liberación</t>
  </si>
  <si>
    <t>PMCB-2025-021</t>
  </si>
  <si>
    <t>2025H224</t>
  </si>
  <si>
    <t>No se ha realizado el trámite requerido para la depuración de los pasivos</t>
  </si>
  <si>
    <t>Realizar el trámite de pago o liberación de saldos del 40% del total de los pasivos exigibles a cargo del proyecto 7973 que se encuentran constituidos a 30 de septiembre de 2025.</t>
  </si>
  <si>
    <t>Trámite de saldos de pasivos exigibles</t>
  </si>
  <si>
    <t>Saldos de pasivos exigibles tramitados / 40% del total de pasivos exigibles a cargo del proyecto 7973 que se encuentran constituidos a 30 de septiembre  de 2025.</t>
  </si>
  <si>
    <t>Relación del total de pasivos exigibles a cargo del proyecto 7973 que se encuentran constituidos a 30 de septiembre de 2025.
Relación del 40%  de pasivos exigibles tramitados para pago o liberación
Soportes de pago o de liberación de saldos</t>
  </si>
  <si>
    <t>PMCB-2025-022</t>
  </si>
  <si>
    <t>2025H225</t>
  </si>
  <si>
    <t>Enviar mensualmente memorando con el seguimiento mensual de la depuración del 100% de los saldos de los pasivos exigibles a cargo del proyecto 7973 que se encuentran constituidos a 30 de septiembre de 2025</t>
  </si>
  <si>
    <t>Seguimiento a la gestión de la depuración de pasivos exigibles</t>
  </si>
  <si>
    <t>memorandos de seguimiento a la gestión de la depuración de pasivos exigibles realizados / Seguimientos a la gestión de la depuración de pasivos exigibles programados)*100%)</t>
  </si>
  <si>
    <t>Memorandos enviados</t>
  </si>
  <si>
    <t>Se envio mensualmente memorando con el seguimiento mensual de la depuración del 100% de los saldos de los pasivos exigibles a cargo del proyecto 7973 Se desarrollaron las mesas técnicas de seguimiento del mes de febrero
Resultado del indicador: 
Análisis del indicador: Se envio memorando con el seguimiento mensual , conforme con lo programado.
Estado: La actividad se encuentra en ejecucion</t>
  </si>
  <si>
    <t>MEMORANDO DE SEGUIMIENTO PROYECTOS 1106 - 7727-7973</t>
  </si>
  <si>
    <t>seguimiento mensual, memorandoa enviados</t>
  </si>
  <si>
    <t>La evidencia aportada (2. OFICIO PROYECTOS 1106 - 7727-7973) no permite verificar el avance en la ejecución de la acción formulada, toda vez que el memorando aportado del mes de febrero no se encuentra formalizado mediante firma,  lo que no permite garantizar su radicación ni su validez como evidencia de gestión.</t>
  </si>
  <si>
    <t>memorandos mensuales con el seguimiento mensual de la depuración del 100% de los saldos de los pasivos exigibles a cargo del proyecto 7973 que se encuentran constituidos a 30 de septiembre de 2025</t>
  </si>
  <si>
    <t>PMCB-2025-023</t>
  </si>
  <si>
    <t>3.2.2.3</t>
  </si>
  <si>
    <t>2025H226</t>
  </si>
  <si>
    <t>Hallazgo administrativo por el incremento en las reservas presupuestales constituidas a 31 de diciembre de 2024 respecto de la vigencia anterior.</t>
  </si>
  <si>
    <t>No se contaba con un procedimiento formal para hacer un seguimiento adecuado.</t>
  </si>
  <si>
    <t>Realizar reporte mensual de las recomendaciones y alertas para ser enviado por memorando al Director (a), Ordenador(a) del Gasto y Gerentes de Proyectos de Inversión y Funcionamiento como lo indica el procedimiento A-GFI-PR-017 "SEGUIMIENTO A LA EJECUCION PRESUPUESTAL RESERVAS Y PASIVOS DE LOS PROYECTOS DE INVERSIÓN" en la actividad número 9.</t>
  </si>
  <si>
    <t xml:space="preserve">Se realizo reporte mensual de recomendaciones y alertas de ejecución presupuestal, reservas y pasivos enviado por memorando en los meses noviembre y febrero 
Resultado del indicador: ((2/3)*100%)=67%
Analisis del indicador: Se realizo reporte mensual de recomendaciones y alertas de ejecución presupuestal, reservas y pasivos enviado por memorando en los meses noviembre y febrero,conforme a lo programado.
Estado: La actividada se encuentra en ejecucion </t>
  </si>
  <si>
    <t xml:space="preserve"> Reporte mensual de recomendaciones y alertas de ejecución presupuestal, reservas y pasivos de los meses de noviembre, diciembre, enero, ferero, marzo y abril</t>
  </si>
  <si>
    <t>PMCB-2025-024</t>
  </si>
  <si>
    <t>2025H227</t>
  </si>
  <si>
    <t>Desarrollar las mesas técnicas de seguimiento, con el equipo
designado(a) por cada Gerente de Proyecto de inversión o
funcionamiento, evidenciando las acciones adelantadas, los
resultados alcanzados y generando compromisos frente a las
situaciones encontradas, como lo indica el procedimiento A-GFI-PR-017 "SEGUIMIENTO A LA EJECUCION PRESUPUESTAL RESERVAS Y PASIVOS DE LOS PROYECTOS DE INVERSIÓN" en las actividades número 7 y 8.</t>
  </si>
  <si>
    <t>Se desarrollaron las mesas técnicas de seguimiento, con el equipo
designado(a) por cada Gerente de Proyecto en los meses enero y febrero
Resultado del indicador: ((1/3)*100%)=67%
Análisis del indicador: Se desarrollaron las mesas técnicas de seguimiento, conforme con lo programado.
Estado: La actividad se encuentra en ejecucion</t>
  </si>
  <si>
    <t xml:space="preserve">Se valida avance de la ejecución de la acción con los siguientes soportes:
Actas de MESA TÉCNICA DE SEGUIMIENTO RESERVAS Y PASIVOS EXIGIBLES, de los proyectos 7972, 7755, 7968, 7967 y 7973, correspondientes al mes de enero de 2026. En los cuales en su orden del día se contempla también seguimiento a ejecución presupuestal a corte a Diciembre 2025.
Actas de MESA TÉCNICA DE SEGUIMIENTO RESERVAS Y PASIVOS EXIGIBLES, de los proyectos 7972, 7755, 7968, 7967 y 7973, correspondientes al mes de marzo de 2026. En los cuales en su orden del día se contempla también seguimiento a ejecución presupuestal a corte a marzo de 2026.
</t>
  </si>
  <si>
    <t>Actas de reunión de mesas técnicas de seguimiento  a ejecución presupuestal, reservas y pasivos de los meses de noviembre, diciembre, febrero y abril.</t>
  </si>
  <si>
    <t>PMCB-2025-025</t>
  </si>
  <si>
    <t>2025H228</t>
  </si>
  <si>
    <t xml:space="preserve">No se contaba con puntos de control que permitieran la   revision del avance de la adquision de bienes y servicios una vez se suscriba el conveio interadministrstivo.  </t>
  </si>
  <si>
    <t xml:space="preserve">Actualizar el procedimientos de Estructura de convenios M-PSS-PR-001 incluyendo el punto de control ,  mesas de trabajo bimestrales para revisar el avance de la adquision de bienes y servicios una vez se suscriba el conveio interadministrstivo. </t>
  </si>
  <si>
    <t>Actualizar el procedimientos de Estructura de convenios M-PSS-PR-001</t>
  </si>
  <si>
    <t>Procedimiento actualizado /Procedimiento programado*100</t>
  </si>
  <si>
    <t xml:space="preserve">Procedimiento Estructura de convenios M-PSS-PR-001 Actualizado
Correo de oficialización
Acta y listado de spcialización del documento </t>
  </si>
  <si>
    <t>PMCB-2025-026</t>
  </si>
  <si>
    <t>2025H229</t>
  </si>
  <si>
    <t xml:space="preserve">
Falta de análisis anticipado para este tipo de servicios en el que se  consideren los plazos de ejecución de los contratos, costo y el impacto que puedan tener las condiciones en el control del gasto. 
</t>
  </si>
  <si>
    <t xml:space="preserve">
Proyectar y socializar  con Gerente  de proyecto y a todo el grupo interno de trabajo de la Oficina de TICs el  informe del estado del cierre de PAA vigencia anterior, describiendo los servicios contratados  y sus condiciones para identificar y analizar las alertas tempranas sobre los procesos que constituyeron reservas, y vincular estos análisis en los seguimientos que desde la Gerencia Financiera se lleven a cabo para lograr la disminución del procentaje de reservas constituidas. 
</t>
  </si>
  <si>
    <t>Porcentaje de Reservas constituidas en la Vigencia</t>
  </si>
  <si>
    <t xml:space="preserve">Porcentaje de Reservas constituidas en la vigencia actual X 100
Porcentaje de Reservas constituidas en la vigencia anterior </t>
  </si>
  <si>
    <t>Informe Estado Cierre Plan Anual de Adquisiciones
Acta de Reunión en la que se identifiquen alertas tempranas y posibles estrategias para evitar constitución de reservas y/o el reconocimiento de la entidad sobre los gastos causados como reserva en la vigencia anterior y que se  seguirán constituyendo en la siguiente vigencia.</t>
  </si>
  <si>
    <t xml:space="preserve">-	Se proyectó Informe cierre ejecución Plan Anual de Adquisiciones Oficina TIC vigencia 2025 PI7972 y Gastos de Funcionamiento.
-	Se llevó a cabo reunión con el equipo para socializar el informe de cierre vigencia 2025, reservas constituidas y se expusieron lecciones aprendidas.
-	Se atendieron dos (2) citaciones a reunión de seguimiento Ejecución realizadas por la Dirección General.
-	Como actividad de mejoramiento se estableció el Cronograma de seguimiento a la ejecución del Plan Anual de Adquisiciones vigencia 2026, con el fin de llevar el control sobre los avances y cumplimiento de compromisos para la estructuración técnica y radicación de iniciativas en la Gerencia de Contratación. 
-	En ejecución del cronograma se han llevado a cabo los seguimientos correspondientes.
</t>
  </si>
  <si>
    <t xml:space="preserve">1.	Informe cierre PAA 2025.
2.	Acta de Reunión de Reservas PAA 2025
3.	Asistencia Primera Reunión Seguimiento PAA OTIC
4.	Asistencia Segunda Reunión Seguimiento PAA OTIC
5.	Cronograma Seguimiento Ejecución PAA OTIC 2026
6.	Acta seguimiento ejecución PAA febrero
7.	Acta seguimiento ejecución marzo
8.	Informe seguimiento trimestral ejecución
</t>
  </si>
  <si>
    <t xml:space="preserve">-	Adelantar la estructuración técnica y la radicación oportuna de las iniciativas pendientes ante la Gerencia de Contratación.
-	Efectuar el pago de las reservas constituidas en la vigencia anterior, de conformidad con los plazos establecidos en los respectivos contratos.
Nota. El incremento de las reservas presupuestales en 2025 frente a 2024 se debe a compromisos contractuales de servicios tecnológicos bajo esquemas de licenciamiento por suscripción, servicios de soporte y servicios de conectividad. Estos servicios son esenciales para garantizar la operación de la entidad. Adicionalmente, se priorizaron inversiones en seguridad perimetral y renovación de equipos de cómputo para mitigar la obsolescencia tecnológica y fortalecer la infraestructura.
En consecuencia, las reservas responden a compromisos legalmente adquiridos, planificados bajo criterios de eficiencia y orientados a asegurar la continuidad del servicio y la protección de la información institucional.
</t>
  </si>
  <si>
    <t>"Se valida el cumplimiento parcial de la acción, con los siguientes soportes: 
-Elaboración del informe de cierre del Plan Anual de Adquisiciones (PAA) 2025.
-Socialización del informe mediante reunión, incluyendo: Identificación de reservas. Exposición de lecciones aprendidas.
-Participación en espacios de seguimiento con la Dirección General.
-Definición de una acción de mejora concreta:
-Cronograma de seguimiento al PAA 2026.
-Ejecución del seguimiento conforme al cronograma establecido.
✅ Esto evidencia cumplimiento en:
Generación del informe requerido.
Realización del acta/reunión con identificación de alertas y lecciones.
Implementación de medidas preventivas (seguimiento 2026)."</t>
  </si>
  <si>
    <t>"""Adelantar la estructuración técnica de las iniciativas pendientes y gestionar su radicación oportuna ante la Gerencia de Contratación, conforme a los lineamientos establecidos.
Realizar el pago de las reservas constituidas en la vigencia anterior, asegurando el cumplimiento de los plazos definidos en los respectivos contratos.
Nota:
El incremento de las reservas presupuestales en 2025, en comparación con 2024, obedece principalmente a compromisos contractuales asociados a servicios tecnológicos bajo esquemas de licenciamiento por suscripción, servicios de soporte y conectividad, los cuales son esenciales para garantizar la operación de la entidad. Asimismo, se priorizaron inversiones en seguridad perimetral y renovación de equipos de cómputo, con el fin de mitigar la obsolescencia tecnológica y fortalecer la infraestructura institucional.
En este sentido, las reservas responden a compromisos legalmente adquiridos, planificados bajo criterios de eficiencia y orientados a asegurar la continuidad del servicio y la protección de la información institucional."""</t>
  </si>
  <si>
    <t>PMCB-2025-027</t>
  </si>
  <si>
    <t>2025H230</t>
  </si>
  <si>
    <t>Se presentaron imprevistos lo que conllevó alteración en la planificación de la adquisición de bienes y servicios.</t>
  </si>
  <si>
    <t>Emitir circular con lineamientos de seguimiento mensual  que deben realizar los  proyectos de inversión, cotejando los compromisos frente al Plan Anual de Adquisiciones, los giros frente al plan anual de caja</t>
  </si>
  <si>
    <t>Circular lineamientos de seguimiento mensual  que deben realizar los  proyectos de inversión</t>
  </si>
  <si>
    <t>circular  emitida/ 1 circular programada*100%)</t>
  </si>
  <si>
    <t xml:space="preserve">Circular interna 
correo electrónico de socialización </t>
  </si>
  <si>
    <t>Se emitió circular con lineamientos de seguimiento mensual que deben realizar los proyectos de inversión, cotejando los compromisos frente al Plan Anual de Adquisiciones, los giros frente al plan anual de caja. Fue enviada el 25/03/2026 a través de correo electrónico.
Resultado del indicador: ((1/1)*100%)=100%
Análisis del indicador: Se emitió circular con lineamientos de seguimiento mensual  que deben realizar los  proyectos de inversión, conforme con lo programado.
Estado: La actividad se encuentra finalizada.</t>
  </si>
  <si>
    <t>Circular interna 007
Correo electrónico remisorio Circular 007</t>
  </si>
  <si>
    <t xml:space="preserve">Se valida la ejecución de la acción con los siguientes soportes: Circular interna numero 007 de fecha, 25 de marzo de 2026 y soporte de correo electrónico en la cual se envió la circular, de fecha 26 de marzo de 2026.
</t>
  </si>
  <si>
    <t>PMCB-2025-028</t>
  </si>
  <si>
    <t>3.2.2.4</t>
  </si>
  <si>
    <t>2025H231</t>
  </si>
  <si>
    <t>Hallazgo administrativo por reporte incompleto e incorrecto de la cuenta consolidada Movimientos Cuentas Contables CB-0131 y Cascada de Recursos Públicos Apropiación Novedades CB-0133</t>
  </si>
  <si>
    <t>La Secretaria de Hacienda es la responsable del registro y consolidación de la información contable.</t>
  </si>
  <si>
    <t>Realizar mesa de trabajo con la Secretaría de Hacienda para socializar el hallazgo de la Contraloría y definir posibles acciones conjuntas que permitan prevenir la recurrencia del reporte incorrecto.</t>
  </si>
  <si>
    <t>Mesa de trabajo con la Secretaría de Hacienda para socializar hallazgo</t>
  </si>
  <si>
    <t xml:space="preserve"> Mesa de trabajo con la Secretaría de Hacienda para socializar el hallazgo de la Contraloría realizada / Mesa de trabajo programada  ((1/1)*100%) </t>
  </si>
  <si>
    <t>Solicitud de mesa de trabajo
Acta de reunion
Listado de asistencia</t>
  </si>
  <si>
    <t>Se ralizo mesa de trabajo con la Secretaría de Hacienda para socializar el hallazgo de la Contraloría y definir posibles acciones conjuntas que permitan prevenir la recurrencia del reporte incorrecto.
Resultado del indicador: ((1/1)*100%)=100%
Análisis del indicador: Se ralizo mesa de trabajo con la Secretaría de Hacienda, conforme con lo programado.
Estado: La actividad se encuentra finalizada.</t>
  </si>
  <si>
    <t>1. SOLICITUD MESA DE TRABAJO 2026EE872
2.  RESPUESA A MESA DE TRABAJO 2026EE105866O1 RE oficio 2026ER026203O1_02032026
3. ACTA MESA DE TRABO S. H.
4. CORREO MESA HACIENDA</t>
  </si>
  <si>
    <t xml:space="preserve">Se valida la ejecución de la acción con los siguientes soportes:
1.	SOLICITUD MESA DE TRABAJO 2026EE872
2.	RESPUESA A MESA DE TRABAJO 2026EE105866O1 RE oficio 2026ER026203O1_02032026
3.	ACTA MESA DE TRABAJO S. H
4.	CORREO MESA HACIENDA
</t>
  </si>
  <si>
    <t>PMCB-2025-030</t>
  </si>
  <si>
    <t>Direccionamiento estratégico</t>
  </si>
  <si>
    <t>DES</t>
  </si>
  <si>
    <t>3.2.3.2</t>
  </si>
  <si>
    <t>2025H233</t>
  </si>
  <si>
    <t>Hallazgo administrativo por incoherencia en cuanto al cumplimiento de la Meta No. 1 del Proyecto de Inversión No. 7726, frente a los recursos ejecutados y girados.</t>
  </si>
  <si>
    <t>Falta de acciones que permitan seguimiento y verificación de la coherencia en los reportes de avance de metas y  recursos ejecutados y girados.</t>
  </si>
  <si>
    <t>Actualizar, oficializar y socializar el MANUAL PARA LA ADMINISTRACION DE LOS PROYECTOS DE INVERSION E-DES-MA-001 VR7   y el INSTRUCTUVO SEGUIMIENTO A LA INVERSION E-DES-IN-001 agregando una condición general que permita  realizar seguimiento y verificación de la coherencia en los reportes de avance de metas y  recursos ejecutados y girados.</t>
  </si>
  <si>
    <t>Documentos  actualizados</t>
  </si>
  <si>
    <t>(dos documentos actualizados/ dos documentos por actualizar)*100</t>
  </si>
  <si>
    <t>Un documento actualizado, correo oficializado por parte de MIPG acta y lista de asistencia de socialización</t>
  </si>
  <si>
    <t xml:space="preserve">El proceso no reportó avances;
sin embargo, la acción se encuentra dentro de los tiempos establecidos
para su ejecución.
</t>
  </si>
  <si>
    <t xml:space="preserve">Se observa que para el presente trimestre no se presenta avance ni se aportan los soportes documentales requeridos. 
En consecuencia, no se valida la actualización, oficialización y socialización del Manual E-DES-MA-001 v.7 ni del Instructivo E-DES-IN-001 con la inclusión de la condición general de seguimiento. 
Por tanto, no se evidencia el cumplimiento de la meta a través de la medición del indicador ni el aporte de los productos establecidos. </t>
  </si>
  <si>
    <t xml:space="preserve">
El proceso debe aportar los documentos actualizados con la condición general técnica requerida, el correo de oficialización y el acta junto con la lista de asistencia que demuestre la socialización de dichos instrumentos para proceder con el cierre de la acción.</t>
  </si>
  <si>
    <t>PMCB-2025-031</t>
  </si>
  <si>
    <t>3.2.4.1</t>
  </si>
  <si>
    <t>2025H234</t>
  </si>
  <si>
    <t>Hallazgo administrativo por inconsistencias respecto de los valores de los recursos presupuestales ejecutados para cada UPI contenidos en los documentos con denominación Centro de Costos que acompañan las certificaciones para pago del supervisor, frente al documento denominado detalle del costo del servicio por UPI que acompaña la Factura de la ETB. CI 20222021.</t>
  </si>
  <si>
    <t>Falta de un formato  estandarizado y validado para el registro, revisión y conciliación de los valores presupuestales por UPI entre el supervisor y la entidad contratista, previo al proceso de certificación y pago.</t>
  </si>
  <si>
    <t xml:space="preserve">Diseñar, aprobar e implementar un formato  institucional para el registro, verificación y conciliación de la información presupuestal por UPI en los contratos de conectividad, que contemple responsabilidades, validaciones y formatos unificados.
</t>
  </si>
  <si>
    <t xml:space="preserve">Diseño, oficialización e implementación del formato </t>
  </si>
  <si>
    <t>Número de conciliaciones presupuestales por UPI verificadas antes del pago / Total de conciliaciones presupuestales realizadas* 100</t>
  </si>
  <si>
    <t xml:space="preserve">1. Formato Oficializado e implementaro 
2. Acta de conciliaciones realizadas mensuales.
3. Centro de costos verificado y ajustado al detalle de la factura 4.  Capacitación documentada a supervisores y personal financiero.
</t>
  </si>
  <si>
    <t>Se valida la ejecución de la acción mediante un formato implementado de control del proceso, acta de conciliaciones, centro de costos verificado y ajustado al detalle de la factura y capacitación documentada a supervisores y personal financiero.</t>
  </si>
  <si>
    <t>Se valida el cumplimiento de la acción “Diseñar, aprobar e implementar un formato institucional para el registro, verificación y conciliación de la información presupuestal por UPI en los contratos de conectividad”, evidenciado mediante la disponibilidad y uso de los siguientes soportes: (i) actas de conciliación mensual debidamente suscritas, que dan cuenta de la verificación periódica de la información, y (ii) centros de costos revisados, verificados y ajustados conforme al detalle de las facturas, garantizando la consistencia y trazabilidad de la información presupuestal.</t>
  </si>
  <si>
    <t>PMCB-2025-032</t>
  </si>
  <si>
    <t>3.2.4.2</t>
  </si>
  <si>
    <t>2025H235</t>
  </si>
  <si>
    <t>Hallazgo administrativo con incidencia fi scal y presunta incidencia disciplinaria, por cuanto las compensaciones odescuentos a favor del IDIPRON por fallas en la prestación de los servicios contratados no se refl ejan en la facturación de losperíodos afectados por valor de $21.640.706. Contrato Interadministrativo No. CI 20222021.</t>
  </si>
  <si>
    <t>Ausencia de formato que integre la revisión entre la supervisión técnica, el proveedor de conectividad  y el area financiera antes de aprobar el pago.</t>
  </si>
  <si>
    <t xml:space="preserve">Diseñar e impelmentar un formato para cotejar la informacion de la conciliación mensual frente a la prefactura antes de autorizar cualquier pago.
</t>
  </si>
  <si>
    <t>Creación formato para el cotejo de información</t>
  </si>
  <si>
    <t>Documento creado /Documento por crear*100</t>
  </si>
  <si>
    <t xml:space="preserve">1.  Formato diseñado y socializado para cotejar la informacion de  conciliación  mensual frente a la prefactura 
2. Correo de Oficialización
3. Acta y listado de Asistencia de socialización 
</t>
  </si>
  <si>
    <t xml:space="preserve">Se valida la ejecución de la acción mediante un formato diseñado y socializado para cotejar la información de  conciliación  mensual frente a la prefectura, Correo de Oficialización y  acta y listado de Asistencia de socialización </t>
  </si>
  <si>
    <t xml:space="preserve">El proecos actualmente, viene adelantando el proceso de conciliación de manera periódica, asegurando la verificación y consistencia de la información. Las actas serán formalizadas conforme se consoliden los cierres mensuales.
asi mismo. se está realizando el diligenciamiento y ajuste de los centros de costos, alineándolos con el detalle de las facturas, con el fin de garantizar precisión en el registro y control financiero.
Durante este periodo no se llevo a cabo proceso de capacitacion dado que se realizo en el primer reporte </t>
  </si>
  <si>
    <t xml:space="preserve">
1. Acta de conciliaciones realizadas mensuales.
1.1. Listado de asistencia proceso de conciliacion 
2. Centro de costos verificado y ajustado al detalle de la factura
3. Correo de aprobacion de factura 
4. Contrato provvedor de conectividad </t>
  </si>
  <si>
    <t>Se valida el cumplimiento de la acción “Diseñar e implementar un formato para cotejar la información de la conciliación mensual frente a la prefactura antes de autorizar cualquier pago”, evidenciado a través de los siguientes soportes: (i) actas de conciliación mensual debidamente elaboradas, junto con sus respectivos listados de asistencia que respaldan el proceso; (ii) centros de costos verificados y ajustados conforme al detalle de la factura; (iii) correos de aprobación de las facturas; y (iv) facturas conciliadas con el proveedor de conectividad, lo que permite garantizar la consistencia, validación y autorización adecuada de los pagos.</t>
  </si>
  <si>
    <t>PMCB-2025-035</t>
  </si>
  <si>
    <t>3.2.4.4</t>
  </si>
  <si>
    <t>2025H238</t>
  </si>
  <si>
    <t>Hallazgo administrativo por inefectividad de las acciones propuestas para subsanar la causa del origen del hallazgo número 3.4.2.3 de la Actuación Especial de Fiscalización con código 80 del PDVCF vigencia 2024.</t>
  </si>
  <si>
    <t xml:space="preserve">Ausencia del procedimiento donde indique la actividad referente al cargue y control de la documentación por parte del apoyo a la supervición en la plataforma SECOP II y debilidad en la formulación de las acciones correctivas de los planes de mejoramiento
</t>
  </si>
  <si>
    <t>Realizar desde la Gerencia el seguimiento mensual al estado de formulación y ejecución de los planes de mejoramiento, estableciendo el estado de avance y las decisiones o compromisos para la adecuada y  formulación y oportuna ejecución de los planes.</t>
  </si>
  <si>
    <t xml:space="preserve">Seguimiento mensual a los planes de mejoramiento de la Gerencia Administrativa  </t>
  </si>
  <si>
    <t xml:space="preserve">seguimientos mensuales ejecutados/ 12 seguimientos a los planes de mejoramiento de la Gerencia Administrativa  </t>
  </si>
  <si>
    <t xml:space="preserve">Relación mensual de planes de mejoramiento, con acciones de mejora por formular,  acciones formuladas.
Acta del seguimiento mensual en la que se registre el seguimiento a los estados de avance y los compromisos frente a los planes de mejora </t>
  </si>
  <si>
    <t>A la fecha de corte del presente seguimiento (31-03-2026), el proceso no presentó avances, pese a que la acción y el indicador establecen realizar seguimientos mensuales al estado de formulación y ejecución de los planes de mejoramiento de la Gerencia Administrativa.</t>
  </si>
  <si>
    <t>Relación mensual de planes de mejoramiento, con acciones de mejora por formular,  acciones formuladas.
Acta del seguimiento mensual en la que se registre el seguimiento a los estados de avance y los compromisos frente a los planes de mejora.</t>
  </si>
  <si>
    <t>PMCB-2025-036</t>
  </si>
  <si>
    <t>2025H239</t>
  </si>
  <si>
    <t>Creación, oficialización y socialización de procedimiento para la planeación y control de elementos de aseo locativo, en el cual se establezca punto de control asociado a la verificación mensual del cargue de la información correspondiente a la ejecución del contrato en SECOP II</t>
  </si>
  <si>
    <t>Creación, socialización del procedimiento para la planeación y control de elementos de aseo locativo</t>
  </si>
  <si>
    <t xml:space="preserve"> procedimiento creado, oficializado y socializado/ 1 procedimiento programado</t>
  </si>
  <si>
    <t xml:space="preserve">Procedimiento  para la planeación y control de elementos de aseo locativo  creado
Correo oficialización
Presentación y listado asistencia socialización
</t>
  </si>
  <si>
    <t>Se creó el procedimiento “planeación y control de 
abastecimiento de elementos de aseo locativo y cafetería. GSA-PR-009" para la planeación y control de elementos de aseo locativo, en el cual se establezció punto de control asociado a la verificación mensual del cargue de la información correspondiente a la ejecución del contrato en SECOP II. Fue oficializado el día 31/03/2026 y se socializó el día 31/03/2026.
Resultado del indicador: ((1/1)*100%=100%
Análisis del indicador: Se efectuó creación de procedimiento, conforme con lo programado.
Estado: La actividad se encuentra finalizada</t>
  </si>
  <si>
    <t>Se valida la ejecución de la acción mediante la creación, oficialización y socialización del Procedimiento PLANEACIÓN Y CONTROL DE ABASTECIMIENTO DE ELEMENTOS DE ASEO LOCATIVO Y CAFETERIA _ A-GSA-PR-009 del 31 de marzo de 2026.
Asimismo se identifica que el procedimiento documenta el punto de control asociado a la verificación mensual del cargue de la información correspondiente a la ejecución del contrato en SECOP II.
El proceso allega ademas: "Listado de asistencia y Presentación del procedimiento, Correo de oficialización del documento, y Acta Socialización y presentación del mismo"</t>
  </si>
  <si>
    <t>PMCB-2025-037</t>
  </si>
  <si>
    <t>2025H240</t>
  </si>
  <si>
    <t>Ausencia de un seguimiento permanente   a la aplicación de lo Acuerdos de Niveles de Servicio ANS , lo que impide garantizar la efectividad de las acciones propuestas.</t>
  </si>
  <si>
    <t xml:space="preserve">Realizar una reunión mensual  de conciliación entre la supervicios técnica y el proveedor de conectividad, en la cuál se valide el estado de  disponibilidad de los servicios de SD-WAN </t>
  </si>
  <si>
    <t>Reuniones de Conciliación entre las partes interedas</t>
  </si>
  <si>
    <t>Número de reuniones de Conciliación  realizadas/Número de reuniones de Conciliación programadas *100</t>
  </si>
  <si>
    <t xml:space="preserve">1. Acta de reunión 
2. Listado de Asistencia
3.Factura revisada y conciliada </t>
  </si>
  <si>
    <t xml:space="preserve">
Se valida la ejecución de la acción mediante acta de reunión, Listado de Asistencia y factura revisada y conciliada. 
</t>
  </si>
  <si>
    <t>El proceso viene adelantando reuniones periódicas con el proveedor de conectividad, en las cuales se elaboran las respectivas actas como soporte.
En estos espacios se realiza la verificación y conciliación de las facturas, teniendo en cuenta los servicios efectivamente prestados y el cumplimiento de los Acuerdos de Nivel de Servicio (ANS) establecidos en el contrato.
Lo anterior permite garantizar la correcta validación de la información, así como la trazabilidad y control en la gestión contractual y financiera.</t>
  </si>
  <si>
    <t xml:space="preserve">
1. Acta de conciliaciones realizadas mensuales.
1.1. Listado de asistencia proceso de conciliacion 
2. Centro de costos verificado y ajustado al detalle de la factura
3. Correo de aprobacion de factura 
4. Factura conciliada con el provvedor de conectividad </t>
  </si>
  <si>
    <t>Actas de diciembre y abril</t>
  </si>
  <si>
    <t>Se valida el cumplimiento de la acción “Realizar una reunión mensual de conciliación entre la supervisión técnica y el proveedor de conectividad, en la cual se verifique el estado de disponibilidad de los servicios de SD-WAN”, evidenciado mediante los siguientes soportes: (i) actas de conciliación mensual debidamente suscritas, (ii) listado de asistencia al proceso de conciliación, (iii) centros de costos verificados y ajustados conforme al detalle de la factura, (iv) correos de aprobación de las facturas, y (v) facturas conciliadas con el proveedor de conectividad, garantizando la consistencia, validación y trazabilidad de la información.</t>
  </si>
  <si>
    <t>Aportar las actas de diciembre 2025 y abril 2026, con las concilianciones entre la supervisión técnoa y el proveedor de conectividad TIGO, con la verificación y disponibilidad de los servicios de SD-WAN</t>
  </si>
  <si>
    <t>PMCB-2025-038</t>
  </si>
  <si>
    <t>3.2.4.5</t>
  </si>
  <si>
    <t>2025H241</t>
  </si>
  <si>
    <t>Hallazgo administrativo con presunta incidencia disciplinaria, por falta de planeación y gestión para elmantenimiento preventivo y correctivo de los vehículos propiedad del IDIPRON</t>
  </si>
  <si>
    <t>Ausencia de controles de seguimiento y alertas tempranas que logren identificar la terminación del contrato vigente y el inicio de la nueva formulación</t>
  </si>
  <si>
    <t>Implementar un sistema de alertas periódicas y notificación anticipada (Quincenal) sobre el avance y posibles retrasos en la ejecución del contrato de mantenimiento (preventivos y correctivos) del parque automotor, con el fin de garantizar la planeación oportuna y evitar vacíos contractuales.</t>
  </si>
  <si>
    <t>Cumplimiento del sistema de alertas y notificación anticipada..  </t>
  </si>
  <si>
    <t>(Número de alertas y notificación realizadas en los tiempos establecidos​/Número total programado)*100</t>
  </si>
  <si>
    <t xml:space="preserve">Reportes periódicos de alerta de seguimiento contractual
Comunicación formal de aviso previo alos mantenimientos y al vencimiento del contrato </t>
  </si>
  <si>
    <t>A la fecha de corte del presente seguimiento (31-03-2026), el proceso no presentó avances.</t>
  </si>
  <si>
    <t>Sistema de alertas periódicas.
Notificaciones anticipadas (quincenales) sobre el avance y posibles retrasos en la ejecución del contrato de mantenimiento (preventivos y correctivos) del parque automotor.</t>
  </si>
  <si>
    <t>PMCB-2025-039</t>
  </si>
  <si>
    <t> 3.2.4.6</t>
  </si>
  <si>
    <t>2025H242</t>
  </si>
  <si>
    <t>Hallazgo administrativo, por la omisión legal de expedir otrosí modificatorio del Contrato No. 3285-2024, conforme a la modificación en las cantidades de productos adquiridos.</t>
  </si>
  <si>
    <t>Desconocimiento o deaatención de  estos lineamientos y de las funciones de supervisión en relación con las modificaciones contractuales</t>
  </si>
  <si>
    <t>Solicitar a la Gerencia de contratación una jornada de socialización de los lineamientos y de las funciones de supervisión en relación con las modificaciones contractuales para los colaboradores de la Gerencia de Recursos Fisicos</t>
  </si>
  <si>
    <t>Jornada de socialización de los lineamientos y de las funciones de supervisión</t>
  </si>
  <si>
    <t>1 jornada de socialización realizada/ 1 jornada de socialización realizada</t>
  </si>
  <si>
    <t>Presentacion de la socialización
Listado de asistencia socialización</t>
  </si>
  <si>
    <t>Se efectuó socialización Circular Interna 005 de 2026 – “Lineamiento Plan de Pagos – Cesiones SECOP II” donde se tratan los temas de contrataciòn, cesiones, lineamientos de pagos y asiste el equipo involucrado de la Gerencia de Recursos Fisicos.
Resultado del indicador. ((1/1)*100%)=100%
Análisis del indicador: Se realizó jornada de socialización, de acuerdo con lo programado.
Estado: La actividad se encuentra finalizada</t>
  </si>
  <si>
    <t>Enlace Socialización Circular Interna 005 de 2026 – “Lineamiento Plan de Pagos – Cesiones SECOP II”: 
Registro de asistencia.</t>
  </si>
  <si>
    <t xml:space="preserve">
Revisada la información y los soportes documentales aportados, se determina que estos no cumplen con los criterios solicitados para la acción. Los documentos allegados no corresponden de manera integral a la Presentación de la socialización ni al Listado de asistencia requeridos.
En consecuencia, y en coherencia con lo formulado, no se valida cumplimiento de la acción ni avance en la meta a través del indicador para el presente periodo.</t>
  </si>
  <si>
    <t xml:space="preserve">Aportar de manera precisa la presentación utilizada en la jornada de socialización y el listado de asistencia que identifique claramente la participación de los colaboradores de la Gerencia de Recursos Físicos en relación con los lineamientos y funciones de supervisión, tal como lo exige el producto de la acción. </t>
  </si>
  <si>
    <t>PMCB-2025-040</t>
  </si>
  <si>
    <t>2025H243</t>
  </si>
  <si>
    <t xml:space="preserve">Porque no se cuenta con un control frente a la formalidad de las modificaciones contractuales en el procedimiento de RECEPCIÓN E INGRESO DE BIENES </t>
  </si>
  <si>
    <t xml:space="preserve">Actualizar, oficializar y socializar el procesamiento RECEPCIÓN E INGRESO DE BIENES DEVOLUTIVOS, DE CONSUMO CONTROLADO O DE CONSUMO A-GIAE-PR-002, con el fin documentar un control de verificación la formalidad de las modificaciones contractuales cuando se identifiquen cambios en la entrega de los elementos </t>
  </si>
  <si>
    <t>Actualización procedimiento  A-GIAE-PR-002</t>
  </si>
  <si>
    <t>Actualización procedimiento  RECEPCIÓN E INGRESO DE BIENES DEVOLUTIVOS, DE CONSUMO CONTROLADO O DE CONSUMO A-GIAE-PR-002 realizada / Actualización procedimiento A-GIAE-PR-002 programada ((X)*100%)</t>
  </si>
  <si>
    <t>Procedimiento A-GIAE-PR-002 actualizado
Correo de oficialización
Listado asistencia socialización</t>
  </si>
  <si>
    <t xml:space="preserve">Revisada la información, se observa que para el presente seguimiento no se presenta avance ni se aportan los soportes documentales requeridos.
 En consecuencia, no se evidencia la actualización, oficialización y socialización del procedimiento RECEPCIÓN E INGRESO DE BIENES DEVOLUTIVOS, DE CONSUMO CONTROLADO O DE CONSUMO A-GIAE-PR-002, con el fin de documentar el control de verificación para modificaciones contractuales por cambios en la entrega de elementos. Por tanto, no se registra cumplimiento de la meta a través del indicador ni el aporte de los productos definidos. </t>
  </si>
  <si>
    <t xml:space="preserve">
Aportar el Procedimiento A-GIAE-PR-002 actualizado con los controles de verificación técnica, el correo de oficialización y el acta junto con el listado de asistencia que demuestre la socialización del instrumento para proceder con el cierre de la acción.</t>
  </si>
  <si>
    <t>PMCB-2025-041</t>
  </si>
  <si>
    <t>Gerencia Operativa</t>
  </si>
  <si>
    <t>GOP</t>
  </si>
  <si>
    <t>3.2.4.7</t>
  </si>
  <si>
    <t>2025H244</t>
  </si>
  <si>
    <t>Hallazgo administrativo por falta de control y custodia de los fondos comprometidos para la ejecución contractualevidenciado en el Otrosí sin respaldo técnico ni trazabilidad clara, en virtud del Contrato No. 2188-2024</t>
  </si>
  <si>
    <t>Debilidades en la supervisión, por desconocimiento de la parte financiera del contrato No. 2188-2024.</t>
  </si>
  <si>
    <t xml:space="preserve">Solicitar capacitación a la Gerencia Financiera y a la Gerencia del Proyecto 7755, frente al seguimiento financiero en la ejecución de los contratos de Bienes y Servicios a cargo de la Gerencia Operativa
</t>
  </si>
  <si>
    <t>Capacitación en seguimiento financiero de los Contrato de Bienes y Servicios</t>
  </si>
  <si>
    <t xml:space="preserve"> (Capacitación de seguimiento financiero realizada / 1  capacitación programada) *100</t>
  </si>
  <si>
    <t>Presentación de la capacitación
Acta y listado de asistencia</t>
  </si>
  <si>
    <t xml:space="preserve">La Gerencia Operativa solicitó a la Gerencia Financiera una capacitación relacionada con el seguimiento financiero que debe realizarse en la ejecución de los contratos de bienes y servicios.
Dicha capacitación se llevó a cabo el 24 de febrero de 2026, espacio en el cual se resolvieron inquietudes y se brindó claridad frente al proceso correspondiente.
Resultado indicador:
(Capacitación de seguimiento financiero realizada / 1  capacitación programada) *100=100%
Análisis indicador:  
</t>
  </si>
  <si>
    <t>*acta del 24 de febrero
*Listado de asistencia del 24 de febrero
*Presentación
*Correo de solicitud</t>
  </si>
  <si>
    <t>Se evidencia el cumplimiento de la acción, al aportar correo electonico mediante el cual la Gerencia Operativa solicita capacitación a la Gerencia finsanciera sober la ejecucion presuspuestal de los contratos de bienes y servicios, igualmente esta capacitacion se realiza el día 24 de febrero de 2026, de acuerdo a la lista de asistencia aportada como evidencia dentro de la presente revisión, dando cumplimiento a la acción y al producto presentado.</t>
  </si>
  <si>
    <t>PMCB-2025-042</t>
  </si>
  <si>
    <t>3.2.4.8</t>
  </si>
  <si>
    <t>2025H245</t>
  </si>
  <si>
    <t>Hallazgo administrativo por ejecutar mediante contrato de prestación de servicios labores permanentes relacionadas con la misionalidad de la entidad, en virtud De la evaluación del Contrato No. 0184-2024</t>
  </si>
  <si>
    <t xml:space="preserve">La dependencia que origino la necesidad, no tuvo en cuenta los lineamientos planteados por la Gerencia de Contratación en Contratación en procedimiento de contratación prestación de procedimiento  A-GCO - PR-015 condiciones Generales 3.2, 3.3 y 3.4 </t>
  </si>
  <si>
    <t xml:space="preserve">Socializar mediante circular interna expedida por el ordenador del gasto los lineamientos que establecen que deberán quedar establecidas con suficiencia las razones que justifiquen que la entidad requiere la contratación, de conformidad con lo indicado en el procedimiento de contratación prestación de procedimiento  A-GCO - PR-015. </t>
  </si>
  <si>
    <t xml:space="preserve">Circular de lineamientos para la justificación y conveniencia de la suscripción de contratos </t>
  </si>
  <si>
    <t>1 circular emitida / 1 circular programada  ((X/1)*100%)</t>
  </si>
  <si>
    <t>Circular  interna 
Correo electrónico de socialización</t>
  </si>
  <si>
    <t>Se exipidió por parte de la Secretaría General del IDIPRON la Circular Interna No 004 del 24/02/2026 por medio de la cual se socializaron los lineamientos los lineamientos que establecen que deberán quedar establecidas con suficiencia las razones que justifiquen que la entidad requiere la contratación. Fue socializada a través de correo electrónico el 27/02/2026.
Resultado del indicador: ((1/1)*100%)=100%
Análisis del indicador: Se emitió circular con lineamientos, conforme con lo programado.
Estado: La actividad se encuentra finalizada.</t>
  </si>
  <si>
    <t xml:space="preserve">
Se valida la ejecución de la acción con la Circular Interna 004 de 2026 y el Correo electrónico de socialización del 25 de febrero de 2026 aportados por el proceso. 
Se evidencia que mediante documento expedido se socializaron los lineamientos sobre la suficiencia en la justificación de la necesidad contractual de conformidad con el procedimiento A-GCO-PR-015, cumpliendo con la meta a través de la medición del indicador y el aporte de los productos definidos. </t>
  </si>
  <si>
    <t>PMCB-2025-043</t>
  </si>
  <si>
    <t>2025H246</t>
  </si>
  <si>
    <t>La supervisión, no tuvo en cuenta los lineamientos planteados por la Gerencia de Contratación en Contratación en procedimiento legalización y modificación contractual A-GCO - PR-014 condiciones Generales 1 y las actividades No 10 y 16</t>
  </si>
  <si>
    <t xml:space="preserve">Socializar mediante circular interna expedida por el ordenador del gasto los lineamientos para justificar las modificaciones contractuales que se requieran por parte de la entidad contenidas en el procedimiento legalización y modificación contractual A-GCO - PR-014. </t>
  </si>
  <si>
    <t>Socialización de la circular con los lineneamientos</t>
  </si>
  <si>
    <t>Se exipidió por parte de la Secretaría General del IDIPRON la Circular Interna No 004 del 24/02/2026 por medio de la cual se socializaron los los lineamientos para justificar las modificaciones contractuales que se requieran por parte de la entidad. Fue socializada a través de correo electrónico el 27/02/2026.
Resultado del indicador: ((1/1)*100%)=100%
Análisis del indicador: Se emitió circular con lineamientos, conforme con lo programado.
Estado: La actividad se encuentra finalizada.</t>
  </si>
  <si>
    <t xml:space="preserve">Se valida la ejecución de la acción con la Circular Interna 004 de 2026 y el Correo electrónico de socialización del 25 de febrero de 2026. Se evidencia que el ordenador del gasto socializó los lineamientos para la debida justificación de las modificaciones contractuales, en concordancia con lo establecido en el procedimiento A-GCO-PR-014, cumpliendo con la meta a través de la medición del indicador y el aporte de los productos definidos. </t>
  </si>
  <si>
    <t>PMAI-2026-001</t>
  </si>
  <si>
    <t>Informe Final de Segundo Seguimiento a la Gestión Contractual, Principio De Publicidad En SECOP II</t>
  </si>
  <si>
    <t>2026H001</t>
  </si>
  <si>
    <t>Como resultado de la verificación realizada se evidenció debilidades en la publicación de documentos precontractuales y contractuales en el marco de los contratos números LICITACIÓN PÚBLICA 2025-1537, 20251538, 2025-1539; 2025-1540 CONTRATACIÓN DIRECTA- PRESTACIÓN DE SERVICIOS PROFESIONALES Y DE APOYO A LA GESTIÓN: 2025-1755, 2025-1523, 2025-1509, 2025-0013, 20251357; CONTRATACIÓN DIRECTA 2025-1740, 2025-1724, 20251584, 20251536, 20251654; MÍNIMA CUANTÍA: 2025-0017, 2025-0008, 2025-0016, 2025-0011, 2025-0015, 20251400, 20251629, 20251754, 20251419,20251576 20251585, 20251419, 20251585; SELECCIÓN ABREVIADA-SUBASTA INVERSA 20251506, 20251786, 20251371; TIENDA VIRTUAL 145964. Lo anterior denota debilidades en el cumplimiento de lo establecido en los numerales 5.1.1, 5.1.1.3 del manual de supervisión e interventoría código A-GCO-MA-001, así como del documento interno Publicación de información de la ejecución contractual SECOP II código AGCO-DI-001; situación que puede estar causada por desactualización de los documentos, debilidades en el apoyo o supervisión, generando posibilidad de observaciones de entes externos de control.</t>
  </si>
  <si>
    <t>Se han expedido nuevos lineamientos por parte de la Secretaría Jurídica Distrital que se están comunicando a las entidades istritales para el ajuste y la implementación de los procesos contractuales.</t>
  </si>
  <si>
    <t>Actualizar, oficializar y socializar las listas de chequeo por modalidad de contratación, para la publicación de documentos en el SECOP II.
(Licitación pública, Concurso de méritos, Selección abreviada por menor cuantía, Selección abreviada por subasta inversa, Mínima cuantía, Contratación directa).</t>
  </si>
  <si>
    <t>Listas de chequeo por modalidad de contratación actualizadas</t>
  </si>
  <si>
    <t xml:space="preserve">Actualización listas de chequeo por modalidad de contratación realizada / Actualización listas de chequeo por modalidad de contratación programada ((X/6)*100%) </t>
  </si>
  <si>
    <t>Listas de chequeo por modalidad de contratación actualizadas
Correo electrónico oficialización
Listado asistencia socialización</t>
  </si>
  <si>
    <t>Incluido en el tablero de control el 18/02/2026</t>
  </si>
  <si>
    <t>Se observa que para el presente trimestre no se presenta avance ni se aportan los soportes documentales requeridos. En consecuencia, no se evidencia la actualización, oficialización ni socialización de las Listas de chequeo por modalidad de contratación (Licitación, Concursos, Selección Abreviada, Mínima Cuantía y Contratación Directa) para la publicación en SECOP II. 
Por tanto, no se registra cumplimiento de la meta ni el aporte de los productos definidos.</t>
  </si>
  <si>
    <t>El proceso debe aportar las listas de chequeo actualizadas para cada modalidad, el correo de oficialización y el acta junto con la lista de asistencia que demuestre la socialización de estas herramientas para proceder con el cierre de la acción.</t>
  </si>
  <si>
    <t>PMAI-2026-002</t>
  </si>
  <si>
    <t>Gestión Tics</t>
  </si>
  <si>
    <t>2026H002</t>
  </si>
  <si>
    <t>La debilidad en la publicación de los documentos contractuales en la plataforma SECOP II se origina por la falta de control y seguimiento efectivo por parte de la supervisión y el apoyo a la supervisión del contrato para verificar el cumplimiento de los lineamientos establecidos en el Manual de Supervisión e Interventoría código A-GCO-MA-001 y en el documento interno de Publicación de información de la ejecución contractual SECOP II código AGCO-DI-001, lo que impidió la verificación y oportuna de la información publicada.</t>
  </si>
  <si>
    <t>Verificar y subsanar la publicación de los documentos contractuales del contrato 2025-1724 en SECOP II, conforme a los lineamientos establecidos en el manual de supervisión e interventoría código A-GCO-MA-001, y en el documento interno Publicación de información de la ejecución contractual SECOP II código AGCO-DI-001, dejando evidencia del control realizado por la supervisión y/o el apoyo a la supervisión del contrato.</t>
  </si>
  <si>
    <t>Porcentaje de publicación oportuna y completa de documentos de la ejecucion contratual  en SECOP II</t>
  </si>
  <si>
    <t xml:space="preserve">Número de documentos de la etapa contractual publicados en SECOP II/Numero de documentos de ejecución a publicar en SECOP II *100
 </t>
  </si>
  <si>
    <t xml:space="preserve">Documentos ejecución de contratos publicados y aprobados por el supervisor en la plataforma SECOP  II
 </t>
  </si>
  <si>
    <t>Se realizo el cargue de la documentación correspondiente al contrato 1424 de 2025 con su respectiva aprobación por el supervisor. En consecuencia, se da cumplimiento a la acción establecida en el plan de mejoramiento, garantizando la transparencia, trazabilidad y acceso a la información contractual conforme a la normatividad vigente.</t>
  </si>
  <si>
    <t xml:space="preserve">1. Soporte Secop II, ejecucion de contrato 1424 de 2025 </t>
  </si>
  <si>
    <t xml:space="preserve">No aplica </t>
  </si>
  <si>
    <t>Se evidencia el cumplimiento de la acción, con los sooporte Secop II, de la ejecucion de contrato 1724 de 2025 UNE EPM Telecomunicaciones S.A TIGO</t>
  </si>
  <si>
    <t>PMAI-2026-003</t>
  </si>
  <si>
    <t>2026H003</t>
  </si>
  <si>
    <t>No se realizó el cargue de la información en tiempos oportunos en la Plataforma de Secop II correspondiente a la Supervisión del Contrato.</t>
  </si>
  <si>
    <t xml:space="preserve">Realizar el registro y cargue de la información contractual conforme a lo establecido en el documento interno A-GCO-DI-001 “Publicación de Información de la Ejecución Contractual en SECOP II”, con el fin de asegurar el seguimiento continuo y oportuno por parte de la Supervisión a la ejecución de los contratos No. 20242665, 20250967 (STP) y  No. 2025-1536 (Operativa)
</t>
  </si>
  <si>
    <t>Seguimiento al Secop II  de los Contrato  desde el Supervisor.</t>
  </si>
  <si>
    <t>1 Cargue realizado en el Secop II / Cargue proyectado en el Secop II(100)</t>
  </si>
  <si>
    <t>Acta de reunión   que evidencie el cargue en el Secop II de la información de los contratos con sus respectivos anexos a cargo de la Supervision.</t>
  </si>
  <si>
    <t xml:space="preserve">Se realizó el cargue y seguimiento de la información consignada en SECOP por parte de la Subdirección Poblacional el día 09 de enero, respecto de los contratos 20250967 y 20252665, encontrándose la información al día.
De igual manera, por parte de la Gerencia Operativa, se efectuó la respectiva revisión el día 08 de enero frente al contrato 2025-1536, evidenciándose igualmente su actualización.
</t>
  </si>
  <si>
    <t>*Acta del 09 de enero
*acta del 08 de enero 
*Correo soporte
*Correo envio evidencias</t>
  </si>
  <si>
    <t>PMAI-2026-004</t>
  </si>
  <si>
    <t>Gestión TICS</t>
  </si>
  <si>
    <t>INFORME SEGUIMIENTO AL PLAN ESTRATÉGICO DE TECNOLOGIAS DE INFORMACIÓN (PETI) Y
AL MODELO DE SEGURIDAD Y PRIVACIDAD DE LA INFORMACIÓN (MSPI) 2024 – I SEMESTRE 2025</t>
  </si>
  <si>
    <t>2026H004</t>
  </si>
  <si>
    <t>Como resultado del seguimiento al Plan Estratégico de TI (PETI), se evidenció un porcentaje total del 66,6%, con el cumplimiento parcial de los numerales 6.1.1. Plan Estratégico de TI (Aprobado por el Comité Institucional de Evaluación y Desempeño), 6.1.2. Hoja de ruta de los proyectos del PETI, 6.1.3. Plan Anual de Adquisiciones TIC 2023-2024, 6.1.4. Reporte/Avance de Indicadores PETI de 2024- I trimestre 2025, lo cual denota retrasos en la aplicación de lineamientos del Marco de Arquitectura Empresarial – _MAE v3 de MinTIC, así como debilidades en la observancia de lo establecido en los Artículos No 1,2,3,4 y 5 de la Resolución 1978 de 2023 del MINTIC y la debilidades frente a la adopción de los lineamientos generales y específicos de la Circular 007 de 2024 Oficina Consejería Distrital TIC - Anexo 1 - Lineamientos PETI para entidades distritales, situación que puede ser causada por el desconocimiento, falta de articulación y/o recursos, generándose así la posibilidad de afectación de los resultados esperados en las Políticas de Gobierno y Seguridad Digital, así como, riesgos asociados al incumplimiento de los objetivos planteados en el PETI.</t>
  </si>
  <si>
    <t>Ausencia de un mecanismo institucionalizado para la actualización, articulación y seguimiento del PETI, derivada del desconocimiento de los lineamientos del MAE v3, la normativa MinTIC y distrital, la falta de articulación interdependencias y la limitación de recursos técnicos y operativos.</t>
  </si>
  <si>
    <t>Realizar la actualización del Plan Estratégico de Tecnologías de la Información (PETI), conforme a los lineamientos, metodologías y requisitos técnicos establecidos por la entidad y las directrices del MinTIC, garantizando su articulación con la planeación estratégica institucional y las necesidades de las áreas misionales</t>
  </si>
  <si>
    <t>Nivel de actualización del Plan Estratégico de Tecnologías de la Información – PETI</t>
  </si>
  <si>
    <t>Número de actividades implementadas / Total de actividades definidas *100</t>
  </si>
  <si>
    <t>Plan Estratégico de Tecnologías de la Información (PETI) actualizado, debidamente documentado, socializado y aprobados</t>
  </si>
  <si>
    <t>La Oficina de TIC cuenta con el  Plan Estratégico de Tecnologías de la Información (PETI), actualizado, oficializado, garantizando su alineación con los lineamientos de la Política de Gobierno Digital y las necesidades institucionales.</t>
  </si>
  <si>
    <t xml:space="preserve">1. PETI 
2. RESOLUCION 026 de 2025 
3. Publicaciòn PETTI 2026 Link de Transparencia 
4. Actas de actualizacion PETI 2026 
5. Tablero de control iniciativas PETI </t>
  </si>
  <si>
    <t xml:space="preserve">Se cuenta con una propuesta de actualización del Plan Estratégico de Tecnologías de la Información (PETI) para la vigencia 2026, la cual ha sido estructurada conforme a las necesidades institucionales y los lineamientos de Gobierno Digital. esta pendiente socializar con el equipo de trabajo y con el comité de gestión y desempeño para su aprobación. </t>
  </si>
  <si>
    <t>"Se valida el cumplimiento parcial de la acción, con base en los siguientes soportes aportados:
PETI
Resolución 026 de 2025
Publicación PETI 2026 (link de transparencia)
Actas de actualización PETI 2026
Tablero de control de iniciativas PETI
No obstante, se evidencia que no se aportó acta de socialización y/o aprobación ante el Comité Institucional de Gestión y Desempeño, ni soportes que acrediten su socialización a nivel institucional, lo cual limita la verificación integral del cumplimiento de la acción."</t>
  </si>
  <si>
    <t>Acta de socialización del Plan Estratégico de Tecnologías de la Información (PETI) con el Comité Insitucional de Gestión y Desempeño y soportes que acrediten su socialización a nivel institucional</t>
  </si>
  <si>
    <t>PMAI-2026-005</t>
  </si>
  <si>
    <t>2026H005</t>
  </si>
  <si>
    <t>Falta de conocimiento técnico y ausencia de un esquema de articulación, roles, responsabilidades y cronograma para la aplicación de los lineamientos PETI, MAE v3 y normatividad MinTIC vigente.</t>
  </si>
  <si>
    <t>Diseñar y ejecutar un Plan de Capacitación Técnico–Metodológico para el fortalecimiento de las competencias del equipo TIC, Planeación y áreas misionales, orientado a la correcta gestión, actualización y seguimiento del PETI, de acuerdo con los lineamientos del MinTIC y las necesidades institucionales</t>
  </si>
  <si>
    <t>Nivel de ejecución del Plan de Capacitación para la gestión del PETI (1 capacitación trimestral)</t>
  </si>
  <si>
    <t>Número de sesiones de capacitación realizadas/Número total de sesiones programadas​*100</t>
  </si>
  <si>
    <t xml:space="preserve">Plan de Capacitacion formulado, aprobado y ejecutado 
Programar una(1)  capacitacion trimestral 
Memorias o presentación 
Listado de asistencia </t>
  </si>
  <si>
    <t xml:space="preserve">Desde la oficina de TIC se cuenta con el Plan de Formación Interna en Sensibilización, Alfabetización y Apropiación Digital que tiene 
como objetivo principal formar a los funcionarios, colaboradores e instructores  en temas relacionados con la 
Política de Gobierno Digital y en cumplimiento de la  estrategia de fortalecimiento digital de la entidad. </t>
  </si>
  <si>
    <t xml:space="preserve">1.Plan de capacitaciones formulado, aprobadoy en ejecucion
2.Procesos de capacitacion con sus respectivas memorias y listados de asistencia cuando aplique.  </t>
  </si>
  <si>
    <t xml:space="preserve">Dar continuidad al proceso de capacitacion formulado por la Oficina de Tecnologias de la Informacion y las Comunicaciones </t>
  </si>
  <si>
    <t>"No se puede validar de manera integral el cumplimiento de la acción, toda vez que la evidencia aportada corresponde a un Plan de Formación en Sensibilización, Alfabetización y Apropiación Digital de Política de Gobierno Digital, y no al diseño y ejecución de un Plan de Capacitación Técnico Metodológico orientado al fortalecimiento de las competencias del equipo TIC, Planeación y áreas misionales, conforme a los lineamientos del MinTIC y las necesidades institucionales.
En consecuencia, no es posible determinar de manera completa el nivel de fortalecimiento de las capacidades de TI del personal técnico del proceso. Por el contrario, la evidencia presentada se enfoca en un plan de apropiación dirigido a usuarios finales, con contenidos asociados a hábitos de seguridad de la información e inteligencia artificial mediante herramientas como Copilot.
Adicionalmente, no se evidencian actividades específicas de uso y apropiación dirigidas a las áreas funcionales sobre las herramientas tecnológicas y aplicativos desarrollados o adquiridos por la entidad, que permitan reducir la resistencia al cambio y promover el uso adecuado y efectivo de las TIC."</t>
  </si>
  <si>
    <t>Ajustar el cronograma del Plan de Capacitaciones, incorporando de manera explícita las herramientas y aplicativos desarrollados o adquiridos por la entidad, con el propósito de fortalecer los procesos de uso y apropiación en las áreas funcionales, en coherencia con la hoja de ruta y las aduisiciones del PAA 2025-2026 en articulación con el PETI 2025-2026
Asimismo, se debe incluir dentro del cronograma la programación de capacitaciones técnico metodológicas dirigidas al equipo del proceso OTIC, orientadas al fortalecimiento de capacidades en la gestión, actualización y seguimiento del PETI, garantizando su alineación con los lineamientos del MinTIC y las necesidades institucionales."""</t>
  </si>
  <si>
    <t>PMAI-2026-006</t>
  </si>
  <si>
    <t>2026H006</t>
  </si>
  <si>
    <t>Realizada la evaluación al Modelo de Seguridad y Privacidad de la Información (MSPI), se validó un avance integral del 33,054% en procesos de adopción, implementación y sostenibilidad del (MSPI) y un 9,09% de avance en relación con las acciones no cumplidas sobre el seguimiento realizado en la vigencia anterior, puesto que los numerales 6.3.1, 6.3.3 …al… 6.3.11 del literal 6.3 Resultados generales seguimiento al MSPI  2024-2025 vs Informe PETI 2024 MSPI, no presentaron evidencias que soporten los procesos de adopción  del modelo, lo anterior denota retrasos en la implementación del MSPI, así como debilidades en la  observancia de lo establecido en los Artículos 4,5,6 y 15 de la Resolución No. 500 del 10 de marzo de 2021. Asimismo, esta situación que puede estar causada por el desconocimiento, o falta de capacidad y recursos, generándose así la posibilidad de afectación de los resultados esperados en las Políticas de Gobierno y Seguridad Digital, así como, riesgos relacionados con la debilidad en los controles de seguridad de la información de la entidad.</t>
  </si>
  <si>
    <t>Falta de capacidades técnicas, roles definidos y planificación operativa para la implementación del MSPI, derivada del desconocimiento normativo y ausencia de un mecanismo formal de seguimiento.</t>
  </si>
  <si>
    <t>Realizar un diagnóstico integral del estado de adopción, implementación y sostenibilidad del Modelo de Seguridad y Privacidad de la Información (MSPI), con el fin de identificar brechas y oportunidades de mejora.</t>
  </si>
  <si>
    <t>Porcentaje de avance en la realización del diagnóstico del MSPI</t>
  </si>
  <si>
    <t xml:space="preserve">Diagnóstico del MSPI realizado / Diagnóstico del MSPI programado × 100 </t>
  </si>
  <si>
    <t xml:space="preserve">Diagnostico MSPI según nueva normatividad 
</t>
  </si>
  <si>
    <t>Se llevo a cabo el diligenciamiento de la herramienta de autodiagnostico del Modelo de Seguridad y Privacidad de la Información (MSPI) conforme a la nueva normatividad vigente, permitiendo identificar el nivel de madurez, brechas y oportunidades de mejora en la gestión de la seguridad de la información.</t>
  </si>
  <si>
    <t>1. Herramienta de autodiganostico del Modelo de Seguridad y Privacidad de la Información (MSPI)</t>
  </si>
  <si>
    <t xml:space="preserve">Ninguna </t>
  </si>
  <si>
    <t>Se evidencia el cumplimiento de la acción, con base en el Informe de Seguimiento y el Autodiagnóstico MSPI – Instrumento de Identificación de la Línea Base de Seguridad, correspondientes al I Trimestre de 2026. Dichos documentos presentan información general sobre los resultados obtenidos en el autodiagnóstico del MSPI dentro del ciclo PHVA</t>
  </si>
  <si>
    <t>PMAI-2026-007</t>
  </si>
  <si>
    <t>2026H007</t>
  </si>
  <si>
    <t>Diseñar, planificar y ejecutar un Programa de Capacitación Técnica en Gestión de Seguridad y Privacidad de la Información (MSPI) dirigido a los funcionarios y contratistas involucrados en la administración, implementación y sostenibilidad del modelo.</t>
  </si>
  <si>
    <t>Porcentaje de funcionarios capacitados en la gestión del MSPI</t>
  </si>
  <si>
    <t xml:space="preserve"> Total de capacitaciones realizadas/Número de capacitaciones programadas en el plan de capacitaciones *100 </t>
  </si>
  <si>
    <t xml:space="preserve">Plan de Capacitacion formulado, aprobado y ejecutado 
Evidencias de cada capacitacion realizada 
Memorias o presentación 
Listado de asistencia  </t>
  </si>
  <si>
    <t xml:space="preserve">1.Plan de capacitaciones formulado, aprobado y en ejecucion
2.Procesos de capacitacion con sus respectivas memorias y listados de asistencia cuando aplique.  </t>
  </si>
  <si>
    <t>Se evidencia un cumplimiento parcial de la acción, soportado en el plan de sensibilización, alfabetización y apropiación de Gobierno Digital, así como en el cronograma de capacitaciones en temas de seguridad. No obstante, no se observa la formulación de un plan de comunicaciones orientado a la adopción e implementación de los lineamientos del MSPI, el cual debería contemplar la capacitación dirigida tanto a usuarios funcionales como técnicos de la entidad, con el fin de asegurar una adecuada implementación del modelo.</t>
  </si>
  <si>
    <t>Se requiere ajustar el cronograma y el plan de capacitaciones, alineándolos con los procesos de adopción e implementación del MSPI. Este ajuste deberá contemplar la definición de actividades específicas de sensibilización, formación y apropiación, garantizando la participación y corresponsabilidad tanto de las áreas funcionales como de las áreas técnicas de la entidad, con el fin de asegurar una implementación integral y efectiva del MSPI</t>
  </si>
  <si>
    <t>PMAI-2026-008</t>
  </si>
  <si>
    <t>2026H008</t>
  </si>
  <si>
    <t>Ausencia de una estructura formal de gobernanza y de un proceso institucionalizado para planificar el MSPI y definir responsabilidades..</t>
  </si>
  <si>
    <t>Desarrollar y formalizar la Fase de Planificación del MSPI, mediante la elaboración y aprobación de los instrumentos y lineamientos que permitan orientar la implementación del Modelo</t>
  </si>
  <si>
    <t>Porcentaje de avance en la implementación del plan de fortalecimiento del MSPI</t>
  </si>
  <si>
    <t xml:space="preserve">Número de actividades implementadas/ Total de actividades programadas *100 </t>
  </si>
  <si>
    <t xml:space="preserve">PLAN DE TRATAMIENTO DE RIESGOS DE 
SEGURIDAD Y PRIVACIDAD DE LA 
INFORMACIÓN E-GTIC-MA-007 revision, actualizacion si se requiere 
Matriz de identificacion de riesgos y activos de información  E-GTI-FT-027 
Activos de Informacion y sus responsables </t>
  </si>
  <si>
    <t>La Oficina de TIC  cuenta con el Plan de Tratamiento de Riesgos de Seguridad y Privacidad de la Información (E-GTIC-MA-007), el cual ha sido revisado y actualizado conforme a las necesidades institucionales y lineamientos vigentes. Así mismo, se dispone de la Matriz de Identificación de Riesgos y Activos de Información (E-GTI-FT-027), en la cual se identifican, valoran y gestionan los riesgos asociados a los activos de información determinados por cada uno de los procesos, incluyendo la definición de controles y responsables. De igual forma, se encuentran definidos los activos de información junto con sus responsables,</t>
  </si>
  <si>
    <t xml:space="preserve">1. Plan de tratamiento de riesgos de 
Seguridad y privacidad de la 
Información E-GTIC-MA-007
2. Matriz de identificación de riesgos y activos de información E-GTIC-FT-027 Diligenciada 
3. Activos de información con sus respectivos responsables por proceso. 
</t>
  </si>
  <si>
    <t>Se valida el cumplimiento de la acción con base en los soportes aportados, los cuales evidencian la gestión realizada en materia de seguridad y privacidad de la información. En particular, se cuenta con el Plan de Tratamiento de Riesgos de Seguridad y Privacidad de la Información (E-GTIC-MA-007) en su versión revisada y actualizada según corresponda; la Matriz de Identificación de Riesgos y Activos de Información (E-GTI-FT-027); y el inventario de Activos de Información con la asignación de sus respectivos responsables, lo que permite identificar, gestionar y hacer seguimiento a los riesgos asociados a los activos de información de la entidad.</t>
  </si>
  <si>
    <t>PMAI-2026-009</t>
  </si>
  <si>
    <t>2026H009</t>
  </si>
  <si>
    <t>Inexistencia de un procedimiento interno que formalice la operación del MSPI, definiendo responsables, roles, frecuencias y mecanismos de monitoreo y evidencia.</t>
  </si>
  <si>
    <t>Establecer los responsables, roles, frecuentas y mecanismos de monitoreo y evidencias para la aplicación de los controles, procedimientos y actividades definidas en el modelo, según apliquen a la entidad, que permitan demostrar avances reales en la implementación y sostenibilidad del MSPI.</t>
  </si>
  <si>
    <t xml:space="preserve">Porcentaje de actividades operativas del MSPI ejecutadas con evidencia </t>
  </si>
  <si>
    <t xml:space="preserve">
ˊ
Número de actividades operativas del MSPI ejecutadas y con evidencia / Total de actividades operativas programadas del MSPI×100</t>
  </si>
  <si>
    <t>Registros de ejecución de controles de seguridad de la información.
Informes de seguimiento operativo del MSPI.
Evidencias documentales de cumplimiento de los numerales 6.3.1 al 6.3.11.
Actas de comités o mesas de seguimiento MSPI.
Reportes de gestión de riesgos de seguridad de la información
Matriz RACI</t>
  </si>
  <si>
    <t xml:space="preserve">La Oficina de Tecnologías de la Información y las Comunicaciones ha venido fortaleciendo de manera progresiva los procesos relacionados con la seguridad y ciberseguridad de la información, con el propósito de garantizar la confidencialidad, integridad y disponibilidad de los datos institucionales.
En este sentido, se han venido implementando acciones orientadas a mejorar los controles de seguridad, promover buenas prácticas en el manejo de la información y fortalecer la gestión de riesgos, contribuyendo así a la protección de los activos de información y al cumplimiento de los lineamientos establecidos en materia de seguridad digital.
</t>
  </si>
  <si>
    <t>1. Registros de ejecución de controles de seguridad de la información.
2. Informes de seguimiento operativo del MSPI.
3. Evidencias documentales de cumplimiento de los numerales 6.3.1 al 6.3.11.
4. Actas de comités o mesas de seguimiento MSPI.
5. Reportes de gestión de riesgos de seguridad de la información
6. Matriz RACI</t>
  </si>
  <si>
    <t xml:space="preserve">Dar continuidad a la implementacion del MSPI </t>
  </si>
  <si>
    <t>Se valida el cumplimiento parcial de la acción, evidenciado a través de los siguientes soportes: registros de ejecución de controles de seguridad de la información, informes de seguimiento operativo del MSPI, evidencias documentales de cumplimiento de los numerales 6.3.1 al 6.3.11, actas de comités o mesas de seguimiento, reportes de gestión de riesgos de seguridad de la información y la matriz RACI, los cuales permiten identificar avances en la definición de responsables, roles y mecanismos de monitoreo.
No obstante, no se aportan evidencias suficientes que demuestren el proceso integral de implementación del MSPI, ni el desarrollo y avance en las diferentes fases del modelo, lo que limita la verificación de su aplicación efectiva y su sostenibilidad en la entidad. Por lo anterior, se requiere complementar la información con soportes que evidencien la ejecución progresiva del modelo en cada una de sus etapas.</t>
  </si>
  <si>
    <t>Dar continuidad a los procesos de implementación del MSPI, asegurando la ejecución articulada de sus componentes, así como fortalecer la gestión de las fases de evaluación del desempeño y mejora continua, mediante la generación de evidencias que permitan medir avances, identificar oportunidades de mejora y garantizar la sostenibilidad del modelo en la entidad.</t>
  </si>
  <si>
    <t>PMAI-2026-010</t>
  </si>
  <si>
    <t>2026H010</t>
  </si>
  <si>
    <t>Ausencia de un procedimiento institucional que formalice la evaluación, seguimiento y mejora continua del MSPI, con roles, frecuencias, indicadores y mecanismos de control definidos.</t>
  </si>
  <si>
    <t>Establecer un esquema estructurado para la evaluación y mejora del MSPI, que contemple la revisión periódica del cumplimiento de controles, políticas y procesos de seguridad de la información, la medición de indicadores, el análisis de resultados, la formulación de acciones correctivas y preventivas y la documentación de evidencias. Este esquema permitirá identificar desviaciones, mitigar riesgos y asegurar la sostenibilidad del MSPI conforme a la Resolución 500 de 2021 y las Políticas de Gobierno y Seguridad Digital.</t>
  </si>
  <si>
    <t>Porcentaje de implementación  del MSPI</t>
  </si>
  <si>
    <t>Número de acciones de evaluación y mejora del MSPI ejecutadas y con evidencia / Total de acciones de evaluación y mejora del MSPx100</t>
  </si>
  <si>
    <t>Informes periódicos de evaluación del MSPI.
Actas del Comité de Seguridad de la Información 
Informe con el reportes de mejora continua y lecciones aprendidas.</t>
  </si>
  <si>
    <t>La Oficina de Tecnologias de la Informacion y las comunicaciones TIC  ha venido avanzando de manera progresiva en la implementación del Modelo de Seguridad y Privacidad de la Información (MSPI), estableciendo un esquema de seguimiento y mejora que permite evaluar el cumplimiento de los controles, políticas y procesos definidos.</t>
  </si>
  <si>
    <t xml:space="preserve">1. Informe evaluacion MSPI 
2. Actas revision MSPI 
3. Evidencias 
</t>
  </si>
  <si>
    <t>Del análisis realizado, se evidencia que existen actas en las que se documenta la revisión de controles bajo la norma ISO 27001:2022; no obstante, no se aportan evidencias que respalden la definición, ajuste y seguimiento efectivo de dichos controles. Asimismo, se identifican informes y soportes asociados a actividades de seguridad y ciberseguridad como reportes de antivirus, bitácoras de backup y mantenimientos preventivos y correctivos a UPIs que corresponden principalmente a la fase de diagnóstico. De igual forma, en la fase de planeación se observan instrumentos como el Plan de Privacidad y Seguridad de la Información y el Plan de Tratamiento de Riesgos, junto con la definición de responsables establecida en la Resolución No. 026 de 2025, en el marco de la Política General de Seguridad de la Información. Sin embargo, estos avances no evidencian un cumplimiento integral del MSPI, dado que no se cuenta con un esquema estructurado que articule de manera sistemática su implementación, evaluación y mejora continua. En particular, no se evidencian procesos formales de evaluación periódica del cumplimiento de controles, políticas y procedimientos, ni la medición y seguimiento de indicadores que permitan analizar resultados de manera objetiva. Adicionalmente, se presentan debilidades en la formulación, trazabilidad y cierre de acciones correctivas y preventivas, así como en la consolidación de evidencias que soporten dichas actividades. Esta situación limita la capacidad de la entidad para identificar desviaciones, mitigar riesgos oportunamente y asegurar la sostenibilidad del MSPI, en concordancia con lo establecido en la Resolución 002277 de 2025 y las Políticas de Gobierno y Seguridad Digital.</t>
  </si>
  <si>
    <t>PMAI-2026-011</t>
  </si>
  <si>
    <t>INFORME DE SEGUIMIENTO A LA EJECUCIÓN PRESUPUESTAL, PLAN ANUAL DE CAJA (PAC), RESERVAS, PASIVOS EXIGIBLES Y PLAN ANUAL DE ADQUISICIONES</t>
  </si>
  <si>
    <t>2026H011</t>
  </si>
  <si>
    <t>En al análisis de ejecución del (PAC) de la vigencia 2025, se evidenció que los ajustes realizados para armonizar el flujo de caja con la ejecución presupuestal no se encuentran actualizados en el documento oficial del PAC entregado, asimismo, se identificaron diferencias entre los valores reportados en la ejecución del PAC vigencia y PAC reserva contra los giros registrados en la ejecución presupuestal de gastos reportado por la entidad de la fuente Bogdata y los datos reportados en el Ranking mensual vigencia y reservas de recursos ejecutados del PAC, emitidos por la Dirección Distrital de tesorería -oficina de planeación financiera. Lo anterior denota debilidad en el cumplimiento de lo establecido en la resolución No. SDH-000167, en sus artículos 7.3 Revisiones periódicas y Artículo 13-. cierres mensuales de programa anual mensualizado de caja – PAC, cuya causa probable puede ser la desatención o desconocimiento de los lineamientos o disposiciones vigentes, falta de conciliación entre áreas, debilidad en los controles de la información reportada y reflejada por los sistemas de información; Situación que deriva en riesgos relacionados con inconsistencias entre los reportes del flujo de caja y la ejecución presupuestal, debilidad en el seguimiento a la ejecución real del PAC, además de la posibilidad de observaciones por parte de los entes externos.</t>
  </si>
  <si>
    <t>Crear, oficializar y socializar el instructivo "Informe de Ejecución de PAC " con el fin de fortalecer el  proceso en el informe mensual.</t>
  </si>
  <si>
    <t xml:space="preserve"> Creacion del instructivo "Informe de Ejecución de PAC"  </t>
  </si>
  <si>
    <t>Creacion del instructivo Informe de Ejecución de PAC realizado / Creacion del instructivo  Informe de Ejecución de PAC((X/1)*100%)</t>
  </si>
  <si>
    <t xml:space="preserve"> Instructivo 
Correo oficialización
Listado asistencia socialización</t>
  </si>
  <si>
    <t>PMAI-2026-012</t>
  </si>
  <si>
    <t>Direccionamiento Estratégico</t>
  </si>
  <si>
    <t>INFORME DE SEGUIMIENTO Y EVALUACION A LA ESTRATEGIA DE RENDICION DE 
CUENTAS- PARTICIPACION VIGENCIA 2025</t>
  </si>
  <si>
    <t>2026H012</t>
  </si>
  <si>
    <t>En recorrido realizado por el Micrositio participa, se observa información incompleta, desactualizada o pendiente  por publicar. Lo que denota fallas en el cumplimiento de la Circular Interna 021 del 2025 y de lo establecido  Resolución 1519 de 2020, así como debilidades en el desarrollo de la actividad número 15 del procedimiento rendición de cuentas E-DES-PR-004. Situación que puede estar causada por debilidad en los controles o desconocimiento de los lineamientos internos y externos para la publicación este micrositio, generándose riesgos  asociados por fallas en la publicación de la información, así como posibilidad de afectación reputacional por  pérdida de credibilidad, y posibles observaciones de entes externos</t>
  </si>
  <si>
    <t>Por que no se ha actualizado en la pagina web de acuerdo a la normatividad vigente</t>
  </si>
  <si>
    <t xml:space="preserve">Actualizar la información institucional del menú Participa para los botones "Participación para el diagnóstico de necesidades e identificación de problemas", "Planeación y presupuesto participativo", Consulta Ciudadana, "Colaboración e Innovación abierta con la Participación Ciudadana", "Rendición de Cuentas" y "Control Social", de acuerdo a la Resolución 1519 de 2020, anexo técnico 2, la Circular interna 021 de 2025 y el procedimiento rendición de cuentas E-DES-PR-004, las cuales dan los lineamientos para la actualización de este micrositio. </t>
  </si>
  <si>
    <t>Actualización de la información en el menú participa de la pagina web</t>
  </si>
  <si>
    <t>Información actualizada en el menú Participa / Información por actualizar en el menú Participa</t>
  </si>
  <si>
    <t>Correo con solicitud de publicación en la pagina web
Pantallazos</t>
  </si>
  <si>
    <t xml:space="preserve">Durante el primer trimestre 2026 se publicó la siguiente información:
Botón Consulta Ciudadana – Consultas documentos borrador Estrategia Rendición de Cuentas y Plan Anual de Participación Ciudadana.
https://www.idipron.gov.co/consulta-ciudadana 
Botón Rendición de Cuentas - Estrategia Rendición de Cuentas y Plan Anual de Participación Ciudadana.
https://www.idipron.gov.co/participa-rendicion-de-cuentas”
análisis del indicador 
(2/6) =33.3%
De los seis (6) ítems referenciados en la acción se actualizaron (2) dos en el primer trimestre, dando un avance </t>
  </si>
  <si>
    <t xml:space="preserve">Publicaciones web y redes sociales documentos borrador ERdC y PAPC
Publicaciones web y redes sociales documentos definitivo ERdC y PAPC 
Solicitud publicación documentos definitivos ERdC y PAPC 
Publicación web y redes Informe rendición de cuentas (cumplimiento de metas)
Solicitados publicación web y redes Informe rendición de cuentas (cumplimiento de metas)
</t>
  </si>
  <si>
    <t>Actualizar la información del menú Participa los botones
1 "Participación para el diagnóstico de necesidades e identificación de problemas", 
2 "Planeación y presupuesto participativo", 
3. "Colaboración e Innovación abierta con la Participación Ciudadana", 
4. "Control Social”</t>
  </si>
  <si>
    <t xml:space="preserve">
 Se valida un avance parcial en la ejecución de la acción. De acuerdo con la descripción de avances y los enlaces suministrados, el proceso realizó la publicación de documentos (borradores y definitivos) de la Estrategia de Rendición de Cuentas y el Plan Anual de Participación Ciudadana, impactando los botones de Consulta Ciudadana y Rendición de Cuentas. No obstante, se evidencia que los cuatro (4) botones restantes del menú Participa aún no han sido actualizados conforme a los lineamientos de la Resolución 1519 de 2020 y la Circular Interna 021 de 2025.</t>
  </si>
  <si>
    <t>Aportar el correo de solicitud de publicación y los respectivos pantallazos de la actualización de la información institucional para los botones:
Participación para el diagnóstico de necesidades e identificación de problemas.
Planeación y presupuesto participativo.
Colaboración e Innovación abierta con la Participación Ciudadana.
Control Social.</t>
  </si>
  <si>
    <t>33.33%</t>
  </si>
  <si>
    <t>PMAI-2026-013</t>
  </si>
  <si>
    <t>2026H013</t>
  </si>
  <si>
    <t>No se encuentran actualizados los responsables de publicar la iformación en el miscrositio de participa en la circula</t>
  </si>
  <si>
    <t>Actualizar la Circular 021 de 2025, de publicación de información en el botón de Transparencia con los responsables de publicar la informacion en el menú Participa.</t>
  </si>
  <si>
    <t>Circular actualizada y socializada</t>
  </si>
  <si>
    <t>1 Circular actualizada y socializada / 1 Circular actualizar y socializar</t>
  </si>
  <si>
    <t>Circular actualizada
lista de asistencia socialización</t>
  </si>
  <si>
    <t>A la fecha de corte del presente seguimiento (31-03-2026), el proceso no presentó avances. No obstante, la acción tiene como fecha de finalización el 30-04-2026.</t>
  </si>
  <si>
    <t>Circular 021 de 2025 actualizada y socializada.
Listado de asistencia de socialización.</t>
  </si>
  <si>
    <t>PMAI-2026-014</t>
  </si>
  <si>
    <t>2026H014</t>
  </si>
  <si>
    <t>La Circular no se ha escalado al equipo directivo en el marco del Comité Institucional de Gestión y Desempeño</t>
  </si>
  <si>
    <t>Socializar a los directivos, subdirectores, jefes de oficna y gerentes; la circular para publicación del boton de transparencia en el Comité  Institucional de Gestión y Desempeño</t>
  </si>
  <si>
    <t>Circular socializada en CIGD</t>
  </si>
  <si>
    <t>Acta de comité dónde conste la socialización de la circular</t>
  </si>
  <si>
    <t>A la fecha de corte del presente seguimiento (31-03-2026), el proceso no presentó avances. No obstante, la acción tiene como fecha de finalización el 31-05-2026.</t>
  </si>
  <si>
    <t>Acta de comité dónde conste la socialización de la circular.</t>
  </si>
  <si>
    <t>PMAI-2026-015</t>
  </si>
  <si>
    <t>2026H015</t>
  </si>
  <si>
    <t>Ineficiencia en los puntos de control que existen para el cumplimiento de la publicación y actualización de la información en el Link de Transparencia</t>
  </si>
  <si>
    <t xml:space="preserve">Solicitar a la Dirección General revisar la propuesta de generar en los acuerdos de gestión del equipo directivo, compromisos de mantener actualizada la información del Link de Transparencia, asociada a sus procesos </t>
  </si>
  <si>
    <t>Mesa de trabajo realizada</t>
  </si>
  <si>
    <t>1 mesa de trabajo realizada / 1 mesa de trabajo programada</t>
  </si>
  <si>
    <t>Acta y lista de asistencia mesa de trabajo</t>
  </si>
  <si>
    <t>Se revisa en comité el nuevo compromiso de gestión de los directivos el cual sera el cumplimiento de las acciones del plan de acción. Desde allí de medira el cumplimiento de las actividades de Transparencia como lo es el PTEP y la circular interna de publicación de información en el link de transparencia y micrositios</t>
  </si>
  <si>
    <t>Acta de comite
Lista de asistencia</t>
  </si>
  <si>
    <t>Se valida el cumplimiento de la acción con el Acta del Comité Institucional de Gestión y Desempeño del 18 de febrero de 2026 y el respectivo listado de asistencia de la sesión</t>
  </si>
  <si>
    <t>PMAI-2026-016</t>
  </si>
  <si>
    <t>Comunicación Estratégica</t>
  </si>
  <si>
    <t>Oficina Asesora de Comunicaciones</t>
  </si>
  <si>
    <t>Informe Auditoria al Proceso Comunicación Estratégica</t>
  </si>
  <si>
    <t>2026H016</t>
  </si>
  <si>
    <t xml:space="preserve">	
Durante la revisión de hojas de vida y el monitoreo de los indicadores del proceso de Comunicación Estratégica, se detectó en los indicadores estratégicos vigencia 2024 IN-PEI-GES-COM-001 IN-PEI-GES-COM-002 y IN-PEI-GES-COM-003 y en los indicadores estratégicos vigencia 2025 IN-PEI-COE-001, IN-PEI-COE-002, IN-PEI-COE-003, actividades que no guardan correspondencia con las consignadas en el Plan de Acción para las vigencias 2024 y 2025, debilidades en la formulación, errores de cálculo, ajustes en la fuente de información y diferencias entre los datos reportados en la medición y las evidencias; lo anterior, denota falencias en el cumplimiento de los lineamientos establecidos en el manual para la Formulación, Monitoreo y Seguimiento de Indicadores S-SMG-MA-006, en los numerales 9, 9.3, al 9.6, 10, 10,1 y el procedimiento de Formulación, Monitoreo y Seguimiento de Indicadores S-SMG-PR-003 actividades 11 y 12, Situación que podría derivarse de debilidades en los controles de la primera y segunda línea de defensa; pudiendo generar riesgos asociados a inexactitudes en la medición del desempeño del proceso y/o de presentación de información inconsistente para la toma de decisiones.</t>
  </si>
  <si>
    <t>Falta de verificación y revisión en la formulación de los indicadores, monitoreo y acciones propuestas.</t>
  </si>
  <si>
    <t>Actualización en la formulación de indicadores y seguimiento a las mediciones y reportes entregados conforme al Manual S-SMG-MA-006.</t>
  </si>
  <si>
    <t>Indicadores Actualizados</t>
  </si>
  <si>
    <t>Indicadores actualizados / Indicadores por actualizar * 100</t>
  </si>
  <si>
    <t>Socialización Indicadores actualizados dependencia, Lista Asistencia</t>
  </si>
  <si>
    <t>Se actualizó la Hoja de Vida de los indicadores del proceso de COE, conforme a los lineamientos establecidos en el Manual S-SMG-MA-006; para ello se elaboró acta de ajustes remitida a la líder del proceso de indicadores, quien otorgó aprobación a los cambios el día 7 de abril de 2026. La socialización de los indicadores se llevó a cabo el 8 de abril de 2026.</t>
  </si>
  <si>
    <t>(01) Asistencia Socialización Indicadores (02) Grabación prsentación Hoja De Vida Indicadores Estratégicos                       (03) Acta Socialización</t>
  </si>
  <si>
    <t>No se encuentran tareas pendientes para esta actividad</t>
  </si>
  <si>
    <t>Se valida el cumplimiento de la acción mediante la presentación, actualización y socialización de la Hoja de Vida de los indicadores del proceso COE, conforme a los lineamientos establecidos en el Manual S-SMG-MA-006. Como soporte, se evidencia el acta de socialización en la cual se realizó la revisión, actualización y ajuste de las Hojas de Vida de los indicadores IN-PEI-GES-COE-001, IN-PEI-GES-COE-002 e IN-PEI-GES-COE-003, así como el registro de asistencia y la grabación de la reunión.</t>
  </si>
  <si>
    <t>PMAI-2026-017</t>
  </si>
  <si>
    <t>2026H017</t>
  </si>
  <si>
    <t>En revisión de los documentos internos del proceso, se evidenció que el Instituto desactualización del Plan Estratégico de Comunicaciones (PEC) ya que sus principios, objetivos y acciones no están articulados con el Plan Distrital de Desarrollo “Bogotá Camina Segura” 2024-2027. El documento vigente oficializado y aportado por el proceso, corresponde a la planificación de las vigencias 2022-2023 Versión 6, esta alineado al anterior Plan de Desarrollo Distrital. Dicho Plan tampoco está articulado con los objetivos estratégicos de la “Plataforma Estratégica IDIPRON - Diálogos y Perspectivas 2024 – 2027” lo que impacta en la orientación estratégica de la comunicación institucional. Asimismo, se observa incoherencia al integrar un PEC desactualizado a las herramientas de gestión 2025 (plan de acción e indicadores 2025), afectando su capacidad para responder de efectiva los objetivos actuales. Esta situación denota falencias en el cumplimiento de lo establecido en la Guía para la Elaboración y Formulación del PEC Código -COE-DI-003 Versión 2, Numeral 5, así como de lo indicado en la Política de Comunicaciones Cod E-COE-DI-002 en los Numerales 9.1 y 9.2. Lo anterior puede originarse en desatención de los lineamientos internos y/o debilidad en los controles. Situación que deriva en riesgos relacionados con fallas en el enfoque estratégico de comunicación de la entidad y posibilidades de observaciones de entes externos.</t>
  </si>
  <si>
    <t>Falta de actualización y alineación del PEC con la planeación institucional vigente.</t>
  </si>
  <si>
    <t>Actualizar, Oficializar y Socializar el PEC E-COE-DI-001 alineado al Plan Distrital 2024-2027 y a la Plataforma Estratégica 2024-2027.</t>
  </si>
  <si>
    <t>Documento E-COE-DI-001 actualizado, oficializado y socializado</t>
  </si>
  <si>
    <t>Documento Actualizado/ Documento a Actualizar * 100</t>
  </si>
  <si>
    <t>Correo Oficialización MIPG documento actualizado, Documento  Actualizado, Socializacion documento PEC E-COE-DI-01 actualizado, listas asistencia y presentación.</t>
  </si>
  <si>
    <t xml:space="preserve">Se elaboró la actualización, oficialización y socialización del documento E-COE-DI-001 V07, ajustando los objetivos y acciones conforme al Manual de Elaboración de Documentos; posteriormente, se adelantó su trámite de oficialización y remisión a MIPG. La oficialización se efectuó el 11 de marzo de 2026 y la socialización del documento se llevó a cabo el 9 de abril de 2026. </t>
  </si>
  <si>
    <t xml:space="preserve">(01) Presentación socialización (02) Asistencia Socialización Documentos OAC (03) Acta de Socialización (04) Grabación socialización Documentos actualizados OAC (5) Correo de Oficialización de documento (06) 001 PLAN ESTRATÉGICO DE COMUNICACIONES E-COE-DI-001 VR.07 </t>
  </si>
  <si>
    <t>Se valida el cumplimiento de la acción mediante los siguientes soportes: (01) Presentación de socialización, (02) Registro de asistencia a la socialización de documentos OAC, (03) Acta de socialización, (04) Grabación de la socialización de los documentos actualizados OAC, (05) Correo de oficialización del documento y (06) Documento 001 Plan Estratégico de Comunicaciones E-COE-DI-001 versión 07.
Lo anterior evidencia que se llevó a cabo la actualización, oficialización y socialización del PEC E-COE-DI-001, en coherencia con el Plan Distrital 2024-2027 y la Plataforma Estratégica 2024-2027, conforme a lo establecido en la acción.</t>
  </si>
  <si>
    <t>PMAI-2026-018</t>
  </si>
  <si>
    <t>2026H018</t>
  </si>
  <si>
    <t>Como resultado de la prueba de recorrido de ejecución de controles del instructivo ELABORACIÓN Y ACTUALIZACIÓN DE ELEMENTOS DE IDENTIDAD VISUAL CÓDIGO E-COE-IN-003, no fue posible validar la ejecución de los puntos de control establecidos en el numeral 4, situación que puede estar causada por desconocimiento o debilidad en los controles, generando así riesgos relacionados con falencias en el cumplimiento de los lineamientos de identidad visual establecidos por la Alcaldía Mayor.</t>
  </si>
  <si>
    <t>Desactualización del documento ELABORACIÓN Y ELIMINACIÓN DE ELEMENTOS DE IDENTIDAD VISUAL E-COE-IN-003 VR 03 instructivo de identidad visual, falta de socialización alineado al manual uso de marca y sus versiones asi como la aplicación de controles.</t>
  </si>
  <si>
    <t>Actualizar, Oficializar y Socializar  el instructivo E-COE-IN-003 de identidad visual y las actualizaciones del manual uso de marca para su implementación al interior de la entidad..</t>
  </si>
  <si>
    <t>Documento E-COE-IN-003  actualizado, oficializado y socializado</t>
  </si>
  <si>
    <t>Correo Oficialización MIPG documento actualizado, Documento  Actualizado, Socializacion documento PE-COE-IN-003 actualizado, listas asistencia y presentación.</t>
  </si>
  <si>
    <t>Se desarrolló la actualización, oficialización y socialización del documento E-COE-IN-003, alineado al manual de uso de marca; posteriormente, se adelantó su trámite de oficialización y remisión a MIPG. La oficialización se efectuó el 27 de marzo de 2026 y la socialización del documento se llevó a cabo el 30 de marzo de 2026.</t>
  </si>
  <si>
    <t xml:space="preserve">(01) Presentación socialización (02) Asistencia Socialización Documentos OAC (03) Acta de Socialización (04) Grb. Socialización Documentos actualizados OAC (05) Correo de Oficialización de documento (06) 003 ELABORACIÓN Y ACTUALIZACIÓN DE ELEMENTOS DE IDENTIDAD VISUAL E-COE-IN-003 VR 05 </t>
  </si>
  <si>
    <t>Se valida el cumplimiento de la acción mediante la oficialización y socialización del documento “Elaboración y Actualización de Elementos de Identidad Visual E-COE-IN-003”, el cual se encuentra alineado con el manual de uso de marca. Posteriormente, se gestionó su trámite de oficialización y remisión a MIPG. La oficialización se realizó el 27 de marzo de 2026 y la socialización el 30 de marzo de 2026.</t>
  </si>
  <si>
    <t>PMAI-2026-019</t>
  </si>
  <si>
    <t>2026H019</t>
  </si>
  <si>
    <t xml:space="preserve">	
Como resultado del seguimiento a la efectividad de los planes de mejoramiento, se evidenciaron debilidades en la publicación de documentos asociados a la ejecución contractual en los siguientes contratos: 2024-1586, 2024-1199, 2024-2802, 2024-2795, 2024-2058, 2024-2801, 2024-3066, 2024-1011 y 2024-1036, Lo anterior refleja incumplimientos a lo dispuesto en los numerales 5.1.1 y 5.1.1.3 del Manual de Supervisión e Interventoría (Código A-GCO-MA-001), así como a las directrices establecidas en el documento interno “Publicación de información de la ejecución contractual en SECOP II” (Código A-GCO-DI-001), Esta situación denota posibles deficiencias en las actividades de apoyo o supervisión y en la ejecución de controles, lo cual podría generar observaciones por parte de los entes externos de control en relación con la transparencia y trazabilidad de la gestión contractual.</t>
  </si>
  <si>
    <t>Falta de control y seguimiento en la publicación de la ejecución contractual.</t>
  </si>
  <si>
    <t>Revisar la información publicada a los 51 contratos celebrados en SECOP II  de las vigencias 2024 y enero a abril 2025 conforme al proceso de contratación “PUBLICACION DE INFORMACION DE LA 
EJECUCION CONTRACTUAL SECOP II – A-GCO-DI-001”Implementar un checklist de verificación para publicar todos los documentos contractuales I según el Manual A-GCO-MA-001 y directrices internas.</t>
  </si>
  <si>
    <t xml:space="preserve">51 contratos revisados </t>
  </si>
  <si>
    <t>51 contratos revisados / 51 contratos por revisar * 100</t>
  </si>
  <si>
    <t>Relacion y pantallazos en secop de contratos revisados, acta revisión jefe de comunicaciónes.</t>
  </si>
  <si>
    <t>Se realizó la revisión de la información publicada en los documentos contractuales correspondientes a los contratos 2024-1199 y 2024-3066, mencionados en el hallazgo. Para ello, se verificaron las fechas de inicio y finalización de los contratos asi como su documentación, y se verificaron las evidencias subidas a la plataforma SECOP II. Asimismo, se estableció contacto con el contratista responsable, con el fin de que ajustara la denominación de las evidencias en la plataforma.</t>
  </si>
  <si>
    <t>(01) Contrato 2024-1199 (Pantallazos Secop de contrato revisado)            (02) Contrato 2024-3066 (Pantallazos Secop de contrato revisado)</t>
  </si>
  <si>
    <t>Se realizará la revisión de la información publicada en los documentos contractuales correspondientes a los contratos 2024-1586, 2024-2802, 2024-2795, 2024-2058, 2024-2801, 2024-1011 y 2024-1036, mencionados en el hallazgo.
Asimismo, se elaborará un acta, la cual, se dejará como constancia de la revisión en el muestreo general de los 51 contratos aportados por la OAC en la Auditoria al proceso de comunicación estrtégica ejecutados durante la vigencia 2024 y hasta junio de 2025.</t>
  </si>
  <si>
    <t>"No es posible validar el cumplimiento integral de la acción, toda vez que se requiere verificar la información publicada correspondiente a los 51 contratos celebrados en SECOP II durante las vigencias 2024 y enero a abril de 2025, en el marco del proceso de contratación “Publicación de información de la ejecución contractual SECOP II – A-GCO-DI-001”, así como la implementación del checklist de verificación para la publicación de documentos contractuales conforme al Manual A-GCO-MA-001 y las directrices internas.
Lo anterior, debido a que los soportes aportados en el primer trimestre de 2026 únicamente incluyen los contratos 2024-1199 y 2024-3066, lo cual resulta insuficiente para evidenciar el cumplimiento de la acción en su totalidad."</t>
  </si>
  <si>
    <t>Realizar la verificación integral y documentada de la publicación de la información contractual en SECOP II para la totalidad de los 51 contratos correspondientes a las vigencias 2024 y enero a abril de 2025, mediante la aplicación del checklist definido en el proceso A-GCO-DI-001 y el Manual A-GCO-MA-001; así como consolidar y aportar los soportes completos (checklist diligenciado, evidencias de publicación y trazabilidad) que permitan evidenciar el cumplimiento de los requisitos de publicación contractual.</t>
  </si>
  <si>
    <t>PMAI-2026-020</t>
  </si>
  <si>
    <t>2026H020</t>
  </si>
  <si>
    <t>Como resultado de la prueba de recorrido de ejecución de controles aplicada a una muestra de 35 solicitudes para la realización de piezas de comunicación, se identificó que algunas solicitudes no fueron radicadas al correo institucional comunicaciones@idipron.gov.co, ni cuentan con evidencia que permita verificar que el jefe de la Oficina Asesora de Comunicaciones haya aprobado y tramitado el envío de las piezas elaboradas. Si bien se evidenció que las piezas fueron remitidas desde el correo institucional del área, no se encuentra formalizada la revisión y validación del responsable del proceso; por otra parte no se aportó evidencias de algunas solicitudes y no se aportaron evidencias completas para algunas solicitudes, sin que fuera posible validar la trazabilidad de estas. Lo anterior, refleja debilidad en la aplicación de los puntos de control establecidos en las actividades No. 2, 7 y 10 del procedimiento REALIZACION DE PIEZAS DE COMUNICACIÓN CÓDIGO E-COE-PR-001. Esta situación podría estar asociada a un desconocimiento o debilidad en el diseño y ejecución de controles, generando riesgos relacionados con fallas en la gestión de piezas de comunicación</t>
  </si>
  <si>
    <t>Falta de control y revision en las solicitudes allegadas asi como las aprobaciones en piezas de comunicación.</t>
  </si>
  <si>
    <t xml:space="preserve">Actualizar, Oficializar y Socializar  el procedimiento (puntos de control) E-COE-PR-001 para su implementación al interior de la entidad..
</t>
  </si>
  <si>
    <t>Documento E-COE-PR-001  actualizado, oficializado y socializado</t>
  </si>
  <si>
    <t>Correo Oficialización MIPG documento actualizado, Documento Actualizado, Socializacion documento PE-COE-IN-003 actualizado, listas asistencia y presentación.</t>
  </si>
  <si>
    <t>PMAI-2026-021</t>
  </si>
  <si>
    <t>2026H021</t>
  </si>
  <si>
    <t>Como resultado de la prueba de recorrido efectuada para evaluar el diseño documental del proceso de comunicación estratégica, se identificaron debilidades estructurales en elementos clave como la clasificación y descripción de actividades, asignación de responsabilidades, representación diagramática del proceso, atributos de los registros, categorización de puntos de control, así como la falta de actualización de los documentos del proceso. Esta condición evidencia una desatención a los lineamientos establecidos en el Manual para la Elaboración de Documentos S-SMG-MA-002, particularmente en la condición general No.11, así como en los numerales 11.1 y 11.3. Lo cual puede estar causado por desconocimiento o inadecuada aplicación de las directrices institucionales. Generando riesgos que afectan la operatividad, la secuencia lógica de las actividades y los mecanismos de control, comprometiendo potencialmente la eficiencia del proceso y los resultados esperados.</t>
  </si>
  <si>
    <t>Falta de actualización y estructuración de la documentación del proceso.</t>
  </si>
  <si>
    <t>Revisar y actualizar los documentos del proceso de Comunicación Estratégica según S-SMG-MA-002.</t>
  </si>
  <si>
    <t>13 Documentos actualizados</t>
  </si>
  <si>
    <t>13 Documentos Actualizados/ 13 Documentos a Actualizar * 100</t>
  </si>
  <si>
    <t>Correo Oficialización MIPG,  documentos actualizados, Socialización documentos actualizados, listas asistencia y presentación.</t>
  </si>
  <si>
    <t>Se actualizaron 10 documentos del proceso de Comunicación Estratégica, conforme a los lineamientos establecidos en el Manual S-SMG-MA-006, posteriormente oficializandos conforme los lineamientos de la OAP - MIPG y socializados el 9 de abril del 2026.</t>
  </si>
  <si>
    <t>(01) Presentación socialización (02) Asistencia Socialización Documentos OAC (03) Acta de Socialización (04) Grb. Socialización Documentos actualizados OAC (05) PLAN ESTRATÉGICO DE COMUNICACIONES E-COE-DI-001 VR. 07  (06) Correo Oficialización Plan Estrategíco de Comunicaciones (07) 003 GUÍA ELABORACIÓN Y FORMULACIÓN PLAN DE COMUNICACIONES E-COE-DI-003 VR.02 (08) Correo Oficialización GUÍA ELABORACIÓN Y FORMULACIÓN PLAN DE COMUNICACIONES (09) 001 ELABORACIÓN, DEVOLUCIÓN Y ELIMINACIÓN DE CARNÉ E-COE-IN-001 VR.10 (10) Correo Oficialización 001 ELABORACIÓN, DEVOLUCIÓN Y ELIMINACIÓN DE CARNÉ (11) 002 MANUAL DE CRISIS E-COE-MA-002 VR.02  (12) Correo Oficialización 002 MANUAL DE CRISIS (13) 001 MANUAL OPERATIVO DE COMUNICACIONES E-COE-MA-001 VR.04 (14) Correo Oficialización 001 MANUAL OPERATIVO DE COMUNICACIONES E-COE-MA-001 VR.04 (15) 003 ELABORACIÓN Y ACTUALIZACIÓN DE ELEMENTOS DE IDENTIDAD VISUAL E-COE-IN-003 VR 05 (16) Correo Oficialización 003 ELABORACIÓN Y ACTUALIZACIÓN DE ELEMENTOS DE IDENTIDAD VISUAL (17) 006 BRIEF CAMPAÑAS E-COE-FT-006 VR.03 (18) Correo Oficialización 006 BRIEF CAMPAÑAS (19) 004 SALIDA DE EQUIPOS E-COE-FT-004 VR.04  (20) Correo Oficialización  004 SALIDA DE EQUIPOS (21) 003 ENTREGA DE CARNET E-COE-FT-003 VR 05 (22) Correo Oficialización  003 ENTREGA DE CARNET  (23) 002 DISEÑO Y DIVULGACION DE CAMPAÑAS E-COE-IN-002 VR 04   (24)  Correo Oficializacion 002 DISEÑO Y DIVULGACION DE CAMPAÑAS.</t>
  </si>
  <si>
    <t xml:space="preserve">Se continuará con la actualización, oficialización y socialización de los 3 documentos faltantes del proceso de Comunicacion Estrategíca. </t>
  </si>
  <si>
    <t>"Se valida el cumplimiento parcial de la acción, evidenciado en la actualización de diez (10) documentos del proceso de Comunicación Estratégica, conforme a los lineamientos establecidos en el Manual S-SMG-MA-006. Posteriormente, estos documentos fueron oficializados de acuerdo con los lineamientos de la OAP – MIPG y socializados el 9 de abril de 2026.
Como soporte, se verificaron evidencias de socialización (presentación, listado de asistencia, acta y grabación), así como los documentos actualizados y sus respectivos correos de oficialización, entre los que se encuentran: el Plan Estratégico de Comunicaciones, la Guía de Elaboración y Formulación del Plan de Comunicaciones, el Manual de Crisis, el Manual Operativo de Comunicaciones, los instructivos y formatos asociados (identidad visual, campañas, carnet, salida de equipos, entre otros).
No obstante, el proceso debe continuar con la actualización, oficialización y socialización de los tres (3) documentos pendientes del proceso de Comunicación Estratégica, con el fin de dar cumplimiento integral a la acción."</t>
  </si>
  <si>
    <t>Continuar con la actualización, oficialización y socialización de los tres (3) documentos pendientes del proceso de Comunicación Estratégica, con el fin de dar cumplimiento integral a la acción.</t>
  </si>
  <si>
    <t>PMAI-2026-022</t>
  </si>
  <si>
    <t>2026H022</t>
  </si>
  <si>
    <t>Como resultado de la prueba de recorrido sobre la ejecución de controles del procedimiento E-COE-PR-002 “Publicación Portales Web”, versión 06, no fue posible evidenciar la aplicación de los puntos de control establecidos en los numerales 6, 7 y 11. Esta situación podría deberse a un desconocimiento o debilidad en la ejecución de los controles, lo que representa riesgos relacionados con fallas en el manejo del “portal web” siendo este un medio de comunicación institucional con la ciudadanía.</t>
  </si>
  <si>
    <t>Falta de aplicación de controles en el procedimiento de publicación web.</t>
  </si>
  <si>
    <t>Actualizar el procedimiento E-COE-PR-002 de Publicación de Portales Web, reforzando los puntos de control (6, 7, 11), socialización del documento.</t>
  </si>
  <si>
    <t>Documento E-COE-PR-002  actualizado, oficializado y socializado</t>
  </si>
  <si>
    <t>1 Procedimiento actualizado y socializado/ 1 Procedimiento por actualizar y socializar * 100</t>
  </si>
  <si>
    <t>Correo Oficialización MIPG,  procedimiento actualizado, Socialización procedimiento actualizado, listas asistencia y presentación.</t>
  </si>
  <si>
    <t>PMAI-2026-023</t>
  </si>
  <si>
    <t>2026H023</t>
  </si>
  <si>
    <t>Durante la verificación del cumplimiento de los criterios generales y directrices de accesibilidad a documentos digitales para la publicación en la página web del Instituto, establecidos en la Guía de Accesibilidad Web E-COE-DI-004 VR 01, se evidenció que no se aplican adecuadamente los lineamientos relacionados en los numerales 3.2 y 3.3. ya que no se cumple con la estructura, texto alternativo, etiquetado, elementos decorativos de documentos EXCEL y PDF que se encuentran publicados. Esta situación puede obedecer a desconocimiento o debilidades en los controles. Generando así riesgos de incumplimiento de la normatividad aplicable y posibilidades de observaciones por parte de entes externos.</t>
  </si>
  <si>
    <t>Falta de aplicación de lineamientos de accesibilidad en documentos digitales.</t>
  </si>
  <si>
    <t xml:space="preserve"> Actualizar, Oficializar y Socializar  el documento Guía de Accesibilidad Web (E-COE-DI-004).</t>
  </si>
  <si>
    <t>Documento E-COE-DI-004  actualizado, oficializado y socializado</t>
  </si>
  <si>
    <t>Correo Oficialización MIPG documento actualizado, Documento Interno Actualizado, Socializacion documento PE-COE-IN-003 actualizado, listas asistencia y presentación.</t>
  </si>
  <si>
    <t>PMAI-2026-024</t>
  </si>
  <si>
    <t>2026H024</t>
  </si>
  <si>
    <t>Desconocimiento al momento de verificar y publicar los documentos aplicando los criterios de accesibilidad según los lineamientos dentro de la Guía de Accesibilidad Web E-COE-DI-004,  verificación del cumplimiento de los criterios de accesibilidad establecidos en la  al momento de publicar documentos.</t>
  </si>
  <si>
    <t>Capacitar al personal de la entidad en la Guía de Accesibilidad Web (E-COE-DI-004 actualizada y  el proceso para adjuntar documentos accesibles según criterios de accesibilidad.</t>
  </si>
  <si>
    <t>Capacitación realizada</t>
  </si>
  <si>
    <t>Capacitación realizada / Capacitación programada</t>
  </si>
  <si>
    <t>Acta, Presentación de capacitación y guía de accesibilidad.</t>
  </si>
  <si>
    <t>PMAI-2026-025</t>
  </si>
  <si>
    <t>2026H025</t>
  </si>
  <si>
    <t xml:space="preserve">	
En ejecución de la prueba de recorrido de ejecución de controles del instructivo DISEÑO Y DIVULGACIÓN DE CAMPAÑAS CÓDIGO E-COE-IN-002, no se entregaron los Brief Campaña E-COE-FT-006 por tanto fue posible validar la ejecución de los puntos de control establecidos en los numerales 8 y 10 del instructivo, situación que puede estar causada por desconocimiento o debilidad en los controles, generando así riesgos relacionados con falencias la realización de campañas de comunicación.</t>
  </si>
  <si>
    <t>Desconocimiento en la aplicación del instructivo,  de formatos y controles en el proceso de diseño de campañas.</t>
  </si>
  <si>
    <t>Socializar el instructivo E-COE-IN-002 sobre campañas, aclarando conceptos (campaña vs. pieza) y protocolos de entrega de brief.</t>
  </si>
  <si>
    <t>Socialización realizada</t>
  </si>
  <si>
    <t>Socialización realizada / socialización programada * 100</t>
  </si>
  <si>
    <t xml:space="preserve">Se elaboró la actualización, oficialización y socialización del Instructivo E-COE-IN-002, se adelantó su trámite de oficialización por parte de la OAP -MIPG.  La socialización del documento, aclarando los conceptos necesarios, se llevó a cabo el 30 de marzo de 2026. </t>
  </si>
  <si>
    <t>(01) Presentación Socialización COE, (02) Asistencia Socialización Documentos (03) Acta de Socialización (05) Correo de Oficialización de documento (06) 002 DISEÑO Y DIVULGACION DE CAMPAÑAS E-COE-IN-002 VR 04</t>
  </si>
  <si>
    <t>Se valida el cumplimiento de la acción con la evidencia de los siguientes soportes: (01) Presentación de socialización COE, (02) listado de asistencia a la socialización de documentos, (03) acta de socialización, (04) correo de oficialización del documento y (05) documento “002 Diseño y Divulgación de Campañas E-COE-IN-002 Versión 04”, debidamente oficializado.</t>
  </si>
  <si>
    <t>PMCB-2026-001</t>
  </si>
  <si>
    <t>Gestión de inventarios, almacén y economato</t>
  </si>
  <si>
    <t>Gestión de Invetarios, Almacen y Económato</t>
  </si>
  <si>
    <t>GIAE</t>
  </si>
  <si>
    <t>2.2.1</t>
  </si>
  <si>
    <t>COD AEF 210 - Informe Final Actuación Especial de Fiscalización</t>
  </si>
  <si>
    <t>2026H026</t>
  </si>
  <si>
    <t xml:space="preserve"> Hallazgo Administrativo con incidencia fiscal y presunta incidencia  disciplinaria; por el pago de raciones no entregadas a beneficiarios, y por el pago del  concepto de sopas sin evidencia de su entrega por valor de $23.436.896.</t>
  </si>
  <si>
    <t>Los lineamientos para soportar la entrega de alimentos no se encuentran documentados.</t>
  </si>
  <si>
    <t>Crear, oficializar y socializar el procedimiento "entrega de alimentos a población NNAJ", en el cual se establezcan controles para la entrega de raciones</t>
  </si>
  <si>
    <t>Creación procedimiento "entrega de alimentos a población NNAJ"</t>
  </si>
  <si>
    <t>(Creación procedimiento "entrega de alimentos a población NNAJ" realizada / Creación procedimiento "entrega de alimentos a población NNAJ" programada) * 100%</t>
  </si>
  <si>
    <t>Procedimiento creado
Correo oficialización
Listado asistencia socialización</t>
  </si>
  <si>
    <t>Se creó  el procedimiento A-GIAE-PR-015 "Preparación, distribución, y trámite administrativo de alimentos en los servicios de alimentación", en el cual se establecieron controles para la entrega de raciones a población NNAJ. Se realizó oficialización el día 30/03/2026 y se socializó el día 30/03/2026 con el equipo de trabajo.
Resultado del indicador: ((1/1)*100%)=100%
Análisis del indicador: Se efectuó cración del procedimiento A-GIAE-PR-015, conforme con lo programado.
Estado: La actividad se encuentra finalizada</t>
  </si>
  <si>
    <t>1. ProcedimientoA-GIAE-PR-015 oficializado.
2. Copia del correo electrónico de oficialización.
3. Acta de socialización y listado de asistencia firmado.
4. Correo masivo socialización procedimiento</t>
  </si>
  <si>
    <t xml:space="preserve">Se verifica la ejecución de la acción a través de la revisión de soportes documentales, evidenciando la oficialización y socialización del procedimiento A-GIAE-PR-015, mediante: (i) documento oficializado, (ii) correo de oficialización, (iii) acta de socialización con listado de asistencia firmado y (iv) correo masivo de divulgación.
</t>
  </si>
  <si>
    <t xml:space="preserve">N/A
</t>
  </si>
  <si>
    <t xml:space="preserve">CARLOS ANDRÉS GUERRA JIMENÉZ
</t>
  </si>
  <si>
    <t>PMCB-2026-002</t>
  </si>
  <si>
    <t>2026H027</t>
  </si>
  <si>
    <t>Actualizar, oficializar y socializar el  formato planilla de entrega de alimentos, con el fin de incluir el campo "sopas".</t>
  </si>
  <si>
    <t>Actualización  formato planilla de entrega de alimentos</t>
  </si>
  <si>
    <t>(Actualización  formato planilla de entrega de alimentos realizada / Actualización  formato planilla de entrega de alimentos programada) *100%</t>
  </si>
  <si>
    <t>Formato planilla de entrega de alimentos actualizado
Correo oficialización
Listado asistencia socialización</t>
  </si>
  <si>
    <t>Se realizó la actualización del formato M-PSS-FT-035, en el cual se incluyó el campo "sopas" dentro de la planilla, permitiendo una discriminación detallada de este componente en el menú diario y fortaleciendo la trazabilidad de la ración servida. El formato fue oficializado el día 29/12/2026 y se socializó a las UPI Perdomo, Oasis, La Florida, Santa Lucia, Servita y al Proceso GIAE.
Resultado del indicador: ((1/1)*100%)=100%
Análisis del indicador: Se efectuó actualización del formato M-PSS-FT-035, conforme con lo programado.
Estado: La actividad se encuentra finalizada.</t>
  </si>
  <si>
    <t>1. Formato M-PSS-FT-035 oficializado
2. Copia del correo electrónico de oficialización.
3. Actas de socialización y listado de asistencia firmado.</t>
  </si>
  <si>
    <t>Se verifica la ejecución de la acción a través de la revisión de soportes documentales, evidenciando la actualización del formato M-PSS-FT-035, en el cual se incluyó el campo “sopas” dentro de la planilla, permitiendo una discriminación detallada de este componente en el menú diario, así como su socialización a las UPI Perdomo, Oasis, La Florida, Santa Lucía, Servitá y al proceso GIAE, mediante: (i) formato actualizado y (ii) actas de socialización debidamente firmadas y listados de asistencia.</t>
  </si>
  <si>
    <t>PMCB-2026-003</t>
  </si>
  <si>
    <t>2.2.2</t>
  </si>
  <si>
    <t>2026H028</t>
  </si>
  <si>
    <t>Hallazgo administrativo por inconsistencias en los rangos etarios del  Anexo 2 – Minutas Nutricionales y Gramajes, cuya delimitación genera ambigüedad en  la clasificación de beneficiarios en edades límite, afectando la correcta asignación de  raciones.</t>
  </si>
  <si>
    <t>No existe una clara estandarización frente a la desagregación en la tabla de grupos etáreos.</t>
  </si>
  <si>
    <t xml:space="preserve">Actualizar, oficializar y socializar del documento "consulta minuta patrón", con el fin de ajustar los rangos etáreos </t>
  </si>
  <si>
    <t>Actualización consulta minuta patrón</t>
  </si>
  <si>
    <t>(Actualización  consulta minuta patrón realizada / Actualización consulta minuta patrón programada) *100%</t>
  </si>
  <si>
    <t>Consulta minuta patrón actualizada
Correo oficialización
Listado asistencia socialización</t>
  </si>
  <si>
    <t xml:space="preserve">No se evidencia la ejecución de la acción, toda vez que no fueron aportados soportes que den cuenta de su cumplimiento al corte de la presente evaluación; en consecuencia, la acción se encuentra vencida.
</t>
  </si>
  <si>
    <t xml:space="preserve">"Consulta minuta patrón actualizada
Correo oficialización
Listado asistencia socialización"
</t>
  </si>
  <si>
    <t>PMCB-2026-004</t>
  </si>
  <si>
    <t>2026H029</t>
  </si>
  <si>
    <t>Realizar el ajuste a los rangos etáreos en el Anexo técnico N.º 2</t>
  </si>
  <si>
    <t>Ajuste rangos etáreos Anexo técnico N.º 2</t>
  </si>
  <si>
    <t>(Ajuste rangos etáreos Anexo técnico N.º 2 realizado / Ajuste rangos etáreos Anexo técnico N.º 2 programado)*100%</t>
  </si>
  <si>
    <t>Anexo Técnico No. 2 ajustado</t>
  </si>
  <si>
    <t>Fueron realizados los ajustes de los rangos etarios en el anexo técnico N° 2 de lo cual se anexa el formato “Solicitud y justificación de modificaciones de contratos o convenios A-GCO-FT-015, en le cual se puede observar que en el campo “MODIFICACIONES” se describe la solicitud de cambio en la TABLA 4. "Distribución por grupo de alimentos y gramaje según edad – grupo poblacional" del Anexo Técnico. El ajuste corrige el cruce de edades identificado en el documento original, redefiniendo los grupos etarios”.</t>
  </si>
  <si>
    <t xml:space="preserve">1. Solicitud y justificación de modificaciones de contratos o convenios A-GCO-FT-015
2. ANEXO No. 1 ESPECIFICACIONES TÉCNICAS PROCESO ALIMENTOS - 27-02-2026
</t>
  </si>
  <si>
    <t xml:space="preserve">"Se verifica la ejecución de la acción a través de la revisión de soportes documentales, evidenciando el ajuste de los rangos etarios en el Anexo Técnico N.° 2 (página 51), mediante: (i) formato “Solicitud y justificación de modificaciones de contratos o convenios A-GCO-FT-015”, en el cual, en el campo “MODIFICACIONES”, se describe la solicitud de cambio en la Tabla 4 “Distribución por grupo de alimentos y gramaje según edad – grupo poblacional” del anexo técnico.
El ajuste realizado corrige el cruce de edades identificado en el documento original, redefiniendo los grupos etarios."
</t>
  </si>
  <si>
    <t>PMCB-2026-005</t>
  </si>
  <si>
    <t>2.2.3</t>
  </si>
  <si>
    <t>2026H030</t>
  </si>
  <si>
    <t>Hallazgo administrativo por asignación incorrecta de raciones de alimentos  según grupo etario.</t>
  </si>
  <si>
    <t xml:space="preserve">Actualizar, oficializar y socializar el documento "consulta minuta patrón", con el fin de ajustar los rangos etáreos </t>
  </si>
  <si>
    <t>Actualización del documento Consulta minuta Patrón</t>
  </si>
  <si>
    <t>(Actualización documento minuta patrón  realizada /Actualización documento minuta patrón  programada) *100%</t>
  </si>
  <si>
    <t>Documento actualizado
Correo oficialización
Listado asistencia socialización</t>
  </si>
  <si>
    <t xml:space="preserve">"Documento actualizado
Correo oficialización
Listado asistencia socialización"
</t>
  </si>
  <si>
    <t>PMCB-2026-006</t>
  </si>
  <si>
    <t>2026H031</t>
  </si>
  <si>
    <t>PMCB-2026-007</t>
  </si>
  <si>
    <t>2.2.4</t>
  </si>
  <si>
    <t>2026H032</t>
  </si>
  <si>
    <t>Hallazgo administrativo por incumplimientos en las condiciones sanitarias,  calidad del servicio de alimentación y control operativo.</t>
  </si>
  <si>
    <t>Se presentó debilidad en la aplicación de controles para el cumplimiento de las condiciones higiénico-sanitarias.</t>
  </si>
  <si>
    <t>Crear, oficializar y socializar procedimiento "entrega de alimentos a población NNAJ", en el cual se establezca un seguimiento al cumplimiento de los requisitos higiénico-sanitarios en las UPIS en que se preste el servico de alimentación.</t>
  </si>
  <si>
    <t>(Creación procedimiento "entrega de alimentos a población NNAJ" realizada / Creación procedimiento "entrega de alimentos a población NNAJ" programada)*100%</t>
  </si>
  <si>
    <t>Se creó  el procedimiento A-GIAE-PR-015 "Preparación, distribución, y trámite administrativo de alimentos en los servicios de alimentación", en el cual se integraron los protocolos de seguimiento al cumplimiento de los requisitos higiénico-sanitarios en todas las Unidades de Protección Integral (UPI) donde se brinda el servicio. Se realizó oficialización el día 30/03/2026 y se socializó el día 30/03/2026 con el equipo de trabajo.
Resultado del indicador: ((1/1)*100%)=100%
Análisis del indicador: Se efectuó cración del procedimiento A-GIAE-PR-015, conforme con lo programado.
Estado: La actividad se encuentra finalizada</t>
  </si>
  <si>
    <t>1. ProcedimientoA-GIAE-PR-015 oficializado.
2. Copia del correo electrónico de oficialización.
3. Acta de socialización y listado de asistencia firmado.</t>
  </si>
  <si>
    <t>Se verifica la ejecución de la acción a través de la revisión de soportes documentales, evidenciando la creación del procedimiento A-GIAE-PR-015 “Preparación, distribución y trámite administrativo de alimentos en los servicios de alimentación”, en el cual se integran los protocolos de seguimiento al cumplimiento de los requisitos higiénico-sanitarios en todas las Unidades de Protección Integral (UPI) donde se brinda el servicio, mediante: (i) procedimiento debidamente oficializado el 30/03/2026 y (ii) soportes de socialización realizados en la misma fecha con el equipo de trabajo y listados de asistencia.</t>
  </si>
  <si>
    <t>PMCB-2026-008</t>
  </si>
  <si>
    <t>2026H033</t>
  </si>
  <si>
    <t>Se presentó deficiencia en el control del cumplimiento de los protocolos higiénico-sanitarios que en lo referente a infraestructura, debe tener la unidad.</t>
  </si>
  <si>
    <t>Efectuar diagnóstico (infraestructura y equipos) del cumplimiento de requisitos Higiénico-Sanitarios en las UPIS en las que se presta el servicio de alimentación</t>
  </si>
  <si>
    <t>Diagnósticos higiénico-sanitarios UPIS servicio de alimentación</t>
  </si>
  <si>
    <t>(Diagnósticos higiénico-sanitarios UPIS servicio de alimentación realizados / Diagnósticos higiénico-sanitarios UPIS servicio de alimentación programados)*100%</t>
  </si>
  <si>
    <t>Diagnósticos (infraestructura y equipos) Higiénico-Sanitarios en las UPIS en las que se presta el servicio de alimentación</t>
  </si>
  <si>
    <t xml:space="preserve">
Se observa que para el presente trimestre no se presenta avance ni se aportan los soportes documentales. En consecuencia, no se evidencia la ejecución de los Diagnósticos (infraestructura y equipos) Higiénico-Sanitarios en las UPIS donde se presta el servicio de alimentación, por lo cual no se registra cumplimiento de la meta ni el aporte del producto definido. </t>
  </si>
  <si>
    <t xml:space="preserve">
Elaborar y allegar los documentos técnicos que contengan el diagnóstico integral de infraestructura y equipos de las UPIS con servicio de alimentación, verificando el cumplimiento de los requisitos higiénico-sanitarios conforme a la normativa vigente . </t>
  </si>
  <si>
    <t>PMCB-2026-009</t>
  </si>
  <si>
    <t>2.2.5</t>
  </si>
  <si>
    <t>2026H034</t>
  </si>
  <si>
    <t xml:space="preserve"> Hallazgo administrativo por inadecuadas condiciones de las instalaciones  y ausencia de equipos esenciales</t>
  </si>
  <si>
    <t xml:space="preserve">22/04/2026
</t>
  </si>
  <si>
    <t xml:space="preserve">
Revisada la información, se confirma que no se presenta avance ni se aportan los soportes documentales para el presente trimestre. Por lo tanto, no se evidencia la realización de los Diagnósticos (infraestructura y equipos) Higiénico-Sanitarios requeridos para las UPIS con servicio de alimentación, por lo cual no se registra cumplimiento de la meta ni el aporte del producto definido. 
</t>
  </si>
  <si>
    <t xml:space="preserve">
Elaborar y soportar los documentos técnicos de diagnóstico de infraestructura y equipos, verificando el cumplimiento de los estándares higiénico-sanitarios requeridos para las UPIS con servicio de alimentación. 
</t>
  </si>
  <si>
    <t xml:space="preserve">Jeferson Bonilla Carreño 
</t>
  </si>
  <si>
    <t xml:space="preserve">0,00%
</t>
  </si>
  <si>
    <t>PMCB-2026-010</t>
  </si>
  <si>
    <t>2.2.6</t>
  </si>
  <si>
    <t>2026H035</t>
  </si>
  <si>
    <t>Hallazgo administrativo por inconsistencias en la elaboración del formato  código M-PSS-FT-035 “planilla de entrega de alimentos” en las UPI, La 32 Externado,  Santa Lucía Externado y Bosa Internado y Externado y que es soporte para el pago del  Contrato N.º 2025-1639, celebrado con NUTRISER COLOMBIA.</t>
  </si>
  <si>
    <t>Los lineamentos frente al registro de esta información, no se encuentran documentados.</t>
  </si>
  <si>
    <t>Realizar jornada de socialización en la cual se socialize el diligenciamiento correcto y completo de la planilla de entrega de alimentos</t>
  </si>
  <si>
    <t>Jornada de socialización diligenciamiento planilla de entrega de alimentos</t>
  </si>
  <si>
    <t>(Jornada de socialización diligenciamiento planilla de entrega de alimentos realizada / Jornada de reinducción diligenciamiento planilla de entrega de alimentos programada) *100%</t>
  </si>
  <si>
    <t>Acta de socialización
Listado de asistencia
Presentación</t>
  </si>
  <si>
    <t>Se realizó socialización del formato planilla de entrega de alimentos (M-PSS-FT-035 V.03) en las UPI Perdomo, Oasis, La Florida, Santa Lucia, Servita y al Proceso GIAE. Esta acción garantiza la integridad de los datos que migran al sistema SIMI y la transparencia en el suministro de raciones.
Resultado del indicador: ((1/1)*100%)=100%
Análisis del indicador: e efectuó socialización del formato, conforme a lo programado
Estado: La actividad se encuentra finalizada</t>
  </si>
  <si>
    <t>ActaS de socialización
Listado de asistencia
Presentación</t>
  </si>
  <si>
    <t>Se verifica la ejecución de la acción a través de la revisión de soportes documentales, evidenciando la socialización del formato “Planilla de entrega de alimentos (M-PSS-FT-035 V.03)” en las UPI Perdomo, Oasis, La Florida, Santa Lucía, Servitá y al proceso GIAE, mediante: (i) soportes de socialización del formato, lo cual contribuye a la integridad de los datos que migran al sistema SIMI y a la transparencia en el suministro de raciones y listados de asistencia.</t>
  </si>
  <si>
    <t>PMCB-2026-011</t>
  </si>
  <si>
    <t>2026H036</t>
  </si>
  <si>
    <t>Crear, oficializar y socializar el procedimiento "entrega de alimentos a población NNAJ", en el que se establezca un punto de control, para verificar el correcto y completo diligenciamiento de las planillas de entrega de alimentos (en las UPIS en las que se presta el servico de alimentación).</t>
  </si>
  <si>
    <t>Se creó  el procedimiento A-GIAE-PR-015 "Preparación, distribución, y trámite administrativo de alimentos en los servicios de alimentación". Se realizó oficialización el día 30/03/2026 y se socializó el día 30/12/2026 con el equipo de trabajo. Este documento establece formalmente un punto de control para verificar el correcto y completo diligenciamiento de las planillas de entrega de alimentos (M-PSS-FT-035), asignando la responsabilidad de validación al personal administrativo para asegurar la integridad de los registros y la coincidencia con la asistencia previa a su cargue en el sistema SIMI.
Resultado del indicador: ((1/1)*100%)=100%
Análisis del indicador: Se efectuó cración del procedimiento A-GIAE-PR-015, conforme con lo programado.
Estado: La actividad se encuentra finalizada</t>
  </si>
  <si>
    <t xml:space="preserve">Se verifica la ejecución de la acción a través de la revisión de soportes documentales, evidenciando la creación del procedimiento A-GIAE-PR-015 “Preparación, distribución y trámite administrativo de alimentos en los servicios de alimentación”, mediante: (i) procedimiento debidamente oficializado el 30/03/2026, (ii) soportes de socialización realizados el 30/12/2026 con el equipo de trabajo y (iii) listado de asistencia debidamente diligenciado.
</t>
  </si>
  <si>
    <t>PMCB-2026-012</t>
  </si>
  <si>
    <t>2.2.7</t>
  </si>
  <si>
    <t>2026H037</t>
  </si>
  <si>
    <t>Hallazgo administrativo por el registro en formato código M-PSS-FT-035  “planilla de entrega de alimentos” en la UPI Bosa Internado de suministro de tiempos de  alimentación no pactados en el anexo técnico del Contrato No. 2025-1639</t>
  </si>
  <si>
    <t>Crear, oficializar y socializar el procedimiento "entrega de alimentos a población NNAJ", en el cual se establezcan controles para la entrega de raciones "anticipadas".</t>
  </si>
  <si>
    <t>Se creó el procedimiento A-GIAE-PR-015 Versión 1 "Preparación, distribución, y trámite administrativo de alimentos en los servicios de alimentación". Se realizó oficialización el día 30/03/2026 y se socializó el día 30/03/2026 con el equipo de trabajo. Este documento integra de manera específica los controles para la entrega de raciones "anticipadas" en las Unidades de Protección Integral (UPI) donde se brinda el servicio.
Resultado del indicador: ((1/1)*100%)=100%
Análisis del indicador: Se efectuó cración del procedimiento A-GIAE-PR-015, conforme con lo programado.
Estado: La actividad se encuentra finalizada</t>
  </si>
  <si>
    <t xml:space="preserve">Se verifica la ejecución de la acción a través de la revisión de soportes documentales, evidenciando la creación y oficialización del procedimiento A-GIAE-PR-015, mediante: (i) procedimiento debidamente oficializado, (ii) copia del correo electrónico de oficialización, (iii) acta de socialización con listado de asistencia debidamente firmado y (iv) correo masivo de socialización del procedimiento.
</t>
  </si>
  <si>
    <t>PMCB-2026-013</t>
  </si>
  <si>
    <t>2026H038</t>
  </si>
  <si>
    <t>Actualizar, oficializar y socializar el   formato planilla de entrega de alimentos, frente al suministro de alimentación por actividad externa.</t>
  </si>
  <si>
    <t>(Actualización  formato planilla de entrega de alimentos realizada / Actualización  formato planilla de entrega de alimentos programada)*100%</t>
  </si>
  <si>
    <t>Se realizó la actualización del formato M-PSS-FT-035 "Planilla entrega de alimentos". El formato fue oficializado el día 29/12/2026 y se socializó el día 30/03/2026. Este ajuste integra de manera específica los lineamientos frente al suministro de alimentación por actividad externa, asegurando la trazabilidad del registro en territorio.
Resultado del indicador: ((1/1)*100%)=100%
Análisis del indicador: Se efectuó actualización del formato M-PSS-FT-035, conforme con lo programado.
Estado: La actividad se encuentra finalizada.</t>
  </si>
  <si>
    <t>1. Formato M-PSS-FT-035 oficializado
2. Copia del correo electrónico de oficialización.
3. Acta de socialización y listado de asistencia firmado.</t>
  </si>
  <si>
    <t xml:space="preserve">Se verifica la ejecución de la acción a través de la revisión de soportes documentales, evidenciando la creación y oficialización del formato M-PSS-FT-035, mediante: (i) formato debidamente oficializado, (ii) copia del correo electrónico de oficialización y (iii) acta de socialización con listado de asistencia debidamente firmado.
</t>
  </si>
  <si>
    <t>PMCB-2026-014</t>
  </si>
  <si>
    <t>2.2.8</t>
  </si>
  <si>
    <t>2026H039</t>
  </si>
  <si>
    <t>Hallazgo administrativo por inadecuado diligenciamiento en el área de  cocina de las planillas que soportan la entrega de los alimentos del operador  NUTRISER a los beneficiarios del Internado en la UPI FLORIDA.</t>
  </si>
  <si>
    <t>Crear, oficializar y socializar el  procedimiento "entrega de alimentos a población NNAJ", en el cual se establezcan controles frente al diligenciamiento de las planillas de entrega de alimentos</t>
  </si>
  <si>
    <t>Se creó el procedimiento A-GIAE-PR-015 Versión 1 "Preparación, distribución, y trámite administrativo de alimentos en los servicios de alimentación". Se realizó oficialización el día 30/03/2026 y se socializó el día 30/03/2026 con el equipo de trabajo. Este documento integra de manera específica los controles frente al diligenciamiento de las planillas de entrega de alimentos, estableciendo requisitos obligatorios de integridad, precisión y formalidad (firmas) para garantizar la validez del registro.
Resultado del indicador: ((1/1)*100%)=100%
Análisis del indicador: Se efectuó cración del procedimiento A-GIAE-PR-015, conforme con lo programado.
Estado: La actividad se encuentra finalizada</t>
  </si>
  <si>
    <t>PMCB-2026-015</t>
  </si>
  <si>
    <t>2.2.9</t>
  </si>
  <si>
    <t>2026H040</t>
  </si>
  <si>
    <t>Hallazgo administrativo por la entrega de raciones por encima del número  de cupos diarios asignados en la UPI OASIS durante los meses de julio (externado) y  agosto (internado y externado).</t>
  </si>
  <si>
    <t>Debido a la dinámica misional de la entidad y su población objeto, se entregaron raciones en la modalidad de externado atendiendo  las necesidades presentadas.</t>
  </si>
  <si>
    <t>Crear, oficializar y socializar el  procedimiento "entrega de alimentos a población NNAJ", en el cual se establezcan lineamientos y se delimite la cobertura frente a la entrega de raciones.</t>
  </si>
  <si>
    <t>Se creó el procedimiento A-GIAE-PR-015 Versión 1 "Preparación, distribución, y trámite administrativo de alimentos en los servicios de alimentación". Se realizó oficialización el día 30/03/2026 y se socializó el día 30/03/2026 con el equipo de trabajo. Este documento establece los lineamientos y delimita la cobertura frente a la entrega de raciones. 
Resultado del indicador: ((1/1)*100%)=100%
Análisis del indicador: Se efectuó cración del procedimiento A-GIAE-PR-015, conforme con lo programado.
Estado: La actividad se encuentra finalizada</t>
  </si>
  <si>
    <t xml:space="preserve">"Se verifica la ejecución de la acción a través de la revisión de soportes documentales, evidenciando la creación del procedimiento A-GIAE-PR-015 versión 1 “Preparación, distribución y trámite administrativo de alimentos en los servicios de alimentación”, mediante: (i) procedimiento debidamente oficializado el 30/03/2026 y (ii) soportes de socialización realizados en la misma fecha con el equipo de trabajo.
"
</t>
  </si>
  <si>
    <t>PMPB-2026-001</t>
  </si>
  <si>
    <t>3.2.1</t>
  </si>
  <si>
    <t>INFORME DE REVISIÓN CONTRACTUAL PERSONERÍA DELEGADA PARA LA MISIONALIDAD DEL MINISTERIO  PÚBLICO Y LA FUNCIÓN PÚBLICA</t>
  </si>
  <si>
    <t>2026H041</t>
  </si>
  <si>
    <t>Hecho: Presunta vulneración al principio de transparencia y publicidad en el marco de la ejecución contractual.</t>
  </si>
  <si>
    <t>La verificación se concentró con mayor rigurosidad en la validación del expediente físico, ocasionando que se presentaran debilidades en el ejercicio de seguimiento efectuado,  que permitieran identificar y subsanar documentos pendientes de publicación en la plataforma SECOP II.</t>
  </si>
  <si>
    <t>Realizar seguimiento trimestral entre la Gerencia de Recursos Físicos, la Gerencia de Contratación y la Gerencia Financiera, al cargue de la documentación de la ejecución contractual en SECOP II (en lo concerniente al contrato de alimentos).</t>
  </si>
  <si>
    <t>Seguimientos trimestrales a la publicación de la documentación en SECOP II</t>
  </si>
  <si>
    <t>Seguimientos al cargue de la documentación en SECOP II realizados / Seguimientos programados ((X/3)*100%)</t>
  </si>
  <si>
    <t>Actas de seguimiento al cargue de la documentación en SECOP II</t>
  </si>
  <si>
    <t>Se cumplió satisfactoriamente con el primer seguimiento trimestral programado para la vigencia 2026. El 27 de marzo se llevó a cabo la mesa técnica con la participación de las gerencias de Recursos Físicos, Contratación y Financiera, donde se realizó el barrido de las 41 obligaciones del contrato de alimentos. Se verificó la integridad del cargue en SECOP II, incluyendo informes de actividades, soportes técnicos de raciones en UPI, hojas de vida del talento humano y la publicación de actos administrativos (Prórroga y Otrosí No. 2), asegurando la trazabilidad y transparencia del proceso contractual.
Resultado del indicador: ((1/3)*100%)=100%
Análisis del indicador: Se efectuó cración del procedimiento A-GIAE-PR-015, conforme con lo programado.
Estado: La actividad se encuentra EN PROCESO</t>
  </si>
  <si>
    <t>Acta de seguimiento A-GDO-FT-004 del 27/03/2026.</t>
  </si>
  <si>
    <t>Dos seguimientos por realizar</t>
  </si>
  <si>
    <t xml:space="preserve">Se verifica la ejecución de la acción a través de la revisión de soportes documentales, evidenciando avance conforme a la primera entrega programada para la vigencia 2026, mediante: (i) acta de mesa técnica realizada el 27/03/2026 con participación de las gerencias de Recursos Físicos, Contratación y Financiera y (ii) soportes del seguimiento efectuado a las obligaciones contractuales.
</t>
  </si>
  <si>
    <t xml:space="preserve">Dos seguimientos por realizar
</t>
  </si>
  <si>
    <t>PMPB-2026-002</t>
  </si>
  <si>
    <t>2026H042</t>
  </si>
  <si>
    <t>Solicitar capacitación a la Gerencia de Contratación, en la cual se fortalezcan los lineamientos frente al cargue de la publicación de la documentación de la ejecución contractual en SECOP II.</t>
  </si>
  <si>
    <t>Solicitud capacitación lineamientos frente al cargue de la publicación de la documentación de la ejecución contractual en SECOP II.</t>
  </si>
  <si>
    <t>Solicitud capacitación lineamientos frente al cargue de la publicación de la documentación de la ejecución contractual en SECOP II realizada / Solicitud capacitación programada ((X/1)*100%)</t>
  </si>
  <si>
    <t>Correo electrónico solicitud capacitación
Listado asistencia capacitación</t>
  </si>
  <si>
    <t>El 26 de febrero de 2026 se formalizó la solicitud ante la Gerencia de Contratación para fortalecer los lineamientos de cargue en SECOP II. En respuesta, el 09 de marzo de 2026 se llevó a cabo la capacitación sobre Plan de Pagos SECOP II, Documento Interno de Publicación y Circular 005 de 2026. Durante la jornada se instruyó en la publicación oportuna de la ejecución contractual para garantizar la transparencia y mitigar riesgos de extemporaneidad.
Resultado del indicador: ((1/1)*100%)=100%
Análisis del indicador: Se efectuó solicitud de capacitación y se realizó la capacitación frente al cargue de la publicación de la documentación de la ejecución contractual en SECOP II, conforme con lo programado.
Estado: La actividad se encuentra finalizada</t>
  </si>
  <si>
    <t>1. Correo electrónico de solicitud de capacitación (26/02/2026).
2. Acta de capacitación A-GDO-FT-004 del 09/03/2026. y listado de asistencia a la sesión virtual mediante plataforma Teams.</t>
  </si>
  <si>
    <t xml:space="preserve">Se verifica la ejecución de la acción a través de la revisión de soportes documentales, evidenciando la gestión realizada ante la Gerencia de Contratación para fortalecer los lineamientos de cargue en SECOP II, mediante: (i) solicitud formal presentada y (ii) soportes de capacitación realizada el 09/03/2026 sobre Plan de Pagos en SECOP II, Documento Interno de Publicación y Circular 005 de 2026.
</t>
  </si>
  <si>
    <t>PMPB-2026-003</t>
  </si>
  <si>
    <t>3.2.2</t>
  </si>
  <si>
    <t>2026H043</t>
  </si>
  <si>
    <t>Hecho: Presunta vulneración al principio de publicidad y deber del debido proceso en el marco de la ejecución contractual.</t>
  </si>
  <si>
    <t xml:space="preserve">Se verifica la ejecución de la acción a través de la revisión de soportes documentales, evidenciando el cumplimiento de la primera entrega correspondiente al seguimiento trimestral programado para la vigencia 2026, mediante: (i) acta de mesa técnica realizada el 27/03/2026 con participación de las gerencias de Recursos Físicos, Contratación y Financiera y (ii) soportes del seguimiento efectuado a las obligaciones contractuales.
</t>
  </si>
  <si>
    <t>PMPB-2026-004</t>
  </si>
  <si>
    <t>2026H044</t>
  </si>
  <si>
    <t xml:space="preserve">Se verifica la ejecución de la acción a través de la revisión de soportes documentales, evidenciando la gestión realizada ante la Gerencia de Contratación para fortalecer los lineamientos de cargue en SECOP II, mediante: (i) solicitud formal realizada el 26/02/2026 y (ii) soportes de capacitación efectuada el 09/03/2026 sobre Plan de Pagos en SECOP II, Documento Interno de Publicación y Circular 005 de 2026.
</t>
  </si>
  <si>
    <t>PMPB-2026-005</t>
  </si>
  <si>
    <t>3.2.3</t>
  </si>
  <si>
    <t>2026H045</t>
  </si>
  <si>
    <t>Hecho: Presunta vulneración al principio de responsabilidad y deber del debido proceso en el marco de la ejecución contractual</t>
  </si>
  <si>
    <t xml:space="preserve">La verificación se concentró con mayor rigurosidad en la validación del expediente físico, ocasionando que se presentaran debilidades en el ejercicio de seguimiento efectuado,  que permitieran identificar y subsanar documentos pendientes de publicación en la plataforma SECOP II, una vez el supervisor radicaba el cumplimiento de la ejecución del periodo facturado. </t>
  </si>
  <si>
    <t>PMPB-2026-006</t>
  </si>
  <si>
    <t>2026H046</t>
  </si>
  <si>
    <t>PMPB-2026-007</t>
  </si>
  <si>
    <t>3.2.4</t>
  </si>
  <si>
    <t>2026H047</t>
  </si>
  <si>
    <t>Hecho: Presunta vulneración a los principios de publicidad y responsabilidad en el marco de la ejecución contractual</t>
  </si>
  <si>
    <t>PMPB-2026-008</t>
  </si>
  <si>
    <t>2026H048</t>
  </si>
  <si>
    <t>PMAI-2026-026</t>
  </si>
  <si>
    <t>INFORME DE SEGUIMIENTO A LA IMPLEMENTACION DEL SISTEMA DE GESTIÓN SEGURIDAD Y SALUD EN EL TRABAJO SG-SST</t>
  </si>
  <si>
    <t>2026H049</t>
  </si>
  <si>
    <t>Durante el seguimiento al SG-SST 2025 no fue posible validar los numerales 2.6.1, 4.4.2, 5.1.2, 6.1.2 y 7.1.3 por tanto se obtuvo en estos una calificación de cero (0), lo que indica debilidades en la observancia de los criterios desarrollados en los artículos 20, 21 de la Resolución 0312 de 2019. Las debilidades detectadas podrían ser causadas por debilidades en la validación de soportes documentales, falencias en la implementación efectiva de medidas correctivas y fallas en los mecanismos de seguimiento por parte de la primera y segunda línea de defensa. Lo que deriva en riesgos de incumplimiento regulatorio y de observaciones por parte de los organismos de vigilancia y control externos.</t>
  </si>
  <si>
    <t>No se aplicó una estratégia específica de rendición de cuentas de manera planificada y con capacidad de convocatoria para mejorar el grado de participación a todos los niveles de la Entidad.</t>
  </si>
  <si>
    <t>Presentar los resultados del  Sistema de Gestión de Seguridad y salud en el Trabajo (SGSST) en  un escenario de diálogo de la gestión vigencia 2025 en el marco del proceso de rendición de cuentas del Instituto.</t>
  </si>
  <si>
    <t>Presentar los resultados Anuales del  SGSST</t>
  </si>
  <si>
    <t>N° de resultados presentados en materia de SGSST a través de escenarios de diálogo  en el marco del proceso de rendición de cuentas realizados/Un (1) escenario de diálogo  en el marco del proceso de rendición de cuentas planificado</t>
  </si>
  <si>
    <t>Correo de citación
Listados de asistencia
Presentación</t>
  </si>
  <si>
    <t>Incluido en el tablero de control el 08/06/2026</t>
  </si>
  <si>
    <t>PMAI-2026-027</t>
  </si>
  <si>
    <t>2026H050</t>
  </si>
  <si>
    <t>En la elaboración del Plan de trabajo se omitió la actividad de supervisión contenida en el numeral 6.8.1 del documento Interno A-GDH-DI-004 "Elementos de Protección Personal EPP".</t>
  </si>
  <si>
    <t>Actualizar y hacer seguimiento a la implementación del Cronograma de actividades Gestión SST A-GDH-FT-081 en el marco del plan de trabajo, en el cual se incluya las diferentes inspecciones    de los trabajadores frente  a la aplicación de las medidas de prevención, para fortalecer la trazabilidad, garantizar la aplicación efectiva de los procedimientos definidos y mejorar la articulación entre los registros operativos y los estándares normativos aplicables.</t>
  </si>
  <si>
    <t>Cronograma de actividades Gestión SST A-GDH-FT-081 en el que se incluya la acción de las diferentes inspecciones    de los trabajadores frente  a la aplicación de las medidas de prevención.</t>
  </si>
  <si>
    <t>No. De seguimientos a medidas de protección ejecutadas/Dos (2) seguimientos a medidas de protección planeadas.*100</t>
  </si>
  <si>
    <t>Actualización y Publicación del Cronograma de actividades Gestión SST A-GDH-FT-081
Cronograma de actividades Gestión SST A-GDH-FT-081 
Seguimiento al Plan de acción del Proceso
Formatos A-GDH-FT-068 de INSPECCIÓN DE ELEMENTOS DE PROTECCIÓN PERSONAL (EPP)</t>
  </si>
  <si>
    <t>PMAI-2026-028</t>
  </si>
  <si>
    <t>2026H051</t>
  </si>
  <si>
    <t>Dentro de la planeación anual del SG-SST no se incluyó como actividad específica la gestión documental necesaria para conformar la brigada (registro, verificación, consolidación y expedición del listado), aun cuando sí se programaron las capacitaciones y la entrega de dotación.</t>
  </si>
  <si>
    <t>Incluir e implementar las actividades  de conformación de la brigada (registro, verificación, consolidación y expedición del acto administrativo) en el Cronograma de actividades Gestión SST A-GDH-FT-081   dando cumplimiento a lo establecido en el documento A--GDH-FT-089 "PLAN DE PREVENCIÓN, PREPARACIÓN Y RESPUESTA ANTE EMERGENCIAS -PAE" numeral 27.2 "Actividades de prevención".</t>
  </si>
  <si>
    <t>Conformación de brigadas de emergencia en el Instituto</t>
  </si>
  <si>
    <t>No. de personas que conforman la brigada/N. de brigadistas requeridos.*100</t>
  </si>
  <si>
    <t xml:space="preserve">Publicación del Cronograma de actividades Gestión SST A-GDH-FT-081
Acta A-GDO-FT-004 de conformación de la brigada.
</t>
  </si>
  <si>
    <t>PMAI-2026-029</t>
  </si>
  <si>
    <t>2026H052</t>
  </si>
  <si>
    <t xml:space="preserve">Ausencia de personal capacitado que brinde apoyo a la labor de auditoría, que pueda brindar el acompañamiento al COPASST. </t>
  </si>
  <si>
    <t>Solicitar el acompañamiento de personal certificado en auditoría, quien brindaría apoyo al COPASST, para ejecutar una auditoría interna a por lo menos una de las actividades desarrolladas por Seguridad y Salud en el Trabajo,</t>
  </si>
  <si>
    <t>Auditoría interna al SG SST con acompañamiento del COPASST</t>
  </si>
  <si>
    <t>N° de auditorías realizadas con acompañamiento COPASST al SG SST/ Una (1) auditoría programada.</t>
  </si>
  <si>
    <t xml:space="preserve">Informe de auditoría
</t>
  </si>
  <si>
    <t>PMAI-2026-030</t>
  </si>
  <si>
    <t>2026H053</t>
  </si>
  <si>
    <t>El procedimiento A-GDH-PR-013 “Reporte e investigación de accidente e incidente de trabajo” se encuentra desactualizado y no contempla los lineamientos para priorizar las causales de las investigaciones de accidentes laborales, ni la herramienta para efectuar el seguimiento de la implementación y la medición del impacto de las acciones adoptadas.</t>
  </si>
  <si>
    <t>Modificar el procedimiento A-GDH-PR-013 “Reporte e investigación de accidente e incidente de trabajo” fortaleciendo los lineamientos para priorizar las causales de las investigaciones de accidentes laborales, y determinando la herramienta para efectuar el seguimiento de la implementación y la medición del impacto de las acciones adoptadas.</t>
  </si>
  <si>
    <t>Modificar, oficializar y socializar el procedimiento A-GDH-PR-013 Reporte e investigación de accidente e incidente de trabajo</t>
  </si>
  <si>
    <t>N° de procedimientos modificados, oficializados y socializados/ Un (1) procedimiento a modificar, oficializar y socializar</t>
  </si>
  <si>
    <t>Procedimiento A-GDH-PR-013 modificado
Correo oficialización
Listado de asistencia socialización</t>
  </si>
  <si>
    <t>PMPB-2026-009</t>
  </si>
  <si>
    <t xml:space="preserve">FORTALECIMIENTO A LOS SERVICIOS PRESTADOS A LA HABITABILIDAD 
EN CALLE O EN RIESGO DE ESTARLO </t>
  </si>
  <si>
    <t>2026H054</t>
  </si>
  <si>
    <t>Incumplimiento de estándares técnicos y de calidad: Varias UPIS y Unidades de Atención Territorial (UAT) no cumplen con los estándares establecidos en las fichas técnicas, especialmente en aspectos de infraestructura, dotación y condiciones locativas.</t>
  </si>
  <si>
    <t>En las edificaciones que se encuentran bajo administración del IDIPRON, al no ser propiedad de la entidad, sólo se pueden realizar mantenimientos locativos (acabados, redes hidrosanitarias y eléctricas) por lo cual no es posible efectuar adecuaciones estructurales requeridas para cumplir con los estándares técnicos y de calidad actuales</t>
  </si>
  <si>
    <t>Realizar mantenimientos preventivos y correctivos a las Unidades de Protección Integral de la entidad (que se encuentren habilitadas y en operación con población de NNAJ) de acuerdo al Plan Anual de Mantenimiento y conforme con los recursos humanos y presupuestales asignados al proceso para la vigencia.</t>
  </si>
  <si>
    <t>Mantenimientos preventivos y correctivos realizados en las Unidades de Protección Integral  de la entidad (habilitadas y en operación con población de NNAJ)</t>
  </si>
  <si>
    <t>(Mantenimientos realizados / Mantenimientos programados en el Plan Anual de Mantenimiento)*100%</t>
  </si>
  <si>
    <t>Formato de inspección de mantenimiento de bienes muebles e inmuebles A-MBI-FT-007</t>
  </si>
  <si>
    <t>PMPB-2026-010</t>
  </si>
  <si>
    <t>2026H055</t>
  </si>
  <si>
    <t>Realizar diagnóstico de las condiciones de infraestructura de las Unidades de Protección Integral de la entidad que se encuentren habilitadas y en operación con población de NNAJ.</t>
  </si>
  <si>
    <t>Diagnóstico de las condiciones de infraestructura de las Unidades de Protección Integral de la entidad habilitadas y en operación con población de NNAJ.</t>
  </si>
  <si>
    <t>Diagnóstico realizado / Diagnóstico programado ((1)*100%)</t>
  </si>
  <si>
    <t>Diagnóstico de las condiciones de infraestructura de las Unidades de Protección Integral de la entidad habilitadas y en operación con población de NNAJ</t>
  </si>
  <si>
    <t>PMPB-2026-011</t>
  </si>
  <si>
    <t>2026H056</t>
  </si>
  <si>
    <t>Deficiencias en infraestructura y espacios físicos: Se identificaron falencias importantes en baños, duchas, pisos antideslizantes, áreas de vestidores y espacios polifuncionales, lo cual afecta la calidad de la atención y el bienestar de la población atendida.</t>
  </si>
  <si>
    <t>Debido al uso y la antigüedad de las unidades, el deterioro de la infraestructura es mayor.</t>
  </si>
  <si>
    <t>PMPB-2026-012</t>
  </si>
  <si>
    <t>2026H057</t>
  </si>
  <si>
    <t>PMPB-2026-013</t>
  </si>
  <si>
    <t>2026H058</t>
  </si>
  <si>
    <t>Las unidades carecen de elementos esenciales para la atención de emergencias, tales como planes de emergencia actualizados, rutas de evacuación señalizadas y sistemas de alarma operativos, poniendo en riesgo la integridad de los NNAJ y del personal.</t>
  </si>
  <si>
    <t>Al cambiar los responsables de UPIS, los planes deben ser actualizados y al realizarse intervenciones de mantenimiento, se debe mantener la señalización de emergencias.</t>
  </si>
  <si>
    <t>Dotar a las Unidades de Protección Integral de la entidad (que se encuentren habilitadas y en operación con población de NNAJ), de elementos esenciales para la atención de emergencias (Botiquín, Camillas de emergencia, Gabinetes, Extintores, Señalización de rutas de emergencia y plan de emergencias) cuando las condiciones de estos elementos no sean las adecuadas para prestar el servicio o ante la ausencia de los mismos.</t>
  </si>
  <si>
    <t>Unidades de Protección Integral habilitadas y en operación con NNAJ dotadas de elementos esenciales para la atención de emergencias</t>
  </si>
  <si>
    <t>Unidades de Protección Integral habilitadas y en operación con NNAJ dotadas de elementos esenciales para la atención de emergencias / UPIS que se encuentren habilitadas y en operación con NNAJ</t>
  </si>
  <si>
    <t>Formatos de inspección A-GDH-FT-030</t>
  </si>
  <si>
    <t>PMPB-2026-014</t>
  </si>
  <si>
    <t>2026H059</t>
  </si>
  <si>
    <t>Algunos de estos elementos fueron retirados debido a intervenciones de mantenimiento o sus condiciones no eran las adecuadas para el servicio y su ausencia no fue reportada.</t>
  </si>
  <si>
    <t xml:space="preserve">Realizar diagnóstico de los elementos esenciales para la atención de emergencias (Botiquín, Camillas de emergencia, Gabinetes, Extintores, Señalización de rutas de emergencia y plan de emergencias), en las Unidades de Protección Integral de la entidad que se encuentren habilitadas y en operación con población de NNAJ. </t>
  </si>
  <si>
    <t>Diagnóstico de los elementos esenciales para la atención de emergencias en las Unidades de Protección Integral de la entidad habilitadas y en operación con población de NNAJ.</t>
  </si>
  <si>
    <t>PMPB-2026-015</t>
  </si>
  <si>
    <t>Gerencia de Capacidades y Derechos</t>
  </si>
  <si>
    <t>GCD</t>
  </si>
  <si>
    <t>2026H060</t>
  </si>
  <si>
    <t>Falta de certificaciones y permisos sanitarios: Un porcentaje del 40% de las unidades visitadas no cuenta con los certificados sanitarios requeridos por las autoridades competentes, lo que afecta el cumplimiento normativo y la calidad del servicio.</t>
  </si>
  <si>
    <t>No se ha realizado un seguimiento constante, ni la verificación sistemática de los requisitos sanitarios y de los procesos administrativos requeridos para mantener las certificaciones vigentes.</t>
  </si>
  <si>
    <t>Diseñar e implementar un plan de seguimiento orientado a incrementar el porcentaje de unidades que cuenten con certificaciones sanitarias vigentes, con el fin de obtener el concepto sanitario favorable y garantizar el cumplimiento de la normatividad aplicable</t>
  </si>
  <si>
    <t xml:space="preserve">
Seguimiento certificaciones sanitarias Unidades de Protección Integral </t>
  </si>
  <si>
    <t>(Plan de trabajo diseñado e implementado/ plan de trabajo proyectado) 1* 100</t>
  </si>
  <si>
    <t>Plan de seguimiento diseñado
Plan de seguimiento implementado (evidencias de implementación)</t>
  </si>
  <si>
    <t>PMPB-2026-016</t>
  </si>
  <si>
    <t>2026H061</t>
  </si>
  <si>
    <t>Necesidad de fortalecer la articulación interinstitucional: se evidencia la ausencia de estrategias y alianzas con otras entidades distritales que permitan abordar de manera integral las necesidades de la población, incluyendo componentes psicosociales como el cuidado y acompañamiento de las mascotas de los/as beneficiarios/as.</t>
  </si>
  <si>
    <t xml:space="preserve">
No se cuenta con una parametrización en el SIMI que permita tener información respecto a  mascotas o animales de compañía de los y las beneficiarios/as dificultando la articulación institucional. 
</t>
  </si>
  <si>
    <t>Verificar y ajustar el / los parámetros respecto a la articulación interinstitucional frente a la tenencia y cuidado de animales de compañía con la participación de soporte SIMI/OAP y las Subdirecciones (STLP - STP) 
Socialización al equipo psicosocial respecto al registro de atención frente a la tenencia y cuidado de animales de compañía.</t>
  </si>
  <si>
    <t xml:space="preserve">Parametro SIMI  animales de compañia
</t>
  </si>
  <si>
    <t xml:space="preserve">Solicitud de parámetro realizada / Solicitud de parámetro  programada 1*(100)
</t>
  </si>
  <si>
    <t>Solicitud Creación Parámetros y/o Multivalores SIMI  - código E-DES-FT-007</t>
  </si>
  <si>
    <t>PMPB-2026-017</t>
  </si>
  <si>
    <t>2026H062</t>
  </si>
  <si>
    <t xml:space="preserve">
No se cuenta con una parametrización en el SIMI que permita tener información respecto a  mascotas o animales de compañía de los y las beneficiarios/as dificultando la articulación institucional.
</t>
  </si>
  <si>
    <t xml:space="preserve">
Socialización al equipo psicosocial respecto al registro de atención frente a la tenencia y cuidado de animales de compañía.</t>
  </si>
  <si>
    <t xml:space="preserve">
Socialización </t>
  </si>
  <si>
    <t xml:space="preserve">
Socialización realizada / Socialización programada 1*(100)</t>
  </si>
  <si>
    <t>Acta de reunión 
 A-GDO-FT 004  y Registro De Asistencia Comité, Junta, Reunión, Capacitación y/o Actividades De Bienestar A-GDH-FT- 010</t>
  </si>
  <si>
    <t>PMAI-2026-031</t>
  </si>
  <si>
    <t>INFORME DE SEGUIMIENTO A LAS PETICIONES QUEJAS, RECLAMOS, 
DENUNCIAS Y SUGERENCIAS - SEGUNDO SEMESTRE 2025</t>
  </si>
  <si>
    <t>2026H063</t>
  </si>
  <si>
    <t>Como resultado de la evaluación de oportunidad en la respuesta de las PQRSD, recibidas en el segundo semestre del 2025, se detectaron dos (2) respuestas que fueron emitidas fuera de términos, lo que indica falencias en el cumplimiento de lo establecido en la Ley 1755 de 2015 en su artículo 14, situación que puede estar causada por debilidades en los controles, ocasionando así riesgos asociados al incumplimiento de los términos de ley para la gestión de peticiones ciudadanas y posibilidad de observaciones de entes externos.</t>
  </si>
  <si>
    <t xml:space="preserve">Seguimiento inoportuno a la fecha de vencimiento de cierre en la plataforma de la PQRSD </t>
  </si>
  <si>
    <t>Seguimientos implementación tablero de control peticiones ciudadanas realizados / Seguimientos implementación tablero de control peticiones ciudadanas proyectados ((X/5)*100%)</t>
  </si>
  <si>
    <t>PMAI-2026-032</t>
  </si>
  <si>
    <t xml:space="preserve">8.1 </t>
  </si>
  <si>
    <t>INFORME DE SEGUIMIENTO A LAS PETICIONES QUEJAS, RECLAMOS, 
DENUNCIAS Y SUGERENCIAS - SEGUNDO SEMESTRE 2026</t>
  </si>
  <si>
    <t>2026H064</t>
  </si>
  <si>
    <t xml:space="preserve">Como resultado de la evaluación de oportunidad en la respuesta de las PQRSD, recibidas en el segundo semestre del 2025, se detectaron dos (2) respuestas que fueron emitidas fuera de términos, lo que indica falencias en el cumplimiento de lo establecido en la Ley 1755 de 2015 en su artículo 14, situación que puede  estar causada por debilidades en los controles, ocasionando así riesgos asociados al incumplimiento de los términos de ley para la gestión de peticiones ciudadanas y posibilidad de observaciones de entes externos.
</t>
  </si>
  <si>
    <t>Existen debilidades en la aplicación del procedimiento institucional E-SCI-PR-001, así como en el seguimiento de los tiempos establecidos en la plataforma Bogotá Te Escucha, por parte de los responsables de gestionar las respuestas a las peticiones presentadas por la ciudadanía.</t>
  </si>
  <si>
    <t>Realizar solicitud a la oficina de Atención la Ciudadano, para que adelante una jornada de socialización sobre el procedimiento E-SCI-PR-001, así como sobre los instrumentos de monitoreo y seguimiento de la gestión en la plataforma Bogotá Te Escucha, dirigidas al equipo responsable de la gestión de PQRSD de la STP —gerencias y componentes—.</t>
  </si>
  <si>
    <t>Socialización aplicación del procedimiento E-SCI-PR-001</t>
  </si>
  <si>
    <t>1 socialización respecto a la aplicación del procedimiento E-SCI-PR-001 - instrumentos de seguimiento / 1 capacitación  proyectada *(100)</t>
  </si>
  <si>
    <t>Acta de reunión 
 A-GDO-FT 004  y Registro De Asistencia Comité, Junta, Reunión, Capacitación y/o Actividades De Bienestar A-GDH-FT- 010 
Presentación  capacitación.</t>
  </si>
  <si>
    <t>PMAI-2026-033</t>
  </si>
  <si>
    <t>INFORME DE SEGUIMIENTO A LAS PETICIONES QUEJAS, RECLAMOS, 
DENUNCIAS Y SUGERENCIAS - SEGUNDO SEMESTRE 2027</t>
  </si>
  <si>
    <t>2026H065</t>
  </si>
  <si>
    <t>Implementar el tablero control E-SCI-FT- 003 y M-DAL-FT-009 entre la suddireccion, gerncias y componentes, que facilite el registro, guimiento y control de la plataforma Bogotá Te Escucha, con el propósito de garantizar el cumplimiento de los términos establecidos en el artículo 14 de la Ley 1755 de 2015.</t>
  </si>
  <si>
    <t xml:space="preserve">Tableros de Control
Control de requerimientos Ciudadanos E-SCI-FT- 003 
Seguimiento requerimiento CORDIS y Sistema Distrital para la gestiòn de peticiones ciudadanas (SDGPC) procesos misionales M-DAL-FT-009 </t>
  </si>
  <si>
    <t xml:space="preserve">   Tableros control implementado/  Tableros control proyectado 1(*100)</t>
  </si>
  <si>
    <t>Tableros control implementado entre la subdireccion poblacional, gerencia y componentes.
Correo electrónico especificando responsables del seguimiento al tablero control.</t>
  </si>
  <si>
    <t>PMAI-2026-034</t>
  </si>
  <si>
    <t>SCI</t>
  </si>
  <si>
    <t>INFORME DE SEGUIMIENTO A LAS PETICIONES QUEJAS, RECLAMOS, 
DENUNCIAS Y SUGERENCIAS - SEGUNDO SEMESTRE 2028</t>
  </si>
  <si>
    <t>2026H066</t>
  </si>
  <si>
    <t>Se identificaron diferencias entre lo registrado en el formato E-SCI-FT-003 control de requerimientos ciudadano, los reportes de SDQS-Bogotá te Escucha y los informes de gestión de peticiones en Bogotá te Escucha (julio 2025 y octubre 2025) publicados en el segundo semestre del 2025; lo que denota debilidades en el cumplimiento de la ley 1712 de 2014 en su artículo 3: “Principio de la calidad de la información.  Toda la información de interés público que sea producida, gestionada y difundida por el sujeto obligado,  deberá ser oportuna, objetiva, veraz, completa, reutilizable, procesable y estar disponible en formatos accesibles para los solicitantes e interesados en ella, teniendo en cuenta los procedimientos de gestión  documental de la respectiva entidad”, circunstancia que puede presentarse por falta de conciliación y control del reporte de SDQS-Bogotá te Escucha, lo que impacta en los atributos de la calidad de los informes; lo  que puede generar posibles observaciones por parte de los entes externos.</t>
  </si>
  <si>
    <t>Se presentó debilidad en la aplicación del control descrito en el procedimiento.</t>
  </si>
  <si>
    <t>Verificar mensualmente que las peticiones registradas en el Formato
"Control de requerimientos ciudadanos - E-SCI-FT-003" sean las mismas que están en el reporte de gestión de peticiones
del Sistema Bogotá te Escucha, emitido mensualmente por la Secretaría General de la Alcaldía Mayor de Bogotá</t>
  </si>
  <si>
    <t>Verificación mensual de las peticiones registradas en el Formato
Control de requerimientos ciudadanos - E-SCI-FT-003 Vs. reporte de gestión de peticiones del Sistema Bogotá te Escucha</t>
  </si>
  <si>
    <t>Verificaciones mensuales de las peticiones registradas en el Formato
Control de requerimientos ciudadanos - E-SCI-FT-003 Vs. reporte de gestión de peticiones del Sistema Bogotá te Escucha realizadas / Verificaciones programadas ((X/5)*100%)</t>
  </si>
  <si>
    <t>PMAI-2026-035</t>
  </si>
  <si>
    <t>INFORME DE SEGUIMIENTO A LAS PETICIONES QUEJAS, RECLAMOS, 
DENUNCIAS Y SUGERENCIAS - SEGUNDO SEMESTRE 2029</t>
  </si>
  <si>
    <t>2026H067</t>
  </si>
  <si>
    <t>Efectuar socialización al equipo de atención a la ciudadanía, frente a la aplicación del procedimiento "Atención a requerimientos y denuncias ciudadanas a través del Sistema Distrital para la Gestión de Peticiones Ciudadanas -Bogotá Te Escucha  E-SCI-PR-001".</t>
  </si>
  <si>
    <t>Socialización al equipo de atención a la ciudadanía frente a la aplicación del procedimiento E-SCI-PR-001</t>
  </si>
  <si>
    <t>Socialización al equipo de atención a la ciudadanía frente a la aplicación del procedimiento E-SCI-PR-001 / Socialización programada ((X/1)*100%)</t>
  </si>
  <si>
    <t>Acta de socialización
Listado de asistencia</t>
  </si>
  <si>
    <t>PMAI-2026-036</t>
  </si>
  <si>
    <t>INFORME DE SEGUIMIENTO A LAS PETICIONES QUEJAS, RECLAMOS, 
DENUNCIAS Y SUGERENCIAS - SEGUNDO SEMESTRE 2030</t>
  </si>
  <si>
    <t>2026H068</t>
  </si>
  <si>
    <t>Como resultado de la revisión de la calidad de las respuestas, de acuerdo con la muestra evaluada, se detectaron respuestas que no cumplen con todos los criterios de calidad, esta situación denota debilidades de acuerdo con lo indicado en el procedimiento Atención a Requerimientos y Denuncias Ciudadanas a través del Sistema Distrital Para la Gestión de Peticiones Ciudadanas – Bogotá Te Escucha E-SCI-PR-001 en su actividad No. 18 “Revisar desde el proceso Servicio a la Ciudadanía, las respuestas que se carguen en el Sistema Bogotá te Escucha, verificando que el oficio esté radicado y que las respuestas cumplan en términos de oportunidad, claridad, calidez, coherencia y manejo del sistema. De no cumplir con lo anterior, se le informará al proceso/dependencia encargada de proyectar respuesta para realizar los ajustes pertinentes en el Sistema Bogotá te Escucha.”, esto teniendo en cuenta que, en algunos de los casos, las repuestas no se encuentran radicadas o no cumplen con los criterios de coherencia</t>
  </si>
  <si>
    <t>Verificar mensualmente que las respuestas que se carguen en el Sistema Bogotá te Escucha, estén radicadas y que éstas cumplan con los criterios de calidad, de acuerdo con lo señalado en el procedimiento "Atención a requerimientos y denuncias ciudadanas a través del Sistema Distrital para la Gestión de Peticiones Ciudadanas -Bogotá Te Escucha  E-SCI-PR-001".</t>
  </si>
  <si>
    <t>Verificación a las respuestas cargadas en el Sistema Bogotá te Escucha</t>
  </si>
  <si>
    <t>Verificaciones a las respuestas cargadas en el Sistema Bogotá te Escucha realizadas / Verificaciones programadas ((X/5)*100%)</t>
  </si>
  <si>
    <t>PMAI-2026-037</t>
  </si>
  <si>
    <t>INFORME DE SEGUIMIENTO A LAS PETICIONES QUEJAS, RECLAMOS, 
DENUNCIAS Y SUGERENCIAS - SEGUNDO SEMESTRE 2031</t>
  </si>
  <si>
    <t>2026H069</t>
  </si>
  <si>
    <t>Como resultado de la revisión de la calidad de las respuestas, de acuerdo con la muestra evaluada, se detectaron respuestas que no cumplen con todos los criterios de calidad, esta situación denota debilidades de acuerdo con lo indicado en el procedimiento Atención a Requerimientos y Denuncias Ciudadanas a través 
del Sistema Distrital Para la Gestión de Peticiones Ciudadanas – Bogotá Te Escucha E-SCI-PR-001 en su actividad No. 18 “Revisar desde el proceso Servicio a la Ciudadanía, las respuestas que se carguen en el Sistema Bogotá te Escucha, verificando que el oficio esté radicado y que las respuestas cumplan en términos de oportunidad, claridad, calidez, coherencia y manejo del sistema. De no cumplir con lo anterior, se le informará al proceso/dependencia encargada de proyectar respuesta para realizar los ajustes pertinentes en el Sistema Bogotá te Escucha.”, esto teniendo en cuenta que, en algunos de los casos, las repuestas no se encuentran radicadas o no cumplen con los criterios de coherencia</t>
  </si>
  <si>
    <t>PMAI-2026-038</t>
  </si>
  <si>
    <t>Informe de seguimiento a la gestión del Comité de Conciliación y Defensa Judicial – Segundo semestre 2025</t>
  </si>
  <si>
    <t>2026H070</t>
  </si>
  <si>
    <t>En lo que corresponde al segundo semestre de 2025, no se pudo validar que se presentaron, ni se publicaron en página web los informes de gestión del Comité de Conciliación, dentro de los tres (3) días siguientes a la fecha en que los mismos debían presentarse, lo cual denota debilidad en el cumplimiento de lo establecido artículo 127 de la Ley 2220 de 2022; situación que puede estar causada por desconocimiento o debilidades en los controles, generándose riesgos asociados a fallas en los reportes de información de la actividad de Conciliación y Defensa Judicial de la entidad, así como posibilidad de observaciones de entes externos de vigilancia y control.</t>
  </si>
  <si>
    <t>No se verificó opotunamente la elaboración ni la publicación de los informes de gestión del Comité de Conciliación.</t>
  </si>
  <si>
    <t>Realizar seguimiento semestral de la elaboración y la publicación de los informes de gestión del Comité de Conciliación.</t>
  </si>
  <si>
    <t>Seguimientos de la elaboración y la publicación de los informes de gestión del Comité de Conciliación.</t>
  </si>
  <si>
    <t>Seguimientos de la elaboración y la publicación de los informes de gestión del Comité de Conciliación realizados / Seguimientos programados   ((X/2)*100%)</t>
  </si>
  <si>
    <t>Dos (2) Actas de seguimiento
(Periodo enero-junio y periodo julio-diciembre)
Informes de gestión del Comité de Conciliación
Capturas de pantalla de los informes de gestión del Comité de Conciliación publicados</t>
  </si>
  <si>
    <t>PMAI-2026-039</t>
  </si>
  <si>
    <t>Informe de Seguimiento al Sistema de Información de Procesos  Judiciales - SIPROJ WEB II Semestre 2025</t>
  </si>
  <si>
    <t>2026H071</t>
  </si>
  <si>
    <t>Como resultado de la verificación y cotejo de la información correspondiente a tutelas en el Sistema de Información de Procesos Judiciales SIPROJ-WEB, se detectó falta de actualización y registro de fallos judiciales, identificando así, debilidad en la ejecución de los controles y actividades dispuestas en el Procedimiento “ACCION DE TUTELA CÓDIGO A-GJU-PR-003 VERSIÓN 07 DE FECHA 20 DE NOVIEMBRE DE 2023”; lo cual puede estar causado por desconocimiento o falla en los controles, generando así, riesgos asociado a la inexactitud en la información correspondiente al estado de fallos de las acciones de tutela, así como observaciones de entes externos.</t>
  </si>
  <si>
    <t>No se efectuó verificación del cargue de la información correspondiente a tutelas en la plataforma SIPROJWEB.</t>
  </si>
  <si>
    <t>Realizar seguimiento trimestral del cargue de la información correspondiente a tutelas en la plataforma SIPROJWEB.</t>
  </si>
  <si>
    <t>Seguimientos al cargue de información de tutelas en SIPROJWEB</t>
  </si>
  <si>
    <t>Seguimientos al cargue de información de tutelas en SIPROJWEB realizados / Seguimientos programados   ((X/2)*100%)</t>
  </si>
  <si>
    <t>Dos (2) Actas de seguimiento
(Periodo mayo-julio y periodo agosto-octubre)</t>
  </si>
  <si>
    <t xml:space="preserve">El proceso no registra avances en este seguimiento </t>
  </si>
  <si>
    <t>En Comité Institucional de Gestión y Desempeño del 6/11/2025, se socializó autorización tema tobogán - Carmen de Apicalá, La Gerencia de Recursos Físicos mencionó la necesidad de hacer el mantenimiento al no encontrarse viable, se propone retirar el tobogán.
Se recibió propuesta de quien está interesado en desmontar la estructura.
La Gerencia Operativa está de acuerdo con retirar la estructura para salvaguardar la integridad física de los NNAJ.
La propuesta para retirar el tobogán se pone a consideración de los miembros del Comité y se aprueba.
Se anexa el informe que evidencia que el tobogan fue desmontado, detallando el antes y el despues de su estado. 
Resultado del indicador. ((1/1)*100%)=100%
Análisis del indicador: Se gestionó la acción para aprobar el desmonte del tobogán de la UPI Carmen de Apicalá, de acuerdo con lo programado.
Estado: La actividad se encuentra finalizada</t>
  </si>
  <si>
    <t>Acta de Comité
Propuesta desmonte tobogán UPI Carmen de Apicalá
INFORME TOBOGAN UPI CARMEN DE APICALA GRF</t>
  </si>
  <si>
    <t>Se verificaron y aprobaron las fichas técnicas antes de presentarlas al Comité de Conciliación; y se remitieron a la Secretaria técnica para la etapa de finalización en la plataforma. En el periodo comprendido entre el 01/07/2024 y el 30/06/2026 se verificaron, aprobaron y cargaron en SIPROJWEB 28 fichas técnicas. 
Resultado del indicador: ((28/28)*100%)=100%
Análisis del indicador: Se efectuó la actualización y oficialización de la Política del Daño Antijurídico, incluyendo condición general, conforme con lo programado
Estado: La actividad se encuentra finalizada</t>
  </si>
  <si>
    <t>Consulta de fichas de conciliación registradas en SIPROJWEB</t>
  </si>
  <si>
    <t>Se realizó la actualización de la Política de Prevencion del Daño Antijuridico, en la que se incluyó una condición general sobre la valoracion anual de la necesidad de la actualización, (Condición general 2.3; página 8). La Política fue oficializada el día 29/05/2026 y socializada el día 17/06/2026,
Resultado del indicador: ((1/1)*100%)=100%
Análisis del indicador: Se efectuó la actualización y oficialización de la Política del Daño Antijurídico, incluyendo condición general, conforme con lo programado
Estado: La actividad se encuentra finalizada</t>
  </si>
  <si>
    <t>Política del Daño Antijurídico actualizada
Correo oficialización
Acta de reunión y listado de asistencia socialización</t>
  </si>
  <si>
    <t>Se realizó la actualización del procedimiento del Comité de Conciliación A-GJU-PR-007, en el cual se incluyó una condición general sobre la publicación y socialización de las certificaciones (Condición general No. 7) y un punto de control sobre las fichas y su finalización (Actividad 3). Condición general 10 ítem D, en el flujograma la actividad número 6, en cuanto a las certificaciones, y en cuanto a las fichas se encuentra en la condición general No 9. El procedimiento fue oficializado el día 23/06/2026 y socializado el día 23/06/2026,
Resultado del indicador: ((1/1)*100%)=100%
Análisis del indicador: Se efectuó la actualización y oficialización del procedimiento del Comité de Conciliación, conforme con lo programado
Estado: La actividad se encuentra finalizada</t>
  </si>
  <si>
    <t>Procedimiento Comité de Conciliación A-GJU-PR-007 actualizado
Correo oficialización
Acta de reunión y listado de asistencia socialización</t>
  </si>
  <si>
    <t>Teniendo en cuenta el compromiso adquirido por la Oficina Jurídica de  realizar la socialización del procedimiento A-GJU-PR-007, ante el Comite de Conciliación que es el grupo de interes del citado documento, en la reunión que debía ser convocada  para el 30 de junio de 2026, se encuentra aún pendiente para el cierre de la acción, el acta de socialización y listado de asistencia con el respectivo Comité.</t>
  </si>
  <si>
    <t xml:space="preserve">Desde la Subdirección de Oportunidades se realizó la proyección y oficialización del formato M-PSS-FT-003 – Informe de Seguimiento y Gestión para Convenios Interadministrativos, con el fin de fortalecer el seguimiento a las particularidades de los convenios interadministrativos mediante la cuantificación del avance físico y financiero.
La oficialización de este formato fue realizada por MIPG el 10 de junio, y su socialización al interior de la Subdirección se llevó a cabo el 24 de junio.
Resultado indicador:
1 formato proyectada/ 1formato oficializado*100%= 100%
Análisis indicador:
</t>
  </si>
  <si>
    <t>1 formato oficializado M-PSS-FT-003 – Informe de Seguimiento y Gestión para Convenios Interadministrativos 10 de junio
correo electronico oficializacion 10 de junio
1 acta de socialziacion con los coordiandores de convenio
1 lista de asistencia</t>
  </si>
  <si>
    <t>Se actualizó el Manual de Contratación el 26/06/2025,se incluyó el lineamiento relacionado con la suscripción de las actas de inciio de los contratos y la fechas de inicio de estos para efectos de reportes a entes de control. Se adelantó socialización el día 18/09/2025 en donde se indicó lo relacionado a los inicios de los contratos y la actualización realizada en el numeral 7.1.4.17.6.1  indicando la forma en la cual se da inicio por parte de la gerencia de contratación salvo en aquellos casos que por necesidad del servicio requieran inicio por parte de la dependencia que solo se daría en el caso de los contratos de la subdirección de oportunidades, lo anterior en atención a los riesgos de extemporaneidad al publicar las actas de inicio y los reportes a entes de control.
Resultado del indicador: ((1/1)*100%)=100%
Análisis del indicador: Se efectuó actualización del Manual conforme con lo programado
Estado: La actividad se encuentra finalizada</t>
  </si>
  <si>
    <t>Acta 18 de septiembre de 2025 con presentaciónn y manual socializados.</t>
  </si>
  <si>
    <t xml:space="preserve">	
Se realizó la jornada de socialización del Informe Ejecutivo correspondiente al primer trimestre de 2026, en la cual se presentaron los avances físicos, financieros y misionales del Proyecto de Inversión 7755, permitiendo dar a conocer el estado de ejecución del proyecto, generar observaciones por parte de las dependencias participantes y fortalecer el seguimiento institucional.
Se ejecutó la jornada de socialización programada para el primer trimestre, alcanzando un cumplimiento del 100 % de la actividad prevista para el periodo. </t>
  </si>
  <si>
    <t>Acta de socialización.
*Presentación de la jornada de socialización.
*Lista de asistencia.
*Informes ejecutivos correspondientes al primer trimestre.</t>
  </si>
  <si>
    <t>Se realizaron los ajustes a la estructura y consolidación de los datos cualitativos, cuantitativos y financieros del Informe Ejecutivo del Proyecto de Inversión 7755 (formato E-DES-FT-010), incorporando las modificaciones relacionadas con la meta No. 2 – ESCNNA, diferenciando las modalidades de atención (territorio e internado), con el fin de fortalecer la relación entre la inversión ejecutada y los resultados obteni</t>
  </si>
  <si>
    <t>Formato E-DES-FT-010 actualizado
Correo de Oficialización
Informe consolidado</t>
  </si>
  <si>
    <t xml:space="preserve">	
Se efectuó el seguimiento a la ejecución del Proyecto de Inversión 7755 mediante la elaboración, consolidación y presentación de los informes ejecutivos correspondientes a los meses de enero, febrero y marzo de 2026, los cuales contienen el análisis del avance físico, financiero y del cumplimiento de las metas del proyecto.
Se elaboraron y presentaron los tres (3) informes ejecutivos correspondientes al primer trimestre de 2026, alcanzando un cumplimiento del 100 % de lo programado para el periodo.</t>
  </si>
  <si>
    <t>*Informe Ejecutivo enero 2026.
*Informe Ejecutivo febrero 2026.
*Informe Ejecutivo marzo 2026.
*Lista de asistencia de la jornada de socialización.
*Acta de socialización.</t>
  </si>
  <si>
    <t>Se realizó actualización y oficializacion del procedimiento del Comité de Conciliación el 23/06/2026, en el cual se incluyeron las siguientes condiciones generales para dar cumplimiento a lo establecido en la acción así;            
1. En relación con el cargue de actas en SIPROJ WEB, se incluyó la Condición general No. 10 ítem E y la Actividad16.
2. Respecto a las certificaciones de las sesiones que fueron convocadas pero no se realizaron por no existir temas, se incluyeron la Condición Gral 10 Ítem D y la Actividad No.6.
Como parte del producto, se creó la MATRIZ DE SEGUIMIENTO A SESIONES DEL COMITÉ DE CONCILIACIÓN ACTAS Y CERTIFICACIONES, la cual se oficializó el día 17/06/2026.
Resultado del indicador: ((1/1)*100%)=100%
Análisis del indicador: Se efectuó la actualización y oficialización del procedimiento del Comité de Conciliación, y se creó la matriz de seguimiento a sesiones del Comité, conforme con lo programado
Estado: Pendiente Socializacion</t>
  </si>
  <si>
    <t xml:space="preserve">Procedimiento Comité de Conciliación A-GJU-PR-007 actualizado
Correo oficialización
Matriz de seguimiento a sesiones del Comité de Conciliación actas y certificaciones A-GJU-FT-007 actualizada
Correo oficialización
</t>
  </si>
  <si>
    <t>Se realizó la actualización del procedimiento del Comité de Conciliación A-GJU-PR-007, en el cual se incluyeron las siguientes condiciones general sobre la presentacion del informe semestral de la gestión del Comité de Conciliación y defensa judicial:
- Condicion General 3: Tercer Párrafo, viñeta 2
- Condición general10 ïÏtem C.
El procedimiento fue oficializado el día 23/06/2026 .
Resultado del indicador: ((1/1)*100%)=100%
Análisis del indicador: Se efectuó la actualización, oficialización y socialización del procedimiento del Comité de Conciliación, conforme con lo programado
Estado: Pendiente Socializacion</t>
  </si>
  <si>
    <t xml:space="preserve">Procedimiento Comité de Conciliación A-GJU-PR-007 actualizado
Correo oficialización
</t>
  </si>
  <si>
    <t>1.Procedimiento actualizado
2.Correo de oficialización
3. Acta y lista de asistencia</t>
  </si>
  <si>
    <t>Se realizó la actualización del procedimiento del Comité de Conciliación A-GJU-PR-007, en el cual se incluyeron las siguientes condiciones general sobre la presentacion del informe semestral de la gestión del Comité de Conciliación y defensa judicial:
- Condicion General 3: Tercer Párrafo, viñeta 2
- Condición general10 ïÏtem C.
El procedimiento fue oficializado el día 23/06/2026.
Resultado del indicador: ((1/1)*100%)=100%
Análisis del indicador: Se efectuó la actualización, oficialización y socialización del procedimiento del Comité de Conciliación, conforme con lo programado
Estado: Pendiente Socializacion</t>
  </si>
  <si>
    <t>Se realizó la actualización del procedimiento del Comité de Conciliación A-GJU-PR-007, en el cual se incluyó la Condición General No. 10 ítem a e ítem b.
 El procedimiento fue oficializado el día 23/06/2026 
Resultado del indicador: ((1/1)*100%)=100%
Análisis del indicador: Se efectuó la actualización, oficialización y socialización del procedimiento del Comité de Conciliación, conforme con lo programado
Estado: Pendiente Socializacion</t>
  </si>
  <si>
    <t>Procedimiento Comité de Conciliación A-GJU-PR-007 actualizado
Correo oficialización
Acta de reunión y listado de asistencia socialización
Informe semestral de gestión del Comité de Conciliación</t>
  </si>
  <si>
    <t>Se actualiza dos documentos restantes CARACTERIZACIÓN PROCESO SEGUIMIENTO Y MEJORAMIENTO A LA GESTIÓN S-SMG-CP-001, SISTEMA INTEGRADO DE GESTIÓN S-SMG-MA-001
Análisis del indicador
Resultado del indicador:  ((12/12)*100%)= 100%
Análisis del indicador:  Se actualiza  los dos documentos restantes, teniendo en total 12 documentos actualizados y finalizando la acción
Estado: la acción se encuentra finalizada</t>
  </si>
  <si>
    <t>*Acta de socialización 
*Listado de asistencia
*Documento actualizados
*Correo oficialización por parte de MIPG</t>
  </si>
  <si>
    <t xml:space="preserve">La oficina de las TIC se permite presentar el Informe de Evaluación, Seguimiento y Retroalimentación del Modelo de Seguridad y Privacidad de la Información (MSPI), mediante el cual se evaluó el estado de implementación del modelo, el nivel de madurez alcanzado, el cumplimiento de los controles establecidos y las oportunidades de mejora identificadas. Como resultado del proceso de seguimiento se consolidó la Línea Base de Madurez del MSPI, se formuló el Plan Inicial de Cierre de Brechas y se definieron acciones orientadas al fortalecimiento de la gestión de seguridad y privacidad de la información bajo el ciclo PHVA, permitiendo la retroalimentación permanente y la mejora continua del modelo
</t>
  </si>
  <si>
    <t xml:space="preserve">	Informe de Seguimiento del MSPI – II Trimestre 2026.
	Línea Base de Madurez del MSPI.
	Plan Inicial de Cierre de Brechas.
	Indicadores MSPI 
	Evidencias fases MSPI 
</t>
  </si>
  <si>
    <t>En articulación entre la Oficina de Tecnologías de la Información y las Comunicaciones (OTIC) y la Oficina Asesora de Comunicaciones (OAC), se actualizó la intranet institucional, habilitada desde el 30 de junio de 2026, verificando el acceso a los módulos disponibles. Asimismo, se difundió una pieza gráfica mediante mailing institucional para informar a los funcionarios sobre el acceso a los servicios y el uso de las herramientas disponibles, dando cumplimiento al 100 % de la actividad.</t>
  </si>
  <si>
    <t>(01) Pantallazo Ingreso Intranet (02)Evidencia_01_Informe_Tecnico_Hardening_Servidor_Atlas (03)Evidencia_02_OpcionA_Despliegue_WordPress_Servidor_Docker (04)Evidencia_03_OpcionB_Despliegue_WordPress_Hosting_cPanel (05)Evidencia_04_Benchmarking_Comparativo_Soluciones_Intranet 
(06) Pantallazo Pieza Mailing Intranet 
(07) Correo OTICS, pantallazos avance Intranet y Mapa de Procesos</t>
  </si>
  <si>
    <t>En articulación entre la Oficina de Tecnologías de la Información y las Comunicaciones (OTIC) y la Oficina Asesora de Comunicaciones (OAC), se actualizaron los hipervínculos del mapa de procesos en la web institucional, verificando que la información se encontrara vigente, al no presentarse solicitudes de publicación por parte de las dependencias.</t>
  </si>
  <si>
    <t>(01)Hipervínculos en Mapa de procesos-2 
(02)Hipervínculos en Mapa de procesos 
(03) Banner Mapa de Procesos 
(04) Pantallazo Mailing Pieza Mapa de Procesos 
(05)Correo OTICS, pantallazos avance Intranet y Mapa de Procesos</t>
  </si>
  <si>
    <t xml:space="preserve">Desde la Subdirección Técnica de Lineamientos y Políticas se elaboró el Plan de Implementación de la Política Pública LGTBI, asociado al documento interno Guía LGTBI, involucrando a otras dependencias del Instituto en su ejecución, entre ellas Talento Humano, Planeación y las Subdirecciones Misionales.
El desarrollo de este plan se ejecutará a lo largo del año 2026, dado que constituye un instrumento permanente para la implementación y fortalecimiento de la Política Pública LGTBI en el Instituto.
Las actividades programadas para el primer semestre fueron ejecutadas mediante las jornadas de socialización realizadas los días 20 de mayo y 9 de junio de 2026.
Resultado indicador:
plan de implementación PP lgtbi realizada/ plan de implementación pp LGTBI programadas (1)*100= 100%
Análisis indicador:  
Se reporta un avance en el indicador del 100% con el plan de implementación realizado. 
</t>
  </si>
  <si>
    <t>* plan de implementación realizado 
* soportes  de ejecución: acta de 20 de mayo
acta de 09 de junio</t>
  </si>
  <si>
    <t xml:space="preserve">Desde la Subdirección Técnica de Lineamientos y Políticas se realizó la solicitud de desarrollo asociada a los reportes establecidos en las formulaciones de acciones de las políticas públicas. Esta solicitud fue radicada a través del aplicativo Aranda el día 4 de junio de 2026.
Resultado indicador:
N° solicitud de desarrrollo enviada/N° de solicitud de desarrollo proyectada (1)*100%= 100%
Análisis indicador:  
Se reporta un avance en el indicador del 100% con una solicitud de desarrollo enviada por el aplicativo Aranda
</t>
  </si>
  <si>
    <t>Solicitud de desarrollo Aranda caso RF- 41491-2-7138</t>
  </si>
  <si>
    <t>07/07/026</t>
  </si>
  <si>
    <t xml:space="preserve">Desde la Subdirección Técnica de Lineamientos y Políticas se elaboraron y remitieron los reportes correspondientes al primer trimestre, surtidos conforme a la ruta de revisión, aprobación y envío establecida en el procedimiento institucional, la cual contempla el visto bueno de la STLP, OAP y la Dirección.
•	Política Pública de Primera Infancia: 15 de abril.
•	Política Pública de Juventud: 27 de abril.
•	Política Pública LGBTI: 29 de abril.
•	Política Pública de Participación Incidente: 17 de abril.
•	Política Pública para las Víctimas: 17 de abril.
Resultado indicador:
N° de reportes de pp revisados y enviados por la ruta/N° de reportes de pproyectados (1)*100%= 100%
Análisis indicador:  
Se reporta un avance en el indicador del 100% con los reportes de las políticas que se debian reportar trimestralmente.
</t>
  </si>
  <si>
    <t xml:space="preserve">*Infancia: reporte/correos de la stlp a la oap, de la OAP a Direccion (sindy Torres) y de Sindy a la entidad 
*Juventud: reporte/correos de la stlp a la oap, de la OAP a Direccion (sindy Torres) y de Sindy a la entidad 
*LGBTI: reporte/correos de la stlp a la oap, de la OAP a Direccion (sindy Torres) y de Sindy a la entidad 
*Victimas: reporte/correos de la stlp a la oap, de la OAP a Direccion (sindy Torres) y de Sindy a la entidad 
*PArticipación incidente: reporte/correos de la stlp a la oap, de la OAP a Direccion (sindy Torres) y de Sindy a la entidad </t>
  </si>
  <si>
    <t>Se realizó reporte comparativo de los reportes generados por la página de la Rama Judicial de los procesos judiciales que adelantan los abogados de defensa juducial adscritos a la Oficina Jurídica del IDIPRON, cotejados con el Reporte de la actualizacion de los procesos judiciales en el sistema SIPROJ WEB, para el periodo comprendido entre el 1 de enero y el 31 de marzo de 2026. 
Los soportes del cotejo se evidencian mediante los dígitos de radicación asignados por la Rama Judicial, los cuales permiten verificar la correspondencia entre cada proceso registrado en la Rama Judicial y su respectivo registro en el aplicativo SIPROJ WEB, garantizando la trazabilidad y consistencia de la información.
Resultado del indicador: ((1/1)*100%)=100%
Análisis del indicador: Se elaboró reporte comparativo, conforme lo programado
Estado: La actividad se encuentra finalizada</t>
  </si>
  <si>
    <t>Se realizó reporte comparativo de los reportes generados por la página de la Rama Judicial de las tutelas que tramitan los abogados de defensa judicial adscritos a la Oficina Jurídica del IDPRON, cotejados con el Reporte de la actualizacion de las tutelas en el sistema SIPROJ WEB, para el periodo comprendido entre el 1 de enero y el 31 de marzo de 2026. Es preciso mencionar que durante el mes de enero no se contestaron tutelas por lo cual, no se reporta registro en la rama judicial ni en SIPROJWEB.
Los soportes del cotejo se evidencian mediante los dígitos de radicación asignados por la Rama Judicial, los cuales permiten verificar la correspondencia entre cada proceso registrado en la Rama Judicial y su respectivo registro en el aplicativo SIPROJ WEB, garantizando la trazabilidad y consistencia de la información.
Resultado del indicador: ((1/1)*100%)=100%
Análisis del indicador: Se elaboró reporte comparativo, conforme lo programado
Estado: La actividad se encuentra finalizada</t>
  </si>
  <si>
    <t>El módulo "Reporte" de la pestaña "Seguimiento a Políticas" del SIPROJ WEB se encuentra deshabilitado desde hace varios años y, por tanto, no es posible realizar el cargue de información a través de dicha funcionalidad; por lo anterior, se solicitó a la Secretaría Jurídica Distrital, la habilitación del mismo.</t>
  </si>
  <si>
    <t>Captura de pantalla solicitud habilitación módulo.</t>
  </si>
  <si>
    <t>Teniendo en cuenta que la evidencia presentada por el proceso no corresponde al producto solicitado en la acción, continúa pendiente para el cierre de la misma:
Adjuntar el Pantallazo del Reporte presentados por la entidad al seguimiento de Políticas de Defensa Judicial y Prevención del Daño Antijurídico en el aplicativo SIPROJWEB</t>
  </si>
  <si>
    <t>Se realizó la actualización de la Política de Prevencion del Daño Antijuridico, en la que se incluyó una condición general sobre la obligatoriedad del reporte semestral (4.6.5. Fase 5. Evaluación y Mejora Continua; página 16). La Política fue oficializada el día 29/05/2026 y socializada el día 17/06/2026,
Resultado del indicador: ((1/1)*100%)=100%
Análisis del indicador: Se efectuó la actualización, oficialización y socialización de la Política del Daño Antijurídico, incluyendo condición general, conforme con lo programado
Estado: La actividad se encuentra finalizada</t>
  </si>
  <si>
    <t>Se actualizaron, oficializaron y socializaron 2 documentos que han sido señalados en el informe de auditoría, ajustados conforme con el Manual de Elaboración de Documentos de la entidad, durante el segundor trimestre de 2026,
1. CREACIÓN Y ACTUALIZACIÓN DE TERCEROS 
2.DIRECTRIZ PARA DEPÓSITOS EN CUENTAS BANCARIAS
Resultado del indicador: ((12/30)*100%)=40%
Análisis del indicador: Se efectuó la actualización de 2 documentos, de un total de 24 que se encontraban pendientes por actualizar.
Estado: La actividad continúa en ejecución</t>
  </si>
  <si>
    <t>1. CREACIÓN Y ACTUALIZACIÓN DE TERCEROS A-GFI-PR-018 VR 05
2. CORREO OFICIALIZACION PROCEDIMIENTO TERCEROS
3. SOCIALIZACION CREACIÓN Y ACTUALIZACIÓN DE TERCEROS A-GFI-PR-018
3. OBSOLESCENCIA DEL  INSTRUCTIVO A-GFI-IN-008			
4. SOCIALIZACION INSTRUCTIVO 008</t>
  </si>
  <si>
    <t xml:space="preserve">18 documentos por actualizar, correos de oficialización y actas de socialización </t>
  </si>
  <si>
    <t>Se actualizó, la formulación de los controles del riesgo de gestión IN-GEI-GFI-001 con el fin de robustecerlos y evitar la materialización del riesgo. Los cuales fueron remitidos a la Oficina de Planeación el día 05/06/2026.
Resultado del indicador: ((1/1)*100%)=100%
Análisis del indicador: Se efectuó la actualización de los riesgos de gestión del proceso, conforme a lo programado.
Estado: La actividad se encuentra finalizada</t>
  </si>
  <si>
    <t>1. Matriz de Riesgos de Gestion 
2. Correo de Oficialización</t>
  </si>
  <si>
    <t>Se realizo capacitación el 16/04/2026 al equipo de Gerencia Financiera para acciones a tomar frente a materialización del riesgo IN-GEI-GFI-001
Resultado del indicador: ((1/1)*100%)=100%
Análisi del indicador: Se efectuó la capacitación a la Gerencia Financiera, conforme a lo programado.
Estado: La actividad se encuentra finalizada</t>
  </si>
  <si>
    <t xml:space="preserve">
1. Matriz de Riesgos de Gestion 
2. Correo de Oficialización
3. Acta capacitación materialización del riesgo</t>
  </si>
  <si>
    <t>Durante el período de seguimiento, se continuó con las pruebas y la puesta en marcha del módulo de depreciación en SYSMAN. Con ello, se dio por concluido el desarrollo del módulo y se inició su proceso de implementación.</t>
  </si>
  <si>
    <t>1. Acta iimplementación funcionalidad de Depreciación en SYSMAN WEB
2. Implementación del módulo de almacén en SYSMAN WEB 
Cálculo de depreciaciones</t>
  </si>
  <si>
    <r>
      <rPr>
        <sz val="9"/>
        <color rgb="FF000000"/>
        <rFont val="Arial"/>
      </rPr>
      <t xml:space="preserve">Se han realizado en el segundo trimestre 2026 tres (3) conciliaciones, una conciliación por mes, de las cuentas contables por cobrar de incapacidades, mediante mesas de trabajo con la participación de Gestión Contable y Tesorería.
Las conciliaciones se efectuaron en las siguientes fechas:  28/04/2026,  28/05/2026 y 23/06/2026
Resultado del indicador:
7 conciliaciones de CxC incapacidades realizadas / 12 conciliaciones programadas × 100% = 58,3%
Análisis del indicador:
Se reporta un avance del 58,3% en el cumplimiento del indicador, correspondiente a siete conciliaciones de saldos por cobrar por incapacidades realizadas.
</t>
    </r>
    <r>
      <rPr>
        <u/>
        <sz val="9"/>
        <color rgb="FF000000"/>
        <rFont val="Arial"/>
      </rPr>
      <t xml:space="preserve">Se aclara </t>
    </r>
    <r>
      <rPr>
        <sz val="9"/>
        <color rgb="FF000000"/>
        <rFont val="Arial"/>
      </rPr>
      <t>que el proceso ha presentado avances para los cortes 31/12/2025 (una conciliación), 31/03/2026 (tres conciliaciones) para un</t>
    </r>
    <r>
      <rPr>
        <u/>
        <sz val="9"/>
        <color rgb="FF000000"/>
        <rFont val="Arial"/>
      </rPr>
      <t xml:space="preserve"> total de 4 conciliaciones anteriores, más las 3 conciliaciones de este período</t>
    </r>
    <r>
      <rPr>
        <sz val="9"/>
        <color rgb="FF000000"/>
        <rFont val="Arial"/>
      </rPr>
      <t>, se solicita ajustar en tareas pendientes por parte del auditor.</t>
    </r>
  </si>
  <si>
    <t>3 Archivos de Conciliaciones, una por mes
3 Actas  de las mesas de trabajo, una por mes
3 listados de asistencia, uno por mes</t>
  </si>
  <si>
    <t>5 conciliaciones</t>
  </si>
  <si>
    <t>1. Acta de Reunión 
2. Listado de Asistencia</t>
  </si>
  <si>
    <t>Se elaboró plan de trabajo en el que se definieron acciones que conduzcan a la legalización o depuración de los saldos de peajes (en lo que es competencia del proceso Servicios Administrativos).
Resultado del indicador: ((1/1)X100%)=100%
Análisis del indicador:Se elaboró plan de trabajo, conforme con lo programado
Estado: La actividad se encuentra finalizada</t>
  </si>
  <si>
    <t>Acta de reunión
Plan de trabajo con acciones que conduzcan a la legalización o depuración de los saldos de peajes (en lo que es competencia del proceso Servicios Administrativos) y sus evidencias del desarrollo de la actividad relacionadas en el mismo.</t>
  </si>
  <si>
    <t xml:space="preserve">Desde la Subdirección Técnica de Lineamientos y Políticas se adelantaron las gestiones necesarias para la elaboración del acto administrativo correspondiente a los diez (10) contratos sobre los cuales se perdió la competencia. Mediante dicho acto se realizará el cierre contractual y la liberación de los recursos a que haya lugar.
No obstante, para la expedición de este acto administrativo se requiere, conforme al procedimiento establecido, la gestión y suscripción por parte de la Gerencia Financiera. A la fecha, dicha dependencia no ha culminado las actuaciones de su competencia, razón por la cual no ha sido posible finalizar el trámite correspondiente.
Resultado indicador:
1 Actos administrativo elaborado/Actos administrativos  proyectados 1*100= 0%
Análisis indicador:  
Se reporta un avance en el indicador del 0% no obstante se han realizado gestiones por parte de la Subdiceeciín de Oportunidades 
</t>
  </si>
  <si>
    <t xml:space="preserve">Correo del 3 de septiembre de 2025 – Remisión del proyecto de resolución piloto y soportes a la Gerencia de Contratación. 
Correo del 4 de septiembre de 2025 – Remisión de la respuesta al Memorando Rad. 2025IE3841 de la Oficina Jurídica. 
Correos del 17 y 25 de septiembre de 2025 – Seguimiento y comunicación de suspensión del trámite. 
Correos del 6 de abril de 2026 – Reiteración de consulta y respuesta sobre el nuevo flujo de revisión (Financiera y Contratación). 
Correos del 19 de mayo y 9 de junio de 2026 – Consulta a la Gerencia Financiera y respuesta con lineamiento jurídico. 
Correos del 12 de junio y 5 de julio de 2026 – Reiteraciones y nueva remisión del proyecto de resolución ajustado con sus soportes. 
Proyecto de resolución de pérdida de competencia (Contrato No. 1748 de 2020), certificación final, minuta, resoluciones de adjudicación y ejecución, adición y prórroga con CRP, y memorandos de confirmación de pasivos exigibles e inexistencia de litigios. </t>
  </si>
  <si>
    <t>La Política Ambiental del IDIPRON, hace parte del Plan Institucional de Gestión Ambiental, fue oficializada en el documento PIGA el día  el 13/01/2025; el cual fue aprobado por la Secretaría Distrital de Ambiente el día 06/03/2025 y fue solicitada su publicación en la página web de la entidad el 22/06/2026.
Resultado del indicador: ((1/1)*100%)=100%
Análisis del indicador: Se efectuó la oficialización y publicación de la Política Ambiental, conforme con lo programado
Estado: La actividad se encuentra finalizada</t>
  </si>
  <si>
    <t>1. Plan Institucional de Gestión Ambiental PIGA
2. Oficialización PIGA
3. Aprobación PIGA SDA
4. Correo solicitud publicación
4.1 Solicitud publicación</t>
  </si>
  <si>
    <t>Una vez revisados los soportes allegados por el proceso, se evidencia que los mismos no corresponden al producto establecido en la acción, por tanto las tareas pendientes para el cierre de la acción son:
1, Política Ambiental institucional oficializada
2, Correo electrónico oficialización
3. Captura de pantalla publicación en página web</t>
  </si>
  <si>
    <t>1. Manual de Operaciones del Proceso de Gestión Ambiental Actualizado
2. Correo de oficialización
3.  Acta yListado de Asistencia</t>
  </si>
  <si>
    <t>Se solicitó a través de correo electrónico enviado el día 5/06/2026 a la Oficina Asesora de Planeación la inclusión dentro del Plan de Acción del proceso, de una acción asociada al seguimiento de las actividades del Plan Institucional de Gestión y Desempeño PIGA, dentro de las cuales se encuentra la reducción de elementos plásticos de un solo uso (EPSU). Dicho seguimiento será realizado por la Gerencia Administrativa; como se mencionó en la socialización efectuada el 22/06/2026. Por último, se solicitó la asociación del indicador IN-PEI-GES-GAM-005 a dicha acción.
Resultado del indicador: ((1/1)*100%)=100%
Análisis del indicador: Se efectuó la oficialización y publicación de la Política Ambiental, conforme con lo programado
Estado: La actividad se encuentra finalizada</t>
  </si>
  <si>
    <t xml:space="preserve">1. Solicitud ajuste plan de acción
2. Plan de acción V3
3. Listado de asistencia socialización plan de acción
</t>
  </si>
  <si>
    <t>1. Procedimiento Identificación de Aspectos y Valoración de Impactos Ambientales oficializado.
2. Correo electrónico de oficialización.
3. Listado de asistencia de socialización.</t>
  </si>
  <si>
    <t>Se realizan los seguimientos mensuales a los hallazgos del plan de mejoramiento correspondiente al proceso de gestion de adecuación de mantenimiento de bienes de la gerencia de recursos fisicos, reportando las actas de seguimiento.
Resultado del indicador. ((6/6)*100%)=100%
Análisis del indicador: Se gestionó la acción soportar con las actas de seguimiento.
Estado: La actividad se encuentra finalizada</t>
  </si>
  <si>
    <t>Se actualizó el procedimiento ATENCIÓN A REQUERIMIENTOS Y DENUNCIAS CIUDADANAS A TRAVÉS DEL
SISTEMA DISTRITAL PARA LA GESTIÓN DE PETICIONES CIUDADANAS - BOGOTÁ TE ESCUCHA E-SCI-PR-001 incluyendo el tablero de control y seguimiento requerimientos CORDIS y Sistema Distrital para la Gestión de Peticiones Ciudadanas - Bogotá te Escucha procesos de apoyo:
 (CONDICION GENERAL 4: ...........Los procesos de apoyo deben registrar el requerimiento en el formato E-SCI-FT-005 tablero control y seguimiento requerimientos CORDIS y sistema distrital de gestión de peticiones ciudadanas BTE).
La oficialización se realizó el día 04/06/2026 y la socialización se efectuó el día 19/06/2026.
Resultado del indicador: ((1/1)*100%)=100%
Análisis del indicador: Se efectuó actualización del procedimiento E-SCI-PR-001, conforme con lo programado.
Estado: La actividad se encuentra finalizada</t>
  </si>
  <si>
    <t>1. Procedimiento ATENCIÓN A REQUERIMIENTOS Y DENUNCIAS CIUDADANAS A TRAVÉS DEL
SISTEMA DISTRITAL PARA LA GESTIÓN DE PETICIONES CIUDADANAS - BOGOTÁ TE ESCUCHA E-SCI-PR-001 actualizado 
2. Correo de oficialización
3. Lista de asistencia socialización
4. Presentación de la nueva versión del procedimiento 19/06/2026</t>
  </si>
  <si>
    <t>Se realizó seguimiento durante el segundo trimestre al 100% de PQRSD recibidas por la Oficina Jurídica, en el “Tablero de Control y Seguimiento de Requerimientos", que fue creado por servicio a la ciudadanía. 
Resultado del indicador: ((14/14)*100%)=100%
Análisis del indicador: Se realizó seguimiento a las PQRSD recibidas por la Oficina Jurídica, conforme lo programado
Estado: La actividad se encuentra finalizada</t>
  </si>
  <si>
    <t>Se creó matriz de seguimiento al cumplimiento de las sesiones del Comité y del acta o certificación de no realización. documento oficializado el 17/06/2026 y que fue socializado el 23/06/2026. Se aportan actas de realización del Comité de Conciliación desde octubre de 2025 al junio de 2026, y certificaciones de no realización del Comité. Durante este trimestre se realizaron todas sesiones del comité convocadas, por lo tanto, no se proyectaron certificaciones de no realización del comité de conciliación.
Resultado del indicador: ((19/19)*100%)=100%
Análisis del indicador: Se efectuaron las sesiones de Comité de Conciliación conforme con lo programado.
Estado: La actividad se encuentra finalizada</t>
  </si>
  <si>
    <t>Matriz de seguimiento a sesiones del Comité de Conciliación actas y certificaciones A-GJU-FT-007
Correo oficialización
Acta de reunión y listado de asistencia socialización
Actas de Comité de Conciliación y certificaciones de no realización del Comité de los meses de octubre, noviembre y diciembre de 2025 y enero, febrero, marzo, abril, mayo y junio de 2026,</t>
  </si>
  <si>
    <t>Teniendo en cuenta la evaluación realizada por la OCI, el proceso adjunta para este seguimiento, las actas de sesión y  certificaciones de no realización de la vigencia 2025 a la fecha  para la respectiva validación.</t>
  </si>
  <si>
    <t>Se realizó la actualización del procedimiento del Comité de Conciliación A-GJU-PR-007, en el cual se incluyeron, una condiciones genral No7, relacionada con la convocatoria al no tener temas a tratar y la Act. No. 4 en la que se convoca al Comite pese a no existir temas a tratar. El procedimiento fue oficializado el día 23/06/2026.
Resultado del indicador: ((1/1)*100%)=100%
Análisis del indicador: Se efectuó la actualización, oficialización
Estado:Pendiente Socializacion</t>
  </si>
  <si>
    <t>Se creó un protocolo para el Comité de Conciliación en el que se incluyó un cronograma anual de obligaciones del Comité de Conciliación, incorporando específicamente la fecha límite para la aprobación del Plan de Acción Anual, así como el responsable de su presentación, aprobación y registro. Documento oficializado el día 23/06/2026.
Resultado del indicador: ((1/1)*100%)=100%
Análisis del indicador: Se efectuó la creación, oficialización y socialización del protocolo del Comité de Conciliación, conforme con lo programado
Estado:Pendiente Socializacion</t>
  </si>
  <si>
    <t xml:space="preserve">Protocolo creado. 
Correo de oficializacion. 
</t>
  </si>
  <si>
    <t>Teniendo en cuenta el compromiso adquirido por la Oficina Jurídica de  realizar la socialización del protocolo, ante el Comite de Conciliación que es el grupo de interes del citado documento, en la reunión que debía ser convocada  para el 30 de junio de 2026, se encuentra aún pendiente para el cierre de la acción, el acta de socialización y listado de asistencia con el respectivo Comité.</t>
  </si>
  <si>
    <t>Se realizó la actualización del procedimiento del Comité de Conciliación A-GJU-PR-007, en el cual se incluyó una condición general donde se registra la obligatoriedad de la aprobación en el primer trimestre del año del plan de acción anual. (Condición general No. 3 Viñeta 2). El procedimiento fue oficializado el día 23/06/2026.
Resultado del indicador: ((1/1)*100%)=100%
Análisis del indicador: Se efectuó la actualización, oficialización y socialización del procedimiento del Comité de Conciliación, conforme con lo programado
Estado:Pendiente Socializacion</t>
  </si>
  <si>
    <t>Se creó un un cronograma (Numeral 5.7), en el que se incorporó la aprobación del Plan Anual de Acciones de Recuperación del Patrimonio Público como actividad obligatoria, dentro del documento denominado Protocolo para el Comité de Conciliación; fue oficializado el día 23/06/2026.
Resultado del indicador: ((1/1)*100%)=100%
Análisis del indicador: Se efectuó la creación y oficialización
Estado:Pendiente Socializacion</t>
  </si>
  <si>
    <t>Se realizó la actualización del procedimiento del Comité de Conciliación A-GJU-PR-007, en el cual se incluyó una condición general, donde se registra la aprobación en el primer bimestre
del año del Plan Anual de Acciones de Recuperación del Patrimonio Público. (Condición general No. 3 Viñeta 1). El procedimiento fue oficializado el día 23/06/2026.
Resultado del indicador: ((1/1)*100%)=100%
Análisis del indicador: Se efectuó la actualización, oficialización y socialización del procedimiento del Comité de Conciliación, conforme con lo programado
Estado:Pendiente Socializacion</t>
  </si>
  <si>
    <t>Se consolidó y actualizó el banco de hojas de vida de mujeres para cargos directivos, organizando la información en una carpeta que contiene los perfiles disponibles para futuras necesidades de provisión de cargos, en cumplimiento de la acción establecida en el plan de mejoramiento.
Se consolidó el banco de hojas de vida previsto para la vigencia, alcanzando un cumplimiento del 100 % de la actividad programada.</t>
  </si>
  <si>
    <t>Carpeta que contiene el banco de hojas de vida de mujeres para cargos directivos.</t>
  </si>
  <si>
    <t xml:space="preserve">Como medida de control y alerta se realizó envío de correo electrónico el 16 de junio de 2026 indicándole al nominador lo dispuesto en la Ley 2424 de 2024 y la Ley 581 de 2000 sobre la Ley de cuotas (porcentajes establecidos en la legislación vigente), así mismo, los porcentajes de cumplimiento de la Entidad a la fecha del presente seguimiento, lo anterior, con el fin que al momento de adoptar la decisión de provisión de cargos de nivel directivo se tenga en cuenta el cumplimiento de los porcentajes mínimos de participación establecidos por la ley.
Resultado del indicador:
Un (1) correo electrónico enviado en el mes de junio / Una (1) vacante disponible en el máximo nivel decisorio y otros niveles decisorios × 100 = 100 %.
Análisis del indicador:
Para el mes de junio se reporta la ejecución satisfactoria de la actividad programada, evidenciada mediante el envío del correo electrónico a la Dirección con la alerta sobre el cumplimiento frente a la ley de cuotas. 
</t>
  </si>
  <si>
    <t>Un correo electrónico de seguimiento y alerta (junio)</t>
  </si>
  <si>
    <r>
      <rPr>
        <sz val="9"/>
        <color rgb="FF000000"/>
        <rFont val="Arial"/>
      </rPr>
      <t xml:space="preserve">Se actualizó el procedimiento ATENCIÓN A REQUERIMIENTOS Y DENUNCIAS CIUDADANAS A TRAVÉS DEL
SISTEMA DISTRITAL PARA LA GESTIÓN DE PETICIONES CIUDADANAS - BOGOTÁ TE ESCUCHA E-SCI-PR-001, incluyendo la condición general respecto al seguimiento trimestral de una muestra del 10% de los chats atendidos en los canales virtuales de WhatsApp y chat de Facebook para verificar el cumplimiento del protocolo. 
(CONDICION GENERAL 37: El/la líder, responsable o encargado/a del proceso Servicio a la Ciudadanía, o quien indique el/la Secretario(a) General, deberá realizar un seguimiento trimestral a una muestra del 10% de los chats atendidos en los canales virtuales de WhatsApp y chat de Facebook, para verificar el cumplimiento del protocolo.
La oficialización se realizó el día 04/06/2026 y la socialización se efectuó el día 19/06/2026.
</t>
    </r>
    <r>
      <rPr>
        <sz val="9"/>
        <color rgb="FFFF0000"/>
        <rFont val="Arial"/>
      </rPr>
      <t xml:space="preserve">
</t>
    </r>
    <r>
      <rPr>
        <sz val="9"/>
        <color rgb="FF000000"/>
        <rFont val="Arial"/>
      </rPr>
      <t>Resultado del indicador: ((1/1)*100%)=100%
Análisis del indicador: Se efectuó actualización del procedimiento E-SCI-PR-001, conforme con lo programado.
Estado: La actividad se encuentra finalizada</t>
    </r>
  </si>
  <si>
    <t>1. Procedimiento ATENCIÓN A REQUERIMIENTOS Y DENUNCIAS CIUDADANAS A TRAVÉS DEL
SISTEMA DISTRITAL PARA LA GESTIÓN DE PETICIONES CIUDADANAS - BOGOTÁ TE ESCUCHA E-SCI-PR-001 actualizado 
2. Correo de oficialización
3. Lista de asistencia socialización
4. Presentaciòn de la nueva versiòn del procedimiento 19/06/2026</t>
  </si>
  <si>
    <r>
      <rPr>
        <sz val="9"/>
        <color rgb="FF000000"/>
        <rFont val="Arial"/>
      </rPr>
      <t xml:space="preserve">Se actualizó el  Procedimiento ATENCIÓN A REQUERIMIENTOS Y DENUNCIAS CIUDADANAS A TRAVÉS DEL
SISTEMA DISTRITAL PARA LA GESTIÓN DE PETICIONES CIUDADANAS - BOGOTÁ TE ESCUCHA E-SCI-PR-001, incluyendo la condición general respecto a las capacitaciones y/o cualificaciones que se deben dar a las personas del proceso Servicio a la Ciudadanía con relación a los lineamientos establecidos en el Manual de Servicio a la Ciudadanía del Distrito Capital. 
(CONDICION GENERAL 38: El/la líder, responsable o encargado/a del proceso Servicio a la Ciudadanía, o quien indique el/la secretario(a) General, deberá realizar capacitaciones y/o cualificaciones a las personas del proceso Servicio a la Ciudadanía, de acuerdo con los lineamientos establecidos en el Manual de Servicio a la Ciudadanía del Distrito Capital.
La oficialización se realizó el día 04/06/2026 y la socialización se efectuó el día 19/06/2026.
</t>
    </r>
    <r>
      <rPr>
        <b/>
        <sz val="9"/>
        <color rgb="FF000000"/>
        <rFont val="Arial"/>
      </rPr>
      <t xml:space="preserve">
</t>
    </r>
    <r>
      <rPr>
        <sz val="9"/>
        <color rgb="FF000000"/>
        <rFont val="Arial"/>
      </rPr>
      <t>Resultado del indicador: ((1/1)*100%)=100%
Análisis del indicador: Se efectuó actualización del procedimiento E-SCI-PR-001, conforme con lo programado.
Estado: La actividad se encuentra finalizada</t>
    </r>
  </si>
  <si>
    <t>Se elaboraron los memorandos de reporte de recomendaciones y alertas de ejecución presupuestal, reservas y pasivos de los meses de noviembre, diciembre, enero, febrero, marzo y abril, de acuerdo al procedimiento A-GFI-PR-017 "SEGUIMIENTO A LA EJECUCION PRESUPUESTAL RESERVAS Y PASIVOS DE LOS PROYECTOS DE INVERSIÓN.
Resultado del indicador: ((6/6)*100%)=100%
Análisi del indicador: Se ralizarón  los memorandos reporte de recomendaciones y alertas de ejecución presupuestal, reservas y pasivos, conforme con lo programado.
Estado: La actividad se encuentra finalizada</t>
  </si>
  <si>
    <t>1. Noviembre 2025
2. Diciembre 2025 
3. Enero 2026
4. Febrero 2026
5. Marzo 2026 
6. Abril 2026
7. Mayo 2026</t>
  </si>
  <si>
    <t>Se realizaron las mesas técnicas bimestrales de seguimiento a ejecución presupuestal, reservas y pasivos de los meses de enero, marzo, abril y mayo. Se aclara que se tramito ante la contraloria distrital la correcion del indicador de resultado de acuerdo al procedimiento vigente.
Resultado del indicador: ((3/3)*100%)=100%
Análisis del indicador: Se realizaron las mesas técnicas de seguimiento a ejecución presupuestal, reservas y pasivos , reservas y pasivos, conforme a lo programado.
Estado: La actividad se encuentra finalizada</t>
  </si>
  <si>
    <r>
      <rPr>
        <sz val="9"/>
        <color rgb="FF000000"/>
        <rFont val="Arial"/>
      </rPr>
      <t xml:space="preserve">1. Actas Mesas Técnicas Enero
2. Actas Mesas Técnicas Marzo
3. Actas Mesas Técnicas Abril
</t>
    </r>
    <r>
      <rPr>
        <sz val="9"/>
        <color rgb="FFFF0000"/>
        <rFont val="Arial"/>
      </rPr>
      <t xml:space="preserve">
</t>
    </r>
  </si>
  <si>
    <t xml:space="preserve">La Subdirección de Oportunidades y la Gerencia de Corresponsabilidad realiza el trámite para el pago y liberación del 30% de pasivos exigibles, logrando un avance del 35% frente al 100% , lo que indica que se cumple con la meta del 30% y se sigue avanzando para la totalidad.
Resultado indicador:
30 % de trámite de pagos o liberación de saldos realizado/30 % de trámite de pagos o liberación de saldos proyectado (100%)= 100% (30%)
Análisis indicador:  
Se reporta un avance en el indicador del 100% con los seguimientos y gestiones realizadas del 35% de pagos y liberación de saldos.
</t>
  </si>
  <si>
    <t>Excel relacionando el avance 
Memorandos: 
2026IE1705
2026IE1852
2026IE1861
2026IE2341</t>
  </si>
  <si>
    <t xml:space="preserve">La Subdirección de Oportunidades y la Gerencia de Corresponsabilidad realizan seguimiento a los saldos de pasivos exigibles a cargo de la STO, con corte al 30 de septiembre. Dicho seguimiento se llevó a cabo a través de memorando a financiera y respuesta de la misma.
Resultado indicador:
Seguimiento en la gestión de pasivos exigibles relacionado/Seguimiento en la gestión de pasivos exigibles proyectado 1*(100%)=100%
Análisis indicador:  
Se reporta un avance en el indicador del 100% con los seguimientos y gestiones realizadas que se evidencian a través e memorandos radicados.
</t>
  </si>
  <si>
    <t xml:space="preserve">Memorandos de respuesta: 
2026IE1872
2026IE1983
2026IE2629
Memorandos de gestión:
2026IE1699
2026IE1705
2026IE1852
2026IE1861
2026IE1962
2026IE2341
2026IE2493
2026IE2559
</t>
  </si>
  <si>
    <t>Se realizo el pago de pasivos exigibles correspondientes al proyecto de inversion 7973 constituidos a 30 de septiembre de 2025 por valor de $184.183.956. Teniendo en cuenta que al 30 de sep´tiembre se tenia un saldo de pasivos exigibles de $244.629.753 se tiene entonces un avance del 75%.
Resultado del indicador: ((3/3)*100%)=100%
Análisis del indicador: Se realizo el pago de pasivos exigibles correspondientes al proyecto de inversion 7973 constituidos a 30 de septiembre de 2025 por valor de $184.183.956. Teniendo en cuenta que al 30 de sep´tiembre se tenia un saldo de pasivos exigibles de $244.629.753 se tiene entonces un avance del 75%.
Estado: La actividad se encuentra finalizada</t>
  </si>
  <si>
    <t>1. Relacion de pasivos a corte 30 de septiembre de 2025. 
2, Relacion de pasivos a corte 30 de diciembre de 2025
3. Actos administrativos y egresos de pago (los egresos hacen referencia al valor neto pagado, es decir descontando los impuestos de ley)</t>
  </si>
  <si>
    <t>Se realizaron los memorandos con el seguimiento mensual de la depuración del 100% de los saldos de los pasivos exigibles a cargo del proyecto 7973  de los meses octubre, noviembre, febrero, abril, mayo y junio.
Resultado del indicador: ((6/10)*100%)=60%
Análisis del indicador: Se realizaron los memorandos de enero - junio
Estado: La actividad se encuentra en ejecucion</t>
  </si>
  <si>
    <t>1. Memorandos 2025
2. Memorandos 2026</t>
  </si>
  <si>
    <t>Memorandos de los meses de julio, agosto, septiembre y octubre</t>
  </si>
  <si>
    <t>Se elaboraron los memorandos de reporte de recomendaciones y alertas de ejecución presupuestal, reservas y pasivos de los meses de noviembre, diciembre, enero, febrero, marzo y abril, de acuerdo al procedimiento A-GFI-PR-017 "SEGUIMIENTO A LA EJECUCION PRESUPUESTAL RESERVAS Y PASIVOS DE LOS PROYECTOS DE INVERSIÓN.
Resultado del indicador: ((6/6)*100%)=100%
Análisis del indicador: Se ralizarón  los memorandos reporte de recomendaciones y alertas de ejecución presupuestal, reservas y pasivos, conforme con lo programado.
Estado: La actividad se encuentra finalizada</t>
  </si>
  <si>
    <t>Se realizaron las mesas técnicas bimestrales de seguimiento a ejecución presupuestal, reservas y pasivos de los meses de enero, marzo, abril y mayo. Se aclara que se tramito ante la contraloria distrital la correcion del indicador de resultado de acuerdo al procedimiento vigente. 
Resultado del indicador: ((3/3)*100%)=100%
Análisis del indicador: Se dio cumplimiento al 100% de las mesas técnicas de seguimiento a la ejecución presupuestal, reservas y pasivos programadas para el periodo, las cuales se realizan de manera bimestral de conformidad con lo establecido en el procedimiento.
Estado: La actividad se encuentra finalizada"</t>
  </si>
  <si>
    <t xml:space="preserve">1. Mesas Tecnicas Enero
2. Mesas Tecnicas Marzo 
3. Mesas Tecnicas Abril 
</t>
  </si>
  <si>
    <t>Se elaboró y socializó el Informe Estado de Cierre del PAA 2025, el cual fue presentado y reportado durante el seguimiento del primer trimestre. Como parte de las estrategias implementadas para prevenir la constitución de reservas presupuestales, se ha participado de manera permanente en los seguimientos liderados por la Alta Dirección y se definió un cronograma de seguimiento interno de la Oficina de TIC para la ejecución del PAA. En desarrollo de este cronograma se realizaron reuniones periódicas de seguimiento, permitiendo monitorear el avance de las actividades, identificar alertas de manera oportuna y promover la contratación de los servicios tecnológicos dentro de los tiempos establecidos, contribuyendo al cumplimiento del 100% de la acción de mejora.</t>
  </si>
  <si>
    <t>*Informe estado y cierre PAA 2025
*Cronograma seguimientos ejecución PAA
*Acta seguimiento ejecución PAA Abril
*Listado asistencia
*Acta seguimiento ejecución PAA Mayo
*Listado asistencia
*Asistencia reunión seguimiento ejecución
*PAA Dirección Mayo
*Acta seguimiento ejecución PAA Junio
*Listado asistencia</t>
  </si>
  <si>
    <t>Se actualizó Manual PARA LA ADMINISTRACIÓN DE PROYECTOS DE INVERSIÓN E-DES-MA-001 y el Instructivo SEGUIMIENTO A LA INVERSIÓN E-DES-IN-001, incorporando en las condiciones generales la realización del seguimiento y verificación de la coherencia en los reportes de avance de metas y recursos ejecutados y girados, así mismo se realiza la socialización de la actualización de los documentos.
Análisis del indicador.
Resultado del indicador:  ((3/3)*100%)= 100%
Análisis del indicador:  Se actualiza el Manual PARA LA ADMINISTRACIÓN DE PROYECTOS DE INVERSIÓN E-DES-MA-001 y el Instructivo SEGUIMIENTO A LA INVERSIÓN E-DES-IN-001
Estado: la acción se encuentra finalizada</t>
  </si>
  <si>
    <t xml:space="preserve">
*Acta de socialización 
*Listado de asistencia
*Manual PARA LA ADMINISTRACIÓN DE PROYECTOS DE INVERSIÓN E-DES-MA-001 
*Instructivo SEGUIMIENTO A LA INVERSIÓN E-DES-IN-001
*Correo envió masivo de socialización enviado a toda la entidad  </t>
  </si>
  <si>
    <t>Durante el periodo de seguimiento se consolidaron y aportaron las actas correspondientes a las reuniones de conciliación realizadas con el proveedor de conectividad TIGO para los meses de diciembre de 2025 y abril de 2026. En estos espacios se verificó la disponibilidad de los servicios SD-WAN, se revisó el cumplimiento de los Acuerdos de Nivel de Servicio (ANS) y se conciliaron los aspectos técnicos asociados a la prestación del servicio, dejando los respectivos soportes que garantizan la trazabilidad del proceso de supervisión técnica y contractual.</t>
  </si>
  <si>
    <t xml:space="preserve">
Pago 6, 7, 8, 9y 10 Y 11 Y ULTIMO: 
1. Acta de conciliaciones realizadas mensuales.
1.1. Listado de asistencia proceso de conciliacion 
2. Centro de costos verificado y ajustado al detalle de la factura
3. Correo de aprobacion de factura 
4. Factura conciliada con el proveedor de conectividad </t>
  </si>
  <si>
    <t>Se realizó un sistema de alertas periódicas y notificaciones de manera quincenal, durante el periodo de diciembre a abril de 2026, sobre los avances y ejecución del contrato de mantenimiento del parque automotor, con el fin de fortalecer la planeación oportuna y evitar vacíos contractuales.
Resultado del indicador: ((8/8)*100%) = 100%
Análisis del indicador: Se notificaron 8 alertas durante el periodo, de 8 alertas que fueron programadas para el periodo.
Estado: La actividad se encuentra finalizada.</t>
  </si>
  <si>
    <t xml:space="preserve">Reportes periódicos de alerta de seguimiento contractual (Actas)
Comunicaciones formales de aviso previo a los mantenimientos y al vencimiento del contrato </t>
  </si>
  <si>
    <t>Se realizó con la Gerencia de Contratación la mesa de trabajo el dia martes 30 de junio 2026 a las 2 pm virtual guiada por Carlos Arturo Alfonso en la cual se trató la socialización de los lineamientos y de las funciones de supervisión en relación con las modificaciones contractuales para los colaboradores de la Gerencia de Recursos Fisicos.
Resultado del indicador. ((1/1)*100%)=100%
Análisis del indicador: Se gestionó la acción con la capacitación de gestión contractual, conforme con lo programado.
Estado: La actividad se encuentra finalizada</t>
  </si>
  <si>
    <t xml:space="preserve">Se realizó la actualización, oficialización y socialización del procedimiento RECEPCIÓN E INGRESO DE BIENES DEVOLUTIVOS, DE CONSUMO CONTROLADO O DE CONSUMO A-GIAE-PR-002, con el fin documentar un control de verificación la formalidad de las modificaciones contractuales cuando se identifiquen cambios en la entrega de los elementos.
Resultado del indicador. ((1/1)*100%)=100%
Análisis del indicador: Se gestionó la actualización del procedimiento RECEPCIÓN E INGRESO DE BIENES DEVOLUTIVOS, DE CONSUMO CONTROLADO O DE CONSUMO A-GIAE-PR-002
Estado: La actividad se encuentra finalizada. </t>
  </si>
  <si>
    <t>Se actualizó el Plan Estratégico de Tecnologías de la Información (PETI), incorporando los lineamientos establecidos por la Política de Gobierno Digital, el Modelo de Seguridad y Privacidad de la Información (MSPI). El documento fue debidamente estructurado, revisado, documentado, socializado con las dependencias involucradas y aprobado por el comite de Gestion  y Desempeño. Con esta actividad se garantiza que la planeación estratégica de las Tecnologías de la Información se encuentra alineada con los objetivos institucionales, fortaleciendo la gobernanza de TI, la transformación digital y la mejora continua de los procesos tecnológicos.</t>
  </si>
  <si>
    <t xml:space="preserve">1. PETI 
2. RESOLUCION 026 de 2025 
3. Publicaciòn PETI 2026 Link de Transparencia 
4. Tablero de control iniciativas PETI con evidencias 
5. Acta de aprobación comité de Gestión y Desempeño Institucional - presentación y socialización 
</t>
  </si>
  <si>
    <t>En cumplimiento del compromiso adquirido por la Oficina de Tecnologías de la Información y las Comunicaciones (OTIC), se realizó el ajuste del cronograma del Plan de Capacitaciones, incorporando de manera explícita actividades orientadas al fortalecimiento de los procesos de uso, apropiación y aprovechamiento de las herramientas y aplicativos tecnológicos desarrollados y adquiridos por la entidad. Dichas actividades fueron alineadas con la hoja de ruta del Plan Estratégico de Tecnologías de la Información (PETI) 2025-2026 y con el Plan Anual de Adquisiciones (PAA) 2025-2026, garantizando la articulación entre la planeación estratégica de TI y las necesidades institucionales</t>
  </si>
  <si>
    <t>1.Plan de capacitaciones formulado, aprobado y en ejecucion
2.Procesos de capacitacion con sus respectivas memorias y listados de asistencia cuando aplique.  
3. Conograma de capacitacion vigencia 2026</t>
  </si>
  <si>
    <t xml:space="preserve">Dar continuidad al proceso de capacitacion y actualizaCION del  Plan de formacion ante la Gerencia de Talento Humano. </t>
  </si>
  <si>
    <t>En cumplimiento del compromiso establecido, se realizó el ajuste del cronograma y del Plan de Capacitaciones para incorporar actividades orientadas a la sensibilización, formación y apropiación del Modelo de Seguridad y Privacidad de la Información (MSPI). El ajuste contempló la definición de espacios dirigidos tanto a las áreas funcionales como a las áreas técnicas de la entidad, con el propósito de fortalecer la cultura de seguridad de la información, promover la corresponsabilidad en la gestión de los riesgos y contribuir a una implementación integral y articulada del MSPI, en concordancia con los lineamientos institucionales y la estrategia de transformación digital.</t>
  </si>
  <si>
    <t xml:space="preserve">Dar continuidad al proceso de capacitacion y actualizar el plan de formacion ante la Gerencia de Talento Humano. </t>
  </si>
  <si>
    <t>Durante el periodo de seguimiento se dio continuidad a las actividades definidas para la implementación del Modelo de Seguridad y Privacidad de la Información (MSPI), fortaleciendo la ejecución articulada de sus componentes como parte de la estrategia institucional para la gestión de la seguridad de la información.
De igual manera, se adelantaron acciones orientadas al seguimiento y evaluación del desempeño del modelo, mediante la consolidación y análisis de evidencias que permiten medir los avances alcanzados, identificar oportunidades de mejora y establecer acciones que contribuyan a la sostenibilidad y al fortalecimiento del proceso de mejora continua, en concordancia con los lineamientos institucionales y las buenas prácticas en seguridad y privacidad de la información.</t>
  </si>
  <si>
    <t xml:space="preserve"> -MSPI
- Controles de seguridad de la Informacion 
- Informe seguimiento MSPI 
- Evidencias Numerales 6.3.1. al 6.3.11
- Fases de implementación MSPI: 
Diagnostico 
Fase I- Planificación 
Fase II-Operacion
Fase III- Evaluacion de desemepeño 
Fase IV- Mejoramiento continuo </t>
  </si>
  <si>
    <t>El Proceso OTIC Durante el periodo de seguimiento se dio continuidad a la implementación del Modelo de Seguridad y Privacidad de la Información (MSPI), fortaleciendo la ejecución articulada de sus componentes y las actividades de seguimiento definidas para su implementación en la entidad.</t>
  </si>
  <si>
    <t xml:space="preserve">1. Informe evaluacion MSPI 
2. Fases de implementación MSPI: 
Diagnostico 
Fase I- Planificación 
Fase II-Operacion
Fase III- Evaluacion de desemepeño 
Fase IV- Mejoramiento continuo 
</t>
  </si>
  <si>
    <t xml:space="preserve">Dar continuidad al proceso de seguimiento, evaluacion y mejor continua </t>
  </si>
  <si>
    <t xml:space="preserve">Durante el segundo trimestre 2026 se realizaron las siguientes acciones: se realizó solicitud de publicación de información en el menú Participa a la Oficina Asesora de Comunicaciones el día 5 de junio (se adjunta solicitud), y se actualizó información en los siguientes micrositios del menú Participa: menú principal, botón 1 "Participación para el diagnóstico de necesidades e identificación de problemas", botón 2 "Planeación y presupuesto participativo", botón 4 "Colaboración e Innovación abierta con la Participación Ciudadana", botón 6 "Control Social"
análisis del indicador 
(6/6) =100%
Se actualizaron (4) cuatro en el segundo trimestre finalizando la actualización de los 6 ítems requeridos en el plan de mejoramiento, dando un avance del 100% </t>
  </si>
  <si>
    <t>* Correo solicitud publicación
* Formato SOLICITUD DE PIEZA COMUNICACIONAL Y/O PUBLICACIÓN PORTAL WEB E-COE-FT-007
* PDF anexo con capturas de pantalla y enlaces de publicación</t>
  </si>
  <si>
    <t>Se actualizó la Circular No. 021 de 2025 mediante la expedición de la Circular No. 008 del 29 de abril de 2026, la cual establece los lineamientos para la publicación de información en el botón de Transparencia e identifica los responsables de la publicación y actualización de la información correspondiente al menú Participa
Análisis del indicador.
Resultado del indicador:  ((2/2)*100%)= 100%
Análisis del indicador:  Se actualiza la circular 021 del 2025 mediante la expedición de la Circular No. 008 del 29 de abril de 2026 y se socialización.
Estado: la acción se encuentra finalizada</t>
  </si>
  <si>
    <t xml:space="preserve">*Acta de socialización 
*Listado de asistencia
*Circular actualizada
*Correo envió masivo de socialización enviado a toda la entidad  </t>
  </si>
  <si>
    <t>Se actualizó la Circular No. 021 de 2025 mediante la expedición de la Circular No. 008 del 29 de abril de 2026, la cual establece los lineamientos para la publicación de información en el botón de Transparencia e identifica los responsables de la publicación y actualización de la información correspondiente al menú Participa.
Análisis del indicador.
Resultado del indicador:  ((1/2)*100%)= 50%
Análisis del indicador:  Se actualiza la circular 021 del 2025 mediante la expedición de la Circular No. 008 del 29 de abril de 2026, sin embargo queda pendiente socialización ante el Comité Directivo.
Estado: Pendiente socialización en el Comité Institucional de Gestión y Desempeño</t>
  </si>
  <si>
    <t xml:space="preserve">
*Circular actualizada
*Correo envió masivo de socialización enviado a toda la entidad  </t>
  </si>
  <si>
    <t>Acta de socialización ante el Comité Institucional de Gestión y Desempeño</t>
  </si>
  <si>
    <r>
      <rPr>
        <sz val="9"/>
        <color rgb="FF000000"/>
        <rFont val="Arial"/>
      </rPr>
      <t xml:space="preserve">Se realizó la actualización, oficialización y socialización del procedimiento E-COE-PR-001, con la unificación de los procedimientos E-COE-PR-001 y E-COE-PR-002. Como resultado de la actualización, se estableció un único procedimiento denominado </t>
    </r>
    <r>
      <rPr>
        <b/>
        <sz val="9"/>
        <color rgb="FF000000"/>
        <rFont val="Arial"/>
      </rPr>
      <t>001 Solicitudes de Elaboración de Piezas Comunicacionales y/o Publicación E-COE-PR-001 Versión 08</t>
    </r>
    <r>
      <rPr>
        <sz val="9"/>
        <color rgb="FF000000"/>
        <rFont val="Arial"/>
      </rPr>
      <t xml:space="preserve"> y se declaró la obsolescencia del procedimiento anterior, en concordancia con la unificación del formato E-COE-FT-007 y conforme a los lineamientos establecidos en el manual S-SMG-MA-006. La oficialización se realizó el día 20 de mayo y la socialización se realizó el día 30 de junio de 2026. Dando cumplimiento al 100% de la actividad y posterior cierre de la misma.</t>
    </r>
  </si>
  <si>
    <t xml:space="preserve">(01) Pantallazo Oficialización Procedimiento 
(02) 001 SOLICITUDES DE ELABORACIÓN DE PIEZAS COMUNICACIONALES YO PUBLICACIÓN E-COE-PR-001 VR 08 
(03) Asistencia - Socialización Proceso de Comunicaciones 
(04) Presentación Actualización Procesos OAC 
(05) Grabación Socialización </t>
  </si>
  <si>
    <r>
      <rPr>
        <sz val="8"/>
        <color rgb="FF000000"/>
        <rFont val="Arial"/>
        <family val="2"/>
      </rPr>
      <t>(01) Presentación socialización (02) Asistencia Socialización Documentos OAC (03) Acta de Socialización (04) Grb. Socialización Documentos actualizados OAC (05)</t>
    </r>
    <r>
      <rPr>
        <sz val="8"/>
        <color rgb="FFFF0000"/>
        <rFont val="Arial"/>
        <family val="2"/>
      </rPr>
      <t xml:space="preserve"> </t>
    </r>
    <r>
      <rPr>
        <sz val="8"/>
        <color rgb="FF000000"/>
        <rFont val="Arial"/>
        <family val="2"/>
      </rPr>
      <t>PLAN ESTRATÉGICO DE COMUNICACIONES E-COE-DI-001 VR. 07  (06) Correo Oficialización Plan Estrategíco de Comunicaciones (07) 003 GUÍA ELABORACIÓN Y FORMULACIÓN PLAN DE COMUNICACIONES E-COE-DI-003 VR.02 (08) Correo Oficialización GUÍA ELABORACIÓN Y FORMULACIÓN PLAN DE COMUNICACIONES (09) 001 ELABORACIÓN, DEVOLUCIÓN Y ELIMINACIÓN DE CARNÉ E-COE-IN-001 VR.10 (10) Correo Oficialización 001 ELABORACIÓN, DEVOLUCIÓN Y ELIMINACIÓN DE CARNÉ (11) 002 MANUAL DE CRISIS E-COE-MA-002 VR.02  (12) Correo Oficialización 002 MANUAL DE CRISIS (13) 001 MANUAL OPERATIVO DE COMUNICACIONES E-COE-MA-001 VR.04 (14) Correo Oficialización 001 MANUAL OPERATIVO DE COMUNICACIONES E-COE-MA-001 VR.04 (15) 003 ELABORACIÓN Y ACTUALIZACIÓN DE ELEMENTOS DE IDENTIDAD VISUAL E-COE-IN-003 VR 05 (16) Correo Oficialización 003 ELABORACIÓN Y ACTUALIZACIÓN DE ELEMENTOS DE IDENTIDAD VISUAL (17) 006 BRIEF CAMPAÑAS E-COE-FT-006 VR.03 (18) Correo Oficialización 006 BRIEF CAMPAÑAS (19) 004 SALIDA DE EQUIPOS E-COE-FT-004 VR.04  (20) Correo Oficialización  004 SALIDA DE EQUIPOS (21) 003 ENTREGA DE CARNET E-COE-FT-003 VR 05 (22) Correo Oficialización  003 ENTREGA DE CARNET  (23) 002 DISEÑO Y DIVULGACION DE CAMPAÑAS E-COE-IN-002 VR 04   (24)  Correo Oficializacion 002 DISEÑO Y DIVULGACION DE CAMPAÑAS.</t>
    </r>
  </si>
  <si>
    <t>Se realizó la actualización de los documentos faltantes del proceso de Comunicación Estratégica, conforme a los lineamientos establecidos en el Manual S-SMG-MA-006, posteriormente oficializados conforme a los lineamientos de la OAP-MIPG y que fueron socializados el 30 de junio de 2026. Dando cumplimiento al 100% de la actividad y posterior cierre de la misma.</t>
  </si>
  <si>
    <r>
      <rPr>
        <sz val="9"/>
        <color rgb="FF000000"/>
        <rFont val="Arial"/>
      </rPr>
      <t xml:space="preserve">(01) </t>
    </r>
    <r>
      <rPr>
        <b/>
        <sz val="9"/>
        <color rgb="FF000000"/>
        <rFont val="Arial"/>
      </rPr>
      <t xml:space="preserve">E-COE-PR-001 
</t>
    </r>
    <r>
      <rPr>
        <sz val="9"/>
        <color rgb="FF000000"/>
        <rFont val="Arial"/>
      </rPr>
      <t xml:space="preserve">(02) Pantallazo Oficialización PR-001 
(03) </t>
    </r>
    <r>
      <rPr>
        <b/>
        <sz val="9"/>
        <color rgb="FF000000"/>
        <rFont val="Arial"/>
      </rPr>
      <t xml:space="preserve">E-COE-PR-003 
</t>
    </r>
    <r>
      <rPr>
        <sz val="9"/>
        <color rgb="FF000000"/>
        <rFont val="Arial"/>
      </rPr>
      <t xml:space="preserve">(04) Pantallazo Oficialización PR-003 
(05) </t>
    </r>
    <r>
      <rPr>
        <b/>
        <sz val="9"/>
        <color rgb="FF000000"/>
        <rFont val="Arial"/>
      </rPr>
      <t xml:space="preserve">E-COE-PR-004 
</t>
    </r>
    <r>
      <rPr>
        <sz val="9"/>
        <color rgb="FF000000"/>
        <rFont val="Arial"/>
      </rPr>
      <t xml:space="preserve">(06) Pantallazo Oficialización PR-004 
(07) </t>
    </r>
    <r>
      <rPr>
        <b/>
        <sz val="9"/>
        <color rgb="FF000000"/>
        <rFont val="Arial"/>
      </rPr>
      <t xml:space="preserve">E-COE-PR-005 
</t>
    </r>
    <r>
      <rPr>
        <sz val="9"/>
        <color rgb="FF000000"/>
        <rFont val="Arial"/>
      </rPr>
      <t xml:space="preserve">(08) Pantallazo Oficialización PR-005 
(09) Asistencia - Socialización Proceso de Comunicación Estratégica
(10) Presentación Actualización Procesos COE
(11) Grabación Socialización </t>
    </r>
  </si>
  <si>
    <r>
      <rPr>
        <sz val="9"/>
        <color rgb="FF000000"/>
        <rFont val="Arial"/>
      </rPr>
      <t xml:space="preserve">Se realizó la actualización, oficialización y socialización del procedimiento </t>
    </r>
    <r>
      <rPr>
        <b/>
        <sz val="9"/>
        <color rgb="FF000000"/>
        <rFont val="Arial"/>
      </rPr>
      <t>E-COE-PR-001</t>
    </r>
    <r>
      <rPr>
        <sz val="9"/>
        <color rgb="FF000000"/>
        <rFont val="Arial"/>
      </rPr>
      <t xml:space="preserve">, con la unificación de los procedimientos E-COE-PR-001 y E-COE-PR-002. Como resultado de la actualización, se estableció un único procedimiento denominado 001 </t>
    </r>
    <r>
      <rPr>
        <b/>
        <sz val="9"/>
        <color rgb="FF000000"/>
        <rFont val="Arial"/>
      </rPr>
      <t>Solicitudes de Elaboración de Piezas Comunicacionales y/o Publicación E-COE-PR-001</t>
    </r>
    <r>
      <rPr>
        <sz val="9"/>
        <color rgb="FF000000"/>
        <rFont val="Arial"/>
      </rPr>
      <t xml:space="preserve"> Versión 08 y se declaró la obsolescencia del procedimiento anterior, en concordancia con la unificación del formato E-COE-FT-007 y conforme a los lineamientos establecidos en el manual S-SMG-MA-006 . La oficialización se realizó el día 20 de mayo y la socialización se realizó el día 30 de junio de 2026. Dando cumplimiento al 100% de la actividad y posterior cierre de la misma.</t>
    </r>
  </si>
  <si>
    <r>
      <rPr>
        <sz val="9"/>
        <color rgb="FF000000"/>
        <rFont val="Arial"/>
      </rPr>
      <t xml:space="preserve">Se realizó la actualización, oficialización y socialización del documento </t>
    </r>
    <r>
      <rPr>
        <b/>
        <sz val="9"/>
        <color rgb="FF000000"/>
        <rFont val="Arial"/>
      </rPr>
      <t>Guía de Accesibilidad Web E-COE-DI-004</t>
    </r>
    <r>
      <rPr>
        <sz val="9"/>
        <color rgb="FF000000"/>
        <rFont val="Arial"/>
      </rPr>
      <t xml:space="preserve"> conforme a los lineamientos establecidos en el manual S-SMG-MA-006. La oficialización se realizó el día 24 de junio y la socialización se realizó el día 30 de junio de 2026, dando cumplimiento al 100% de la actividad y posterior cierre de la misma.</t>
    </r>
  </si>
  <si>
    <t xml:space="preserve">(01) Pantallazo Oficialización Procedimiento 
(02) Guía de Accesibilidad Web (E-COE-DI-004) 
(03) Asistencia - Socialización Proceso de Comunicaciones 
(04) Presentación Actualización Procesos OAC 
(05) Grabación Socialización </t>
  </si>
  <si>
    <r>
      <rPr>
        <sz val="9"/>
        <color rgb="FF000000"/>
        <rFont val="Arial"/>
      </rPr>
      <t xml:space="preserve">Se realizó la revisión de la </t>
    </r>
    <r>
      <rPr>
        <b/>
        <sz val="9"/>
        <color rgb="FF000000"/>
        <rFont val="Arial"/>
      </rPr>
      <t>Guía de Accesibilidad Web E-COE-DI-004</t>
    </r>
    <r>
      <rPr>
        <sz val="9"/>
        <color rgb="FF000000"/>
        <rFont val="Arial"/>
      </rPr>
      <t xml:space="preserve"> actualizada por parte del web master de la entidad, quien validó el contenido del documento. Posteriormente, se llevó a cabo su socialización con los funcionarios de la entidad el 30 de junio de 2026, dando a conocer los lineamientos establecidos para la elaboración de documentos digitales destinados a su publicación en la página web institucional. Dando cumplimiento al 100% de la actividad y posterior cierre de la misma.
</t>
    </r>
  </si>
  <si>
    <t xml:space="preserve"> (01) Guía de Accesibilidad Web (E-COE-DI-004) 
(02) Asistencia - Socialización Proceso de Comunicaciones 
(03) Presentación Actualización Procesos OAC 
(04) Grabación Socialización (05) Acta Socialización Proceso Documentados OAC</t>
  </si>
  <si>
    <t>Se realizó la actualización y oficialización del documento interno "consulta minuta patrón M-DAL-DI-073" con cambio de denominación a “Esquema de alimentación y requerimientos nutricionales para los/las NNAJ el día 13/04/2026 con los ajustes realizados de los rangos etarios a todo el documento.
Este documento fue socializado el día 16 de abril de 2026 a través de reunión realizada por la plataforma Teams.
Se realiza ajuste a la Minuta Patrón en hoja (1) 5 a 11 ESTÁNDAR INTERNADO, hoja (2) 12 a 17 ESTÁNDAR INTERNADO y libro (3) 18 a 29 ESTÁNDAR INTERNADO específicamente en la delimitación de los rangos etarios, con el fin de eliminar los traslapes identificados en los cortes de 12 y 18 años.
Se ajustan los rangos etarios en hoja (7) DISTRIBUCIÓN CALÓRICA con el fin de eliminar posibles traslapes entre grupos poblacionales, garantizando coherencia técnica. Se precisa que estos ajustes no modifican las metas nutricionales inicialmente establecidas.
Se ajustan los rangos etarios en hoja (8) REQUERIMIENTOS para eliminar traslapes en la clasificación de edades. Así mismo, se incorporan precisiones metodológicas en la interpretación de los requerimientos de Vitamina A, manteniendo los valores definidos con base en referentes técnicos nacionales e internacionales, sin modificación de los parámetros nutricionales.
Resultado del indicador: ((1/1)*100%)=100%
Análisis resultado del indicador: Se efectuó actualización del documento conforme con lo programado.
Estado: La actividad se encuentra finalizada</t>
  </si>
  <si>
    <t>Se realizaronn los diagnósticos de las 26 sedes y UPIS del IDIPRON del primer semestre para detallar el estado actual y asi mismo proyectar el plan de mantenimiento 2026 de acuerdo a las prioridades que asigne la alta gerencia y de alli solventar con el presupuesto asignado a la Gerencia de Recursos Fisicos en la vigencia 2026.
Resultado del indicador. ((26/26)*100%)=100%
Análisis del indicador: Se gestionó la acción soportar con los diagnosticos de las sedes y UPIS.
Estado: La actividad se encuentra finalizada</t>
  </si>
  <si>
    <t>26 Diagnósticos</t>
  </si>
  <si>
    <t>El día 26 de junio se realizó el segundo seguimiento trimestral programado para la vigencia 2026 con la participación de las gerencias de Recursos Físicos, Contratación y Financiera, donde se efectuó la revisión del estado del cargue de evidencias de las 41 obligaciones del contrato de alimentos en SECOP II, incluyendo informes de actividades, soportes técnicos de raciones en UPI, hojas de vida del talento humano y la publicación de actos administrativos (Prórroga y Otrosí No. 2), asegurando la trazabilidad y transparencia del proceso contractual.
Resultado del indicador: ((2/3)*100%)=66%
Análisis del indicador: Se efectuó seguimiento, conforme con lo programado.
Estado: La actividad se encuentra en ejecución</t>
  </si>
  <si>
    <t>Acta (A-GDO-FT-004) de fecha 26/06/2026, correspondiente a la reunión de 'Seguimiento a cargue trimestral SECOP Contrato alimentos</t>
  </si>
  <si>
    <t>Un seguimiento</t>
  </si>
  <si>
    <t xml:space="preserve">Con el direccionamiento de la Oficina Asesora de Planeación y la Dirección General del IDIPRON el 14 de mayo de 2026 se realizó la jornada de "Dialogo de gestión 2025" en la cual Seguridad y Salud en el Trabajo presentó los avances sobre la gestión realizada en el 2025 en el marco del cumplimiento del Decreto 1072 de 2015 y Resolución 312 de 2019,  en el marco del proceso de rendición de cuentas del Instituto.
Resultado del indicador:
Un (1) resultado presentado en materia de SGSST a través de escenarios de diálogo  en el marco del proceso de rendición de cuentas realizados/Un (1) escenario de diálogo  en el marco del proceso de rendición de cuentas planificado x100 = 100 %.
Análisis del indicador:
Se reporta la ejecución total de la actividad programada. Se solicita el cierre de este plan de mejoramiento.
</t>
  </si>
  <si>
    <t>Correo de citación
Listados de asistencia
Presentación 
Archivos soporte</t>
  </si>
  <si>
    <t>Para la vigencia 2026 se realizó la actualización del cronograma de actividades de gestión SST A-GDH-FT-081 en el cual en la actividad N° 39 se incluyó la actividad "Realizar inspecciones de elementos de protección personal EPP" cuyo seguimientoo se realizará de manera trimestral y se realizó su publicación el la pagina del IDIPRON - link de transparencia numeral 9.4.5. https://www.idipron.gov.co/transparencia-945-seguridad-y-salud-en-el-trabajo
Por otra parte se aportan los formatos de inspección realizados en el mes de febrero y mayo de 2026. 
Resultado del indicador:
Un (1) seguimiento a medidas de protección ejecutadas/Dos (2) seguimientos a medidas de protección planeadas.*100 = 50%
Análisis del indicador:
Se reporta un avance del 50% en el cumplimiento del indicador, correspondiente a un seguimiento a medidas de protección realizado</t>
  </si>
  <si>
    <t>Cronograma de actividades Gestión SST A-GDH-FT-081 
Actualización y Publicación del Cronograma de actividades Gestión SST A-GDH-FT-081
Formatos A-GDH-FT-068 de INSPECCIÓN DE ELEMENTOS DE PROTECCIÓN PERSONAL (EPP)
Archivo Plan de Acción GDH 2026 primer seguimiento</t>
  </si>
  <si>
    <t>Un (1) seguimiento a medidas de protección</t>
  </si>
  <si>
    <r>
      <rPr>
        <sz val="9"/>
        <color rgb="FF000000"/>
        <rFont val="Arial"/>
      </rPr>
      <t>Para la vigencia 2026 se realizó la actualización del cronograma de actividades de gestión SST A-GDH-FT-081 en el cual en la actividad N° 43 " Conformación y/o, capacitación y dotación de Brigadas de prevención y respuesta ante emergencias"
se realizó la publicación del cronograma el la pagina del IDIPRON - link de transparencia numeral 9.4.5. https://www.idipron.gov.co/transparencia-945-seguridad-y-salud-en-el-trabajo
Por medio del memorando N° 2026IE2022 de fecha 7 de mayo de 2026 se remitió a la dirección General, Secretaria General, Oficinas, Subdirecciones y Gerencias  la solitud de información actualizada de brigadistas de emergencia y apoyo emocional por UPI, sede, Gerencia y/o grupo de trabajo, con un plazo establecido de inscripción hasta 20 de mayo de 2026, dada la necesidad de conformar un grupo amplio de brigaditas se amplio la fecha de inscripción, se han enviado diferentes correos y una pieza comunicativa requiriendo la inscripción de los funcionarios y contratistas a la fecha se cuenta con un total de 91 incritos con fecha de cierre del formulacrio hasta el</t>
    </r>
    <r>
      <rPr>
        <u/>
        <sz val="9"/>
        <color rgb="FFFF0000"/>
        <rFont val="Arial"/>
      </rPr>
      <t xml:space="preserve"> </t>
    </r>
    <r>
      <rPr>
        <sz val="9"/>
        <color rgb="FF000000"/>
        <rFont val="Arial"/>
      </rPr>
      <t>30 de junio de 2026.
Análisis del indicador:
Se reporta un avance del 0% en el cumplimiento del indicador, debido a que no se ha conformado la brigada de emergencias, sin embargo se han adelantado gestiones correspondientes a la actualización y publicación  del cronograma de actividades de gestión y las acciones realizadas para la inscripción de los funcionarios y contratistas a conformar la brigada.</t>
    </r>
  </si>
  <si>
    <t>Cronograma de actividades Gestión SST A-GDH-FT-081 
Actualización y Publicación del Cronograma de actividades Gestión SST A-GDH-FT-081
Memorando interno N° 2026IE2022 de fecha 7 de mayo de 2026
Correos de convocatoria inscripción de brigadas de emergencia
Listado de funcionarios y contratistas inscritos a la fecha
Soporte de creación del formato forms para la inscripción</t>
  </si>
  <si>
    <t xml:space="preserve">
Acta A-GDO-FT-004 de conformación de la brigada.
</t>
  </si>
  <si>
    <t xml:space="preserve">Por medio del correo electrónico mipg@idipron.gov.co de fecha 30 de abril de 2026 se realizó la publicación de la actualización del procedimiento “REPORTE E INVESTIGACIÓN DE ACCIDENTES E INCIDENTES DE TRABAJO A-GDH-PR-013” en el cual se fortalecieron los lineamientos para priorizar las causales de las investigaciones de accidentes laborales, y determinando la herramienta para efectuar el seguimiento de la implementación y la medición del impacto de las acciones adoptadas.
Asímismo, por parte de Seguridad y Salud en el Trabajo el 05 de junio 2026 se realizó la socialización del procedimiento.
Resultado del indicador:
Un (1) procedimiento modificado, oficializado y socializado/ Un (1) procedimiento a modificar, oficializar y socializarx100 = 100 %.
Análisis del indicador:
Se reporta la ejecución total de la actividad programada. Se solicita el cierre de este plan de mejoramiento.
</t>
  </si>
  <si>
    <t>Correo de publicación del procedimiento
“ REPORTE E INVESTIGACIÓN DE ACCIDENTES E INCIDENTES DE TRABAJO A-GDH-PR-013”
Procedimiento “REPORTE E INVESTIGACIÓN DE ACCIDENTES E INCIDENTES DE TRABAJO A-GDH-PR-013”
Presentación y Lista de asistencia de la socialiación del  Procedimiento “REPORTE E INVESTIGACIÓN DE ACCIDENTES E INCIDENTES DE TRABAJO A-GDH-PR-013”</t>
  </si>
  <si>
    <t>Se realizan los mantenimientos requeridos por las sedes y UPIS del IDIPRON solicitados a la gerencia de recursos fisicos del proceso de gestión de adecuación y mantenimiento de bienes en la vigencia 2026 los cuales se soportan con el formato de inspección de mantenimiento de bienes muebles e inmuebles A-GAMB-FT-007.
Resultado del indicador. ((77/77)*100%)=100%
Análisis del indicador: Se gestionó la acción soportar con los formatos A-GAMB-FT-007 las intervenciones realizadas de las sedes y UPIS.
Estado: La actividad se encuentra finalizada</t>
  </si>
  <si>
    <t>Formato de inspección de mantenimiento de bienes muebles e inmuebles A-GAMB-FT-007</t>
  </si>
  <si>
    <t>Se realizan los diagnosticos de las 26 sedes y UPIS del IDIPRON del primer semestre para detallar el estado actual y asi mismo proyectar el plan de mantenimiento 2026 de acuerdo a las prioridades que asigne ñla alta gerencia y de alli solventar con el presupuesto asignado a la gerencia de recursos fisicos en la vigencia 2026.
Resultado del indicador. ((26/26)*100%)=100%
Análisis del indicador: Se gestionó la acción soportar con los diagnosticos de las sedes y UPIS.
Estado: La actividad se encuentra finalizada</t>
  </si>
  <si>
    <t>Diagnosticos</t>
  </si>
  <si>
    <r>
      <rPr>
        <sz val="9"/>
        <color rgb="FF000000"/>
        <rFont val="Arial"/>
      </rPr>
      <t xml:space="preserve">En el primer semestre de 2026 de conformidad con el cronograma de Inspecciones se realizaron las respectivas visitas a las siguientes unidades
- UPI La Florida
- UPI Servita
- UPI La Victoria
- UPI Perdomo
- UPI La 32
- UPI Bosa
- UPI Oasis
- UPI Santa Lucia
- UPI La 27
- UPI Conservatorio
Resultado del indicador:
Diez (10) informes de inspección de las Unidades de Protección Integral habilitadas y en operación con NNAJ / 12 UPIS que se encuentren habilitadas y en operación con NNAJx100 =  83% de unidades con Inspección realizada.
Análisis del indicador:
</t>
    </r>
    <r>
      <rPr>
        <sz val="9"/>
        <color rgb="FFFF0000"/>
        <rFont val="Arial"/>
      </rPr>
      <t xml:space="preserve">
</t>
    </r>
    <r>
      <rPr>
        <sz val="9"/>
        <color rgb="FF000000"/>
        <rFont val="Arial"/>
      </rPr>
      <t>Se reporta un avance del 83% en el cumplimiento del indicador, correspondiente Diez (10) informes de inspección de las Unidades de Protección Integral habilitadas y en operación con NNAJ, quedando pendiente los informes de inspección de la UPI Castillo de las Artes y Luna Park unidades que prestan su servicio en la modalidad de externado en la ejecución de talleres (las unidades operan de acuerdo con la necesidad del servicio)</t>
    </r>
  </si>
  <si>
    <t>Informes de inspección A-GDH-FT-030 de las siguientes unidades
-  UPI La Florida
- UPI Servita
- UPI La Victoria
- UPI Perdomo
- UPI La 32
- UPI Bosa
- UPI Oasis
- UPI Santa Lucia
- UPI La 27
- UPI Conservatorio
Correo de solicitud y respuesta de las unidades en servicio del IDIPRON
Directorio Institucional UPIS 2026</t>
  </si>
  <si>
    <t xml:space="preserve">Informes de inspección de la UPI Castillo de las Artes y Luna Park </t>
  </si>
  <si>
    <t>En el primer semestre de 2026 por medio del archivo diagnostico de los elementos de emergencias se elaboro el diagnostico de los elementos de emergencias faltantes en las Unidades de Protección Integral de la entidad habilitadas y en operación con población de NNAJ con las observaciones correspondientes.
Resultado del indicador:
Un diagnóstico realizado / Diagnóstico programado *100 =100%
Análisis del indicador:
Se reporta la ejecución total de la actividad programada. Se solicita el cierre de este plan de mejoramiento.</t>
  </si>
  <si>
    <t>Archivo diagnóstico de los elementos de emergencias</t>
  </si>
  <si>
    <t xml:space="preserve">Por parte de la Subdirección Poblacional se realizó el ajuste de los parámetros asociados a la tenencia de animales de compañía de la población. Esta solicitud se efectuó mediante el formato "Creación de Parámetros", con código E-DES-FT-007, el día 07 de mayo de 2026. Como resultado, se realizaron los ajustes tanto en el sistema como en el Formato Control de Atenciones, Acciones y Seguimiento, con código M-PSS-FT-078. Posteriormente, los resultados de este ejercicio fueron socializados con los equipos de trabajo el día 03 de junio de 2026.
Resultado indicador:
Solicitud de parámetro realizada/solicitud de parámetro programada*100%= 100% 
Análisis indicador:
Se reporta un avance en el indicador del 100% con la solicitud de parámetro realizada.
</t>
  </si>
  <si>
    <t>* SOLICITUD CREACIÓN PARÁMETROS Y/O MULTIVALORES SIMI- E-DES-FT-007 
07/05/2026</t>
  </si>
  <si>
    <t xml:space="preserve">Por parte de la Subdirección Poblacional se realizó la socialización al equipo sicosocial asociados al registro del parámetro de tenencia de animales de compañía de la población, el día 03 de junio de 2026 punto 09. Como resultado, se adjunta acta de socialización.
Resultado indicador:
Socialización realizada / Socialización programada 1*(100) = 100%
Análisis indicador:
Se reporta un avance en el indicador del 100% con la socialización realizada el 03 de junio.
</t>
  </si>
  <si>
    <t>* Acta de reunión A-GDO-FT 004  y Registro De Asistencia Comité, Junta, Reunión, Capacitación y/o Actividades De Bienestar A-GDH-FT- 010 03 de junio del 2026.</t>
  </si>
  <si>
    <t>Se realizó seguimiento durante el segundo trimestre  al  100% de PQRSD recibidas por el proceso, en el “Tablero de Control y Seguimiento de Requerimientos", que fue creado por servicio a la Ciudadanía. 
Resultado del indicador: ((1/5)*100%)=20%
Análisis del indicador: Se realizó seguimiento a las PQRSD recibidas por el proceso, conforme lo programado
Estado: La actividad continúa en ejecución</t>
  </si>
  <si>
    <t>4 seguimientos Tablero de Control y Seguimiento de Requerimientos</t>
  </si>
  <si>
    <t xml:space="preserve">Por parte de la Subdirección Poblacional se realizó la solicitud a servicio a la ciudadanía de socialización del procedimiento E-SCI- PR- 001, logrando la capacitación para los equipos de la poblacional el día 19 de junio del 2026 por parte de esta dependencia. 
Resultado indicador:
1 socialización respecto a la aplicación del procedimiento E-SCI-PR-001 - instrumentos de seguimiento / 1 capacitación  proyectada *(100)= 100%
Análisis indicador:
Se reporta un avance en el indicador del 100% con la socialización realizada el 19 de junio del 2026.
</t>
  </si>
  <si>
    <t>*Acta de reunión 
 A-GDO-FT 004  y Registro De Asistencia Comité, Junta, Reunión, Capacitación y/o Actividades De Bienestar A-GDH-FT- 010/19 -06-2026
*listado de asistencia 19/06/2026
*Presentación  capacitación.</t>
  </si>
  <si>
    <t xml:space="preserve">Por parte de la Subdirección Poblacional se llevó a cabo la implementación de los tableros de control E-SCI-FT-003 y M-DAL-FT-009 entre la Subdirección, las gerencias y los componentes, lo que facilitó el registro, seguimiento y control de la plataforma Bogotá Te Escucha.
Asimismo, el día 30 de junio se realizó el envío de un correo electrónico de reiteración sobre la responsabilidad del diligenciamiento de dichos tableros, dirigido a los contratistas encargados.
Resultado indicador:Tableros control implementado/  Tableros control proyectado 1(*100)= 100%
Análisis indicador:
Se reporta un avance en el indicador del 100% con los dos tableros de control implementados por la Poblacional para el seguimiento de la plataforma Bogotá te escucha.
</t>
  </si>
  <si>
    <t>*Tableros control implementado entre la subdireccion poblacional, gerencia y componentes.
*Correo electrónico especificando responsables del seguimiento al tablero control  30/06/2026</t>
  </si>
  <si>
    <t>Mensualmente se verifica que las peticiones registradas en el Formato "Control de requerimientos ciudadanos - E-SCI-FT-003" sean las mismas que están en el reporte de gestión de peticiones del Sistema Bogotá te Escucha, emitido mensualmente por la Secretaría General de la Alcaldía Mayor de Bogotá. Se efectuaron dos seguimientos a los meses de abril y mayo, en los cuales se verificò que las peticiones registradas en el Formato "Control de requerimientos ciudadanos - E-SCI-FT-003" corresponden al reporte de gestión de peticiones del Sistema Bogotá te Escucha, emitido mensualmente por la Secretaría General de la Alcaldía Mayor de Bogotá. Los seguimiento se realizaron el 04/05/2026 y 04/06/2026.
Resultado del indicador: ((2/5)*100%)=40%
Análisis del indicador: Se efectuaron dos seguimientos a los meses de abril y mayo, conforme con lo programado.
Estado: La actividad se encuentra en ejecución</t>
  </si>
  <si>
    <t xml:space="preserve">1. Acta de seguimiento verificación reporte abril 2026 
2. Acta de seguimiento verificación reporte mayo 2026 </t>
  </si>
  <si>
    <t>Tres seguimientos</t>
  </si>
  <si>
    <t>Se realizò la actividad de socialización de la nueva versiòn del procedimiento "Atención a requerimientos y denuncias ciudadanas a través del Sistema Distrital para la Gestión de Peticiones Ciudadanas -Bogotá Te Escucha  E-SCI-PR-001" a todas las dependencias y operadores del aplicativo. En la misma actividad se incluyò a todo el equipo de atención a la ciudadanía  quienes asistieron a la socializaciòn y se encuentran incluidos en el listado de asistencia. La socializaciòn se realizò 19/06/2026  
Resultado del indicador: ((1/1)*100%)=100%  
Análisis del indicador: Se realizò una reuniòn de socializaciòn de a nueva versiòn del procedimiento en lel auditorio de la sede administrativa calle 61, conforme con lo programado.
Estado: La actividad se encuentra finalizada.</t>
  </si>
  <si>
    <t>1. Acta de socialización- 19/06/2026
2. Listado de asistencia_19/06/2026</t>
  </si>
  <si>
    <t>Mensualmente se verifica que las respuestas que se cargan en el Sistema de Gestiòn de peticiones, Bogotá te Escucha, estén radicadas y  cumplan con los criterios de calidad, de acuerdo con lo señalado en el procedimiento "Atención a requerimientos y denuncias ciudadanas a través del Sistema Distrital para la Gestión de Peticiones Ciudadanas -Bogotá Te Escucha  E-SCI-PR-001". Los seguimientos se realizaron el 04/05/2026 y 04/06/2026.
Resultado del indicador: ((2/5)*100%)=40% 
Análisis del resultado del indicador: Se efectuaron dos verificaciones, conforme con lo programado.
Estado: La actividad se encuentra en ejecución</t>
  </si>
  <si>
    <t xml:space="preserve">1. Acta de seguimiento verificaciòn abril 2026 
2. Acta de seguimiento verificaciòn mayo 2026 </t>
  </si>
  <si>
    <t>Tres verificaciones</t>
  </si>
  <si>
    <t>Se realizó la actividad de socialización de la nueva versiòn del procedimiento "Atención a requerimientos y denuncias ciudadanas a través del Sistema Distrital para la Gestión de Peticiones Ciudadanas -Bogotá Te Escucha  E-SCI-PR-001" a todas las dependencias y operadores del aplicativo. En la misma actividad se incluyò a todo el equipo de atención a la ciudadanía  quienes asistieron a la socializaciòn y se encuentran incluidos en el listado de asistencia.  
La socialización se realizó 19/06/2026  
Resultado del indicador: ((1/1)*100%)=100%  
Análisis del indicador: Se realizò una reuniòn de socializaciòn de a nueva versiòn del procedimiento en lel auditorio de la sede administrativa calle 61, con la asistencia de 26 funcionarios y contratistas de la entidad que operan el aplicativo Bogotá te escucha. 
Estado: La actividad se encuentra finalizada.</t>
  </si>
  <si>
    <t>Se realizó seguimiento semestral de la elaboración y la publicación de los informes de gestión del Comité de Conciliación. Se elaboró el Informe de Gestión del Primer trimestre de 2026, el cual fue presentado al Comité de Conciliación para su aprobación una vez conlcuido el periodo, conforme lo ordenado por la norma. Se reporta un avance del 50%
Resultado del indicador: ((1/2)*100%)=50%
Análisis del indicador: Se efectuó la elaboración y aprobación del informe semestral del Comité de Conciliación, conforme con lo programado
Estado: La actividad se encuentra en ejecución</t>
  </si>
  <si>
    <t xml:space="preserve">Un (1) acta de seguimiento (Periodo enero-junio)
Informe de gestión del Comité de Conciliación
</t>
  </si>
  <si>
    <t>Un (1) acta de seguimiento (Periodo julio-j)dicembre)
Informe de gestión del Comité de Conciliación</t>
  </si>
  <si>
    <t>CÓDIGO</t>
  </si>
  <si>
    <t>S-SMG-FT-004</t>
  </si>
  <si>
    <t>VERSIÓN</t>
  </si>
  <si>
    <t>07</t>
  </si>
  <si>
    <t>PÁGINA</t>
  </si>
  <si>
    <t>1 DE 1</t>
  </si>
  <si>
    <t>VIGENTE DESDE</t>
  </si>
  <si>
    <t>No.</t>
  </si>
  <si>
    <t>SUBDIRECCION U OFICINA</t>
  </si>
  <si>
    <t>CAMBIOS</t>
  </si>
  <si>
    <t>MEMORANDO</t>
  </si>
  <si>
    <t>PMAI-2024-087</t>
  </si>
  <si>
    <t>INFORME DE SEGUIMIENTO A LAS PETICIONES QUEJAS, RECLAMOS, DENUNCIAS 
YSUGERENCIAS-PRIMER SEMESTRE 2024</t>
  </si>
  <si>
    <t>En el punto de atención de la sede calle 63, persisten las debilidades de accesibilidad física, puesto 
que, no se cuenta con un baño que brinde accesibilidad a para personas en silla de ruedas, lo que denota 
falencias en el cumplimiento de la Norma Técnica Colombiana 6047 y lo indicado en el numeral 2.1.1. 
del Manual Servicio a la Ciudadanía del distrito Capital versión 2, situación que puede generar barreras 
para la atención del ciudadano y posibilidades de observación por parte de entes externos o entes de 
control.</t>
  </si>
  <si>
    <t>Efectuar mejora (dentro de lo permitido legalmente a la entidad) a la batería de baños de la sede administrativa Calle 63, con el fin de facilitar el acceso a personas en silla de ruedas, conforme a la disponibilidad de recursos presupuestales y humanos.</t>
  </si>
  <si>
    <t>Adecuación baños calle 63</t>
  </si>
  <si>
    <t>Adecuación a batería de baños realizada / Adecuación a batería de baños programada ((1)*100%)</t>
  </si>
  <si>
    <t>Formato 007 Control de inspección y ejecución de mantenimiento de bienes e infraestructura, en el cual se registre la intervención realizada a los baños de la calle 63</t>
  </si>
  <si>
    <t>Se modifica la fecha final del 30 de agosto del 2025 al 15 de diciembre del 2025</t>
  </si>
  <si>
    <t>2025IE3834</t>
  </si>
  <si>
    <t>PMAI-2025-011</t>
  </si>
  <si>
    <t>Como resultado de la revisión de la muestra de 31 expedientes se identificaron 9 en los que la
evaluación de las quejas disciplinarias no fue realizada conforme a los términos dispuestos en las
actividades 1 al 6 de procedimiento PRIMERA INSTANCIA ORDINARIO S-IJPD-PR-003, situación
que puede estar causada por desconocimiento del procedimiento o talento humano insuficiente,
ocasionándose riesgos asociados a la mora en el inicio de actuaciones disciplinarias y posibles
observaciones de entes externos</t>
  </si>
  <si>
    <t xml:space="preserve">Crear el procedimiento de Etapa de Instruccciòn, estableciendo los tiempos de las actividades de analisis de quejas </t>
  </si>
  <si>
    <t xml:space="preserve">un procedimiento de etapa de instrucciòn creado/creaciòn de un procedimiento de etapa de instrucciòn </t>
  </si>
  <si>
    <t>Procedimiento etapa de instrucciòn oficializado, correo de  oficialización y acta de socializaciòn con listado de asistencia</t>
  </si>
  <si>
    <t>Se modifica la fecha final del 31 de agosto del 2025 al 31 de octubre del 2025</t>
  </si>
  <si>
    <t>2025IE3855</t>
  </si>
  <si>
    <t>PMAI-2025-012</t>
  </si>
  <si>
    <t>De la muestra de 31 expedientes se identificaron 3 expedientes, en los que el término de remisión del oficio al quejoso para enterarlo de la decisión inhibitoria supera los tiempos establecidos en la actividad 7 PRIMERA INSTANCIA ORDINARIO S-IJPD-PR-003, lo cual puede estar causado por desconocimiento o debilidad en el diseño del procedimiento, ocasionándose riesgos asociados a falencias en la aplicación de los lineamientos internos y posibilidades de observaciones de entes externos</t>
  </si>
  <si>
    <t xml:space="preserve">Crear el procedimiento de Etapa de Instruccciòn, estableciendo los tiempos determinados en la ley para la comunicación del auto inhibitorio al quejoso </t>
  </si>
  <si>
    <t>Crear procedimiento etapa de instrucciòn</t>
  </si>
  <si>
    <t>PMAI-2025-018</t>
  </si>
  <si>
    <t>Realizada de la prueba de recorrido, en validación y verificación de las PQRS recibidas en el instituto por medio del aplicativo “Bogotá Te Escucha” y tipificadas como “DENUNCIA POR ACTOS DE CORRUPCION” se observaron debilidades en el cumplimiento de la actividad dos (2) del flujograma del procedimiento DENUNCIAS POR ACTOS DE CORRUPCIÓN S-IJPD-PR-001. Situación que pudo presentarse por desconocimiento y/o debilidad en los controles establecidos para la validación de PQRS de denuncia por actos de corrupción en el instituto. Lo anterior puede generar riesgos asociados con falencias en la verificación de denuncias, así como posibilidad de observaciones por parte de entes de control.</t>
  </si>
  <si>
    <t>Crear el procedimiento de Etapa de Instruccciòn, estableciendo puntos de control para el tema de denuncias por actos de corrupción</t>
  </si>
  <si>
    <t>Creación del procedimiento realizado / Creación del procedimiento programado</t>
  </si>
  <si>
    <t>PMAI-2025-023</t>
  </si>
  <si>
    <t xml:space="preserve">Realizada la prueba de recorrido se identificó una debilidad en la aplicación de los términos de las actividades identificadas con el No. 63, 64, 65 y 67 del procedimiento “PRIMERA INSTANCIA – ETAPA DE INSTRUCCIÓN Y JUZGAMIENTO” CÓDIGO S-IJPD-PR-003, lo que puede estar causado por desconocimiento o fallas en la notificación a los sujetos procesales, ocasionándose riesgos asociados a fallas en la adecuada notificación de los sujetos procesales, así como posibilidad de nulidades procesales </t>
  </si>
  <si>
    <t>Crear el procedimiento de Etapa de Instruccciòn, estableciendo tiempos estimados para realizar comunicaciones y notificacionmes dentro de los expedientes disciplinarios</t>
  </si>
  <si>
    <t>Creaciòn procedimiento etapa de instrucciòn</t>
  </si>
  <si>
    <t xml:space="preserve">Creación del procedimiento de etapa de instrucciòn realizado / Creaciòn de un procedimiento de etapa de instrucciòn programado </t>
  </si>
  <si>
    <t>Se modifica la fecha final del 31 de agosto del 2025 al 31 de octubre del 2025, se incluye a Gestión Jurídica como proceso repsonsable de apoyo a la ejecución de la acción</t>
  </si>
  <si>
    <t>2025IE3846</t>
  </si>
  <si>
    <t>Se modifica la fecha final del 30 de octubre del 2025 al 30 de noviembre del 2025</t>
  </si>
  <si>
    <t>2025IE5127</t>
  </si>
  <si>
    <t>2025IE5129</t>
  </si>
  <si>
    <t>Se modifica la fecha final del 30 de diciembre del 2025 al 31 de marzo del 2026</t>
  </si>
  <si>
    <t>2025IE5551</t>
  </si>
  <si>
    <t>Se modifica la fecha final del 20 de febrero del 2026 al 31 de mayo del 2026</t>
  </si>
  <si>
    <t>Oficio 2026EE215</t>
  </si>
  <si>
    <t>Se modifica la fecha final del 31 de marzo del 2026 al 30 de junio del 2026</t>
  </si>
  <si>
    <t>2026IE657</t>
  </si>
  <si>
    <t>Se modifica la fecha final del 31 de marzo del 2026 al 30 de abril del 2026</t>
  </si>
  <si>
    <t>2026IE750</t>
  </si>
  <si>
    <t>Se modifica la fecha final del 30 de marzo del 2026 al 30 de junio del 2026</t>
  </si>
  <si>
    <t>Se modifica la fecha final del 30 de abril del 2026 al 30 de junio del 2026</t>
  </si>
  <si>
    <t>2026IE1000</t>
  </si>
  <si>
    <t>Se modifica la fecha final del 30 de mayo del 2026 al 30 de agosto del 2026</t>
  </si>
  <si>
    <t>2026IE1548</t>
  </si>
  <si>
    <t>Se modifica la fecha final del 30 de junio del 2026 al 30 de agosto del 2026</t>
  </si>
  <si>
    <t>Se modifica la fecha final del 30 de junio del 2026 al 30 de septiembre del 2026</t>
  </si>
  <si>
    <t>2026IE2135</t>
  </si>
  <si>
    <t>(Mesas técnicas de seguimiento a ejecución presupuestal, reservas y pasivos realizadas / Mesas técnicas de seguimiento programadas ((3/6)*100%)).</t>
  </si>
  <si>
    <r>
      <rPr>
        <sz val="9"/>
        <color rgb="FF000000"/>
        <rFont val="Arial"/>
      </rPr>
      <t xml:space="preserve">Se realiza cambio en la formula del indicador:
</t>
    </r>
    <r>
      <rPr>
        <b/>
        <sz val="9"/>
        <color rgb="FF000000"/>
        <rFont val="Arial"/>
      </rPr>
      <t>(Mesas técnicas de seguimiento a ejecución presupuestal, reservas y pasivos realizadas / Mesas técnicas de seguimiento programadas ((0/3)*100%)).</t>
    </r>
  </si>
  <si>
    <t>2-2026-12321 No. Solicitud de Contraloría</t>
  </si>
  <si>
    <t>PMCB-2025-24</t>
  </si>
  <si>
    <t>PMPB-2019-0013</t>
  </si>
  <si>
    <t>Mantenimiento de bienes</t>
  </si>
  <si>
    <t>Infraestructura</t>
  </si>
  <si>
    <t>Plan de mejoramiento personeria  de Bogota</t>
  </si>
  <si>
    <t>Informe de Seguimiento Revisión a la Gestión Púbica ejercida por el IDIPRON en el Marco del Proyecto 1106 'Espacios de Integración Social' 1106 - Septiembre 2019</t>
  </si>
  <si>
    <t>2019H09</t>
  </si>
  <si>
    <t>UPI LA VEGA Se observaron puertas en mal estado y con óxido, humedad en las paredes y techos, pintura deteriorada en toda la unidad, casilleros en mal estado colchonetas y camas deteriorada, goteras dentro de la unidad lo que conlleva a que se filtre gran cantidad de agua de lluvia a diferentes soles, el área de primeros auxilios no está adecuada por lo tanto, los participantes que asisten a la unidad no cuenta con este espacio de accidente. Todos lo salines están deteriorados, no son utilizados por ningún participante ni ninguna actividad” (página 7-8)</t>
  </si>
  <si>
    <t xml:space="preserve">Vestustes de la edificacion, clima y falta de mantenimiento en muchos años </t>
  </si>
  <si>
    <t>Realizar el mantenimiento correctivo para atender las observaciones generadas.</t>
  </si>
  <si>
    <t>2025IE780 de 5/02/2025</t>
  </si>
  <si>
    <t>PMAI-2019-067</t>
  </si>
  <si>
    <t>Modelo Pedagogico</t>
  </si>
  <si>
    <t>Subdirección técnica de métodos educativos y operativa</t>
  </si>
  <si>
    <t>STMEO</t>
  </si>
  <si>
    <t>Seguridad y salud en el trabajo</t>
  </si>
  <si>
    <t>Auditoria de gestión al proceso misional vigencia 2018</t>
  </si>
  <si>
    <t>2019H58</t>
  </si>
  <si>
    <t>Se evidencio que la piscina de la unidad del Edén no cuentan con la seguridad adecuada, como flotadores, botiquín de primeros auxilios para curaciones, señalización visible de la profundidad mínima y máxima de la piscina, detectores de inmersión o alarmas de agua que activen inmediatamente un sistema de alarma provisto de sirena y protección para prevenir entrampamientos, reglamento para su uso, personal certificado de rescate salvavidas con conocimientos mínimos con el fin de evitar accidentes a los bañistas, problemas de salud y de garantizar el cuidado y bienestar de los NNAJ</t>
  </si>
  <si>
    <t>Sin informacion</t>
  </si>
  <si>
    <t>no aplica</t>
  </si>
  <si>
    <t>PMAI-2020-022</t>
  </si>
  <si>
    <t>Autorregulación</t>
  </si>
  <si>
    <t>2020H43</t>
  </si>
  <si>
    <t>No se evidencia en el procedimiento de Mantenimiento de Equipos, puntos de control referentes a tiempos máximos de respuesta en suministro de repuestos, atención a requerimientos de mantenimiento correctivo, flujo de información al área de Almacén e Inventarios como área de gestión acerca de la ubicación y estado de mantenimiento de bienes, en los casos en que se requiere trasladarlos para su reparación; controles de calidad.  Estas debilidades en el diseño de los procedimientos y, la consecuente, no aplicabilidad de estos  en el proceso, transgreden la Ley 87 en su artículo 3°, inciso e, y permiten que los riesgos inherentes del proceso queden sin atender, poniendo en peligro el logro del objetivo del proceso.</t>
  </si>
  <si>
    <t>PMAI-2020-025</t>
  </si>
  <si>
    <t>Contratacion</t>
  </si>
  <si>
    <t>2020H46</t>
  </si>
  <si>
    <t>10.7 No se observó en la carpeta del contrato No. 1378 de 2019 ni en la plataforma del SECOP el contrato suscrito por las partes, ni la oferta de la empresa adjudicataria, vulnerando además de la adecuada gestión documental fundamentada en la Ley 594 de 2000, lo definido en el artículo 2.2.1.1.1.7.1 del Decreto 1082 de 2015.</t>
  </si>
  <si>
    <t>PMCB-2024-029</t>
  </si>
  <si>
    <t>Prestación del Servicios Sociales / Gestión de Inventarios, Almacén y Economato</t>
  </si>
  <si>
    <t xml:space="preserve">Gestión de Servicios Administrativos </t>
  </si>
  <si>
    <t>3.4.2.3</t>
  </si>
  <si>
    <t>Auditoría Financiera y de Gestión 80PAD 2024</t>
  </si>
  <si>
    <t>2024H73</t>
  </si>
  <si>
    <t>Hallazgo Administrativo con incidencia fiscal y presunta incidencia disciplinaria, en cuantía de $174.640.418, sumatoria del valor no cobrado a la aseguradora por el incumplimiento en la entrega del lote 2 – aseo personal y el saldo sin soporte de reintegro del Contrato No. 20232006, evidenciando la falta de seguimiento en la supervisión contractual</t>
  </si>
  <si>
    <t>Los documentos cargados en SECOP II no se encontraban organizados conforme a los lineamientos vigentes.</t>
  </si>
  <si>
    <t>Creación, oficialización y socialización de procedimiento para la planeación y control de elementos de aseo (personal y locativo), en el cual se establezca punto de control asociado a la verificación mensual del cargue de la información relativa a la ejecución del contrato en SECOP II.</t>
  </si>
  <si>
    <t>Procedimiento creado, oficializado y socializado</t>
  </si>
  <si>
    <t>Creación, oficialización y socialización procedimiento realizada / Creación, oficialización y socialización procedimiento programada ((1)*100%)</t>
  </si>
  <si>
    <t>Procedimiento para la planeación y control de elementos de aseo
Correo electrónico de oficialización
Listado de asistencia socialización</t>
  </si>
  <si>
    <t>2025IE6759 de 15/12/2025</t>
  </si>
  <si>
    <t>PMCB-2024-030</t>
  </si>
  <si>
    <t xml:space="preserve">Gerencia Administrativa </t>
  </si>
  <si>
    <t>2024H74</t>
  </si>
  <si>
    <t>Realizar el reporte de ejecución mensual con relación al contrato de aseo en lo que es competencia de la Gerencia Administrativa (lote 1) y enviarlo al supervisor del contrato los primeros 15 días hábiles del mes vencido.</t>
  </si>
  <si>
    <t>Realización de reporte de ejecución mensual</t>
  </si>
  <si>
    <t xml:space="preserve">Número de reportes de ejecución mensual realizados / Número de reportes de ejecución mensual programados ((3)*100%) </t>
  </si>
  <si>
    <t>Reportes de ejecución del contrato
Correos electrónicos de envío al supervisor del contrato</t>
  </si>
  <si>
    <t>PMAI-2020-102</t>
  </si>
  <si>
    <t>Modelo Pedagogico - convenios</t>
  </si>
  <si>
    <t>Subdirección técnica de métodos educativos y operativos</t>
  </si>
  <si>
    <t>Auditoría especial al proceso misional modelo
Pedagógico – estrategia baños públicos vigencia 2019</t>
  </si>
  <si>
    <t>2020H91</t>
  </si>
  <si>
    <t xml:space="preserve">10.1 Se observó falta de planeación para la operación de los baños públicos con administración
directa, toda vez que no se evidencian procedimientos documentados que den claridad en relación a los
criterios o protocolos para su atención, como lo son el horario, personal para su apoyo, los relacionado
con el Plan Institucional de Gestión Ambiental, entre otro necesarios para garantizar la adecuada
prestación del servicio, su recaudo efectivo y el cumplimiento de normas para su funcionamiento, lo
que puede afectar su buen funcionamiento, su financiación y el cumplimiento de directrices claras por
parte de los Jóvenes vinculados. </t>
  </si>
  <si>
    <t>2026IE646 de 18/02/2026</t>
  </si>
  <si>
    <t xml:space="preserve">De acuerdo con la acción formulada, los soportes de las evidencias aportadas del proceso, se evidencia que no se aportan documentos que permitan evaluar el cumplimiento de la tarea propuesta.
</t>
  </si>
  <si>
    <t xml:space="preserve">Banco Terminológico  actualizado y aprobado
</t>
  </si>
  <si>
    <t xml:space="preserve">María Fernanda Tovar Briñez
</t>
  </si>
  <si>
    <t xml:space="preserve">Tablas de Control de Acceso actualizadas, aprobadas, adoptadas y publicadas
</t>
  </si>
  <si>
    <t>Se valida la ejecución de la acción con los documentos:
-Comité institucional de gestión y desempeño 06112025, en la cual en su orden del dia contempla la socializacion del tema del tobogan - de Carmen de Apicalaaportado"
-propuesta tobogan 2025-1
-INFORME TOBOGAN UPI CARMEN DE APICALA GRF, en el cual se muestra las acciones ejecutadas con el tobogan, el desmonte del mismo.</t>
  </si>
  <si>
    <t>Se evidencia el cumplimiento de la acción con la verificación, aprobación y cargue en SIPROJWEB de 28 fichas de conciliación en el periodo comprendido entre el 01/07/2024 y el 30/06/2026.</t>
  </si>
  <si>
    <t>Camilo Andres Cuadros Pantoja</t>
  </si>
  <si>
    <t>Se verifica el cumplimiento de la acción con la Actualización de la Política de Prevención del Daño Antijuridico, su oficialización y socialización.</t>
  </si>
  <si>
    <t xml:space="preserve">Si bien se aportó el procedimiento A-GJU-PR-007 "Comité de Conciliación", junto con los soportes de su oficialización y socialización, este no cumple el criterio evaluado, por cuanto el flujograma no identifica los puntos de control programados en la acción, sustituyéndolos por condiciones generales, en contravía de las orientaciones metodológicas vigentes para la documentación de procedimientos y evaluaciones de los entes de control. Se recomienda estructurar el procedimiento A-GJU-PR-007 conforme los criterios mínimos de actividades y puntos de control
</t>
  </si>
  <si>
    <t xml:space="preserve">
Procedimiento actualizado, Correo oficialización, socialización de documento (Acta de reunión y lista de asistencia)
</t>
  </si>
  <si>
    <t>Se evidencia que el proceso aportó 1 formato oficializado, correo electronico de oficialización,1 acta de socialización con los coordinadores de convenio y lista de asistencia</t>
  </si>
  <si>
    <t>Se valida la ejecución de la acción con el Manual de Contratación A-GCO-MA-002 versión 12, vigente desde el 26 de junio de 2025, que incorpora en el numeral 7.1.4.17.6.1 los lineamientos sobre suscripción de actas de inicio y reporte oportuno a SIVICOF, y con el acta del 18 de septiembre de 2025 y su listado de asistencia que acreditan la socialización. Se subsana lo observado por la OCI en el primer seguimiento. Indicador: 1 actualización realizada / 1 programada = 100 %.</t>
  </si>
  <si>
    <t>Jeferson Bonilla Carreño</t>
  </si>
  <si>
    <t xml:space="preserve">"Procedimiento Administración de las Comunicaciones Oficiales  A-GDO-PR-002 actualizado
Correo oficialización
Listado asistencia socialización"
</t>
  </si>
  <si>
    <t xml:space="preserve">Se valida la ejecución de la acción con los siguientes documentos: 
01. Acta de socialización Informes Proyecto de Inversión 7755 - Primer trimestre
02. 21042026 Presentación Informe Trimestral Proyecto de Inversión 7755
03. Lista de Asistencia - Socialización Primer trimestre Informe Ejecutivo
04. ENERO 2026 - 010 INFORME EJECUTIVO DE PROYECTOS DE INVERSIÓN E-DES-FT-010 (1)
05. FEBRERO 2026- 010 INFORME EJECUTIVO DE PROYECTOS DE INVERSIÓN E-DES-FT-010-FEBRERO 2026 (1)
06. MARZO 2026 - 010 INFORME EJECUTIVO DE PROYECTOS DE INVERSIÓN E-DES-FT-010-ok
La acción evidencia cumplimiento en la realización de la socialización y en la presentación del informe ejecutivo; sin embargo, la evidencia aportada aún no demuestra de manera suficiente que el seguimiento permita identificar, analizar y gestionar oportunamente los reportes financieros desagregados, saldos y sus causas.
Se recomienda fortalecer el contenido de las socializaciones trimestrales incorporando un análisis específico de los saldos presupuestales pendientes, su origen, las variaciones frente a la programación financiera, los riesgos identificados y las decisiones o compromisos adoptados para optimizar la ejecución de los recursos. Asimismo, se recomienda documentar los compromisos derivados de cada sesión y realizar seguimiento a su cumplimiento, con el fin de demostrar que el mecanismo implementado contribuye efectivamente a prevenir la generación de remanentes sin explicación al cierre de la vigencia y fortalece el control sobre la ejecución financiera del proyecto
</t>
  </si>
  <si>
    <t>No aplica.</t>
  </si>
  <si>
    <t>Paola Andrea Arias CAbrera</t>
  </si>
  <si>
    <t>Se valida la ejecución de la acción con los siguientes documentos:
Correo Oficialización Formato MIPG
 010 INFORME EJECUTIVO DE PROYECTOS DE INVERSIÓN E-DES-FT-010 VR 10
010 INFORME EJECUTIVO DE PROYECTOS DE INVERSIÓN E-DES-FT-010 VR 10 - JUNIO PROYECTO 7755</t>
  </si>
  <si>
    <t>Se valida la ejecución de la acción con los siguientes documentos:
01. ENERO 2026 - 010 INFORME EJECUTIVO DE PROYECTOS DE INVERSIÓN E-DES-FT-010 (1)
02. FEBRERO 2026- 010 INFORME EJECUTIVO DE PROYECTOS DE INVERSIÓN E-DES-FT-010-FEBRERO 2026 (1)
03. MARZO 2026 - 010 INFORME EJECUTIVO DE PROYECTOS DE INVERSIÓN E-DES-FT-010-ok
04. Lista de Asistencia - Socialización Primer trimestre Informe Ejecutivo
05. Acta de socialización Informes Proyecto de Inversión 7755 - Primer trimestre
Se recomienda fortalecer el seguimiento al cumplimiento de las metas del proyecto, de manera que se evidencie la efectividad de las acciones implementadas para mitigar la causa del hallazgo</t>
  </si>
  <si>
    <t>No se evidencia avance para esta acción</t>
  </si>
  <si>
    <t>Se valida la ejecución de la acción con la Caracterización S-SMG-CP-001 versión 07, vigente desde el 19 de mayo de 2026, y el Manual del Sistema Integrado de Gestión S-SMG-MA-001 versión 06, vigente desde el 11 de mayo de 2026, con los correos de oficialización de MIPG del 19 y del 11 de mayo de 2026 y el acta de socialización del 20 de mayo de 2026. Con estos documentos se completan los doce previstos. Indicador: 12/12 = 100 %. La ejecución se surtió dentro del término, con fecha final 31 de mayo de 2026.</t>
  </si>
  <si>
    <t>22/072026</t>
  </si>
  <si>
    <t>Se valida el cumplimiento parcial de la acción, toda vez que la Oficina de Tecnologías de la Información y las Comunicaciones (OTIC) presentó el Informe de Evaluación, Seguimiento y Retroalimentación del Modelo de Seguridad y Privacidad de la Información (MSPI), evidenciando avances en la consolidación de la línea base de madurez, la formulación del Plan Inicial de Cierre de Brechas, la actualización del autodiagnóstico conforme a la ISO/IEC 27001:2022 y el fortalecimiento de algunos controles de seguridad. No obstante, las evidencias aportadas no permiten verificar el cumplimiento integral de las entradas, actividades, salidas y productos definidos en el Documento Maestro del MSPI (Anexo 1 de la Resolución 02277 de 2025 de MinTIC), ni demostrar la ejecución completa de las fases de Diagnóstico, Planificación, Operación, Evaluación del Desempeño y Mejora Continua durante la vigencia evaluada. En consecuencia, no es posible dar por cerrada la actividad, debido a que persisten debilidades relacionadas con la ejecución del Plan de Cierre de Brechas; la actualización y oficialización de procedimientos, políticas y demás documentación del MSPI conforme a la ISO/IEC 27001:2022; la evaluación de la eficacia de los controles asociados a la matriz de riesgos de activos de información; la oficialización de la Declaración de Aplicabilidad (SOA), el Plan de Continuidad del Negocio (BCP) y el Plan de Recuperación ante Desastres (DRP); la definición de indicadores para medir el desempeño y el nivel de madurez del SGSI; la evidencia de la revisión por la dirección; y el cierre efectivo de las acciones de mejoramiento derivadas de auditorías y seguimientos anteriores. Lo anterior evidencia que aún no se cumple de manera integral con los lineamientos establecidos en la Resolución 02277 de 2025 de MinTIC, el Documento Maestro del MSPI versión 5.0, los requisitos de la norma ISO/IEC 27001:2022 y las disposiciones del Manual para la Elaboración de Documentos S-SMG-MA-002, versión 14, los cuales exigen la implementación integral del ciclo PHVA, la actualización permanente de la documentación institucional y la demostración objetiva de la eficacia de los controles implementados.</t>
  </si>
  <si>
    <t>"Actualizar, aprobar y oficializar las políticas, procedimientos, lineamientos y demás documentación del MSPI, alineándolos con los requisitos de la ISO/IEC 27001:2022 y la Resolución 02277 de 2025 de MinTIC.
Ejecutar y documentar el Plan de Cierre de Brechas, evidenciando el avance y cumplimiento de las acciones definidas para mitigar las brechas identificadas en el autodiagnóstico.
Oficializar la Declaración de Aplicabilidad (SOA), el Plan de Continuidad del Negocio (BCP) y el Plan de Recuperación ante Desastres (DRP), dejando evidencia de su aprobación e implementación.
Implementar mecanismos de seguimiento y evaluación de la eficacia de los controles de seguridad asociados a la matriz de riesgos de los activos de información, generando evidencias de su monitoreo y resultados.
Definir, implementar y realizar seguimiento a indicadores que permitan medir la eficacia, el desempeño y el nivel de madurez del Sistema de Gestión de Seguridad de la Información (SGSI).
Documentar las evidencias de la revisión por la dirección y de la evaluación del desempeño del MSPI, incluyendo decisiones, compromisos y acciones de mejora derivadas.
Ejecutar y evidenciar el cierre efectivo de las acciones de mejoramiento pendientes provenientes de auditorías internas, externas y seguimientos anteriores.
Actualizar el Informe de Evaluación, Seguimiento y Retroalimentación del MSPI, incorporando las evidencias de la vigencia que demuestren el cumplimiento de las entradas, actividades, salidas y productos de las fases de Diagnóstico, Planificación, Operación, Evaluación del Desempeño y Mejora Continua, conforme al Documento Maestro del MSPI (Anexo 1 de la Resolución 02277 de 2025).
Consolidar las evidencias que demuestren la implementación integral del ciclo PHVA, permitiendo verificar el cumplimiento de los requisitos establecidos en el Documento Maestro del MSPI versión 5.0, la Resolución 02277 de 2025 y la norma ISO/IEC 27001:2022, como condición para el cierre de la acción."</t>
  </si>
  <si>
    <t>Se evidencia el cumplimiento de la acción, toda vez que la entidad estableció un espacio funcional en la intranet con acceso para usuarios activos del directorio institucional, destinado a la visualización de contenidos de los diferentes módulos. Lo anterior se soporta con los pantallazos del ingreso a la intranet, el informe técnico de hardening del servidor Atlas, la documentación de las alternativas de despliegue de la plataforma (WordPress sobre Docker y WordPress en hosting cPanel), el benchmarking comparativo de soluciones de intranet, la evidencia de la estrategia de divulgación mediante pieza de mailing y el correo de la OTICS con los avances de la implementación y el mapa de procesos. En conjunto, las evidencias permiten verificar la implementación del espacio funcional previsto, así como las actividades técnicas y de comunicación desarrolladas para su puesta en funcionamiento, por lo que se da por cerrada la acción.</t>
  </si>
  <si>
    <t>Se valida el cumplimiento de la acción, toda vez que la entidad evidenció la actualización de los hipervínculos del mapa de procesos en la intranet, permitiendo la correcta visualización y acceso a los documentos asociados a los procesos y procedimientos institucionales para apoyar la consulta y la toma de decisiones. Lo anterior se soporta con las evidencias denominadas "(01) Hipervínculos en Mapa de procesos-2", "(02) Hipervínculos en Mapa de procesos", "(03) Banner Mapa de Procesos", "(04) Pantallazo Mailing Pieza Mapa de Procesos" y "(05) Correo OTICS, pantallazos avance Intranet y Mapa de Procesos", las cuales demuestran la actualización realizada, la publicación del mapa de procesos en la intranet y las acciones de divulgación efectuadas a los servidores de la entidad. En consecuencia, se da por cerrada la acción, al evidenciarse el cumplimiento del objetivo propuesto.</t>
  </si>
  <si>
    <t xml:space="preserve">Acta de mesa de trabajo para la definición de acciones para actualizar el Índice de Información Clasificada y Reservada.
</t>
  </si>
  <si>
    <t xml:space="preserve">Se evidencia el Plan de implementación de acciones GTBI y se adjunta soportes del plan de implementación. </t>
  </si>
  <si>
    <t xml:space="preserve">Se evidencia la  solicitud de desarrollo enviada por Aranda el día 04 de junio de 2026. </t>
  </si>
  <si>
    <t>Se evidencia los reportes de politica publica con los correos que evidencien la ruta de revisión de la OAP ydirección a la infancia y adolescencia, juventud, LGTBI, participacion incidente y victimas.</t>
  </si>
  <si>
    <t xml:space="preserve">Con las evidencias suministradas por el proceso, se identifica la ejecución de las actividades formuladas para la presente acción, con el reporte comparadode  la información de la plataforma de la rama judicial frente a la información del SIPROJ WEB. Asimismo, se logra verificar periodicidad del reporte mensual de la acción, dentro del periodo evaluado de la acción. 
</t>
  </si>
  <si>
    <t xml:space="preserve">La evidencia presentada, si bien informa que no se cuenta con la accesibilidad del módulo de reporte de SIPROJWEB  no demuestra el cumplimiento de la acción, continúa pendiente para el cierre de la misma.
</t>
  </si>
  <si>
    <t xml:space="preserve">Pantallazo del Reporte presentados por la entidad al seguimiento de Políticas de Defensa Judicial y Prevención del Daño Antijurídico en el aplicativo SIPROJWEB
</t>
  </si>
  <si>
    <t>Con las evidencias suministradas por el proceso, se identifica la ejecución de la acción en cuanto al documento de política de daño antijurídico, su oficialización y socialización mediante acta, así como el listado de asistencia.</t>
  </si>
  <si>
    <t xml:space="preserve">De acuerdo con la acción formulada y los soportes de las evidencias aportadas del proceso, se valida, permitiendo evaluar el cumplimiento de la tarea propuesta:
1. Creación Y Actualización De Terceros A-GFI-PR-018 Vr 05
2. Correo Oficialización Procedimiento Terceros
3. Socialización Creación Y Actualización De Terceros A-GFI-PR-018
3. Obsolescencia del Instructivo A-GFI-IN-008 
4. Socialización Instructivo 008"
</t>
  </si>
  <si>
    <t xml:space="preserve">18 documentos por actualizar, correos de oficialización y actas de socialización 
</t>
  </si>
  <si>
    <t xml:space="preserve">40%
</t>
  </si>
  <si>
    <t xml:space="preserve">De acuerdo con la acción formulada, los soportes de las evidencias aportadas del proceso, se evidencia que los documentos aportados permiten evaluar el cumplimiento de la tarea propuesta, “matriz de riesgos de gestión y correo de oficialización”
</t>
  </si>
  <si>
    <t xml:space="preserve">De acuerdo con la acción formulada, los soportes de las evidencias aportadas del proceso, se evidencia que los documentos aportados permiten evaluar el cumplimiento de la tarea propuesta, “matriz de riesgos de gestión, correo de oficialización y acta de capacitación”
</t>
  </si>
  <si>
    <t xml:space="preserve">"Procedimiento A-GFI-PR-020 actualizado
Correo electrónico oficialización documento
Listado de asistencia socialización documento"
</t>
  </si>
  <si>
    <t>Se evidencia el cumplimiento y cierre del accion, con el acta y el informe técnico de implementación del modulo de almacén e inventario, con el calculo de depreciación en Sysman Web</t>
  </si>
  <si>
    <t xml:space="preserve">"Procedimiento A-GFI-PR-019 actualizado
Correo electrónico oficialización documento
Listado de asistencia socialización documento"
</t>
  </si>
  <si>
    <r>
      <t xml:space="preserve">Se verificó la ejecución de la acción mediante la evidencia documental presentada, consistente en las </t>
    </r>
    <r>
      <rPr>
        <b/>
        <i/>
        <sz val="9"/>
        <rFont val="Arial"/>
        <family val="2"/>
      </rPr>
      <t>"Actas de reunión" celebradas durante los meses de abril, mayo y junio 2026</t>
    </r>
    <r>
      <rPr>
        <sz val="9"/>
        <rFont val="Arial"/>
        <family val="2"/>
      </rPr>
      <t>, en las cuales se realizaron las conciliaciones con saldos y diferencias presentadas, de acuerdo con el reporte de los Estados de Tesorería y Balances Mensual - cuentas de Deudores por Incapacidad Enfermedad General, Enfermedad Laboral Vs. Saldos Base Datos Gestión Nómina y Liquidaciones (Auxilio de Incapacidades por cobrar).
Asimismo se evidenciaron, soportes de las conciliaciones realizadas (mes vencido), las cuales se encuentran validadas y firmadas por los profesionales de Nomina, Contabilidad, Tesorería, la Gerencia de Talento Humano y la Gerencia Financiera.</t>
    </r>
  </si>
  <si>
    <t>Conciliaciones mensuales (hasta diciembre) de los saldos contables de lo registrado por concepto de reconocimiento de incapacidades con Gestión Nómina, Gestión Contabilidad  y Gestión  Tesorería.</t>
  </si>
  <si>
    <t>El proceso no aporta evidencia que de cuenta de la ejecución de la acción</t>
  </si>
  <si>
    <t>Se validó la ejecución de la accion con los siguientes documentos:
ACTA SALDOS PEAJES FINAL 2026 ----
Plan de trabajo Actividades Legalizacion Saldos Peajes. Se recomienda ejecutar la actividad numero 6 del plan la cual queda pendiente.</t>
  </si>
  <si>
    <t xml:space="preserve">"Documento creado
Correo electrónico oficialización documento
Listado de asistencia socialización documento"
</t>
  </si>
  <si>
    <t xml:space="preserve">"Instructivo A-GFI-IN-003 actualizado
Correo electrónico de oficialización
Listado asistencia socialización"
</t>
  </si>
  <si>
    <t>El proceso no aporta evidencia de cumplimiento de la acción</t>
  </si>
  <si>
    <t>Aunque se aporta evidencia de la realizacion de la accion, no se cumple con el producto de la accion ya que no se aporta el acto administrativo firmado y notificado</t>
  </si>
  <si>
    <t>Se aportan el PIGA A-GAM-DI-001 versión 06, vigente desde el 10 de enero de 2025 y oficializado mediante correo de MIPG del 13 de enero de 2025, el acta de concertación suscrita con la Secretaría Distrital de Ambiente y la solicitud de publicación E-COM-FT-007 del 22 de junio de 2026 dirigida a la Oficina Asesora de Comunicaciones. No se aporta la captura de pantalla de la publicación en la página web, prevista como producto de la acción, por lo que la Política Ambiental no se acredita oficializada y publicada. Indicador: 0/1 = 0 %. La fecha final era el 30 de junio de 2026.</t>
  </si>
  <si>
    <t>Para el presente seguimiento el proceso no aporta evidencias que soporten la ejecución de la acción. No se recibió el Manual de Operaciones del Proceso de Gestión Ambiental A-GAM-MA-004 actualizado y oficializado, ni el correo de oficialización, ni el acta y el listado de asistencia de la socialización, productos previstos para el cierre. Se mantiene lo observado por la OCI en el primer seguimiento, en el que tampoco se evidenciaron avances. Indicador: 0 actualizaciones realizadas / 1 programada = 0 %. La fecha final de la acción era el 30 de junio de 2026.</t>
  </si>
  <si>
    <t>1. Manual de Operaciones del Proceso de Gestión Ambiental A-GAM-MA-004 actualizado y oficializado.
2. Correo electrónico de oficialización.
3. Acta y listado de asistencia de la socialización.</t>
  </si>
  <si>
    <t>Se valida la ejecución de la acción con el Plan de Acción 2026 versión 3, en el que se incorporaron las acciones PAI-2026-201, con el indicador IN-PEI-GES-GAM-005 asociado, y PAI-2026-202, ambas para el seguimiento a las actividades del PIGA. La Oficina Asesora de Planeación confirmó el ajuste mediante correo del 16 de junio de 2026 y la socialización consta en el registro de asistencia A-GDH-FT-010 del 22 de junio de 2026. Indicador: 1/1 = 100 %.</t>
  </si>
  <si>
    <t>Para el presente seguimiento el proceso no aporta evidencias que soporten la ejecución de la acción. No se recibió el procedimiento Identificación de aspectos y valoración de impactos ambientales A-GAM-PR-001 actualizado y oficializado, ni el correo de oficialización, ni el listado de asistencia de la socialización, productos previstos para el cierre. Se mantiene lo observado por la OCI en el primer seguimiento, en el que tampoco se evidenciaron avances. Indicador: 0 actualizaciones realizadas / 1 programada = 0 %. La fecha final de la acción era el 30 de junio de 2026.</t>
  </si>
  <si>
    <t>1. Procedimiento Identificación de aspectos y valoración de impactos ambientales A-GAM-PR-001 actualizado y oficializado.
2. Correo electrónico de oficialización.
3. Listado de asistencia de la socialización.</t>
  </si>
  <si>
    <t xml:space="preserve">Se valida la ejecución de la acción con los siguientes documentos aportados:
004 ACTA A-GDO-FT-004 VR 06 SEGUIMIENTO PLANES DE MEJORAMIENTO ABRIL 2026
004 ACTA A-GDO-FT-004 VR 06 SEGUIMIENTO PLANES DE MEJORAMIENTO ENERO 2026
004 ACTA A-GDO-FT-004 VR 06 SEGUIMIENTO PLANES DE MEJORAMIENTO FEBRERO 2026
004 ACTA A-GDO-FT-004 VR 06 SEGUIMIENTO PLANES DE MEJORAMIENTO JUNIO 2026
004 ACTA A-GDO-FT-004 VR 06 SEGUIMIENTO PLANES DE MEJORAMIENTO MARZO 2026
004 ACTA A-GDO-FT-004 VR 06 SEGUIMIENTO PLANES DE MEJORAMIENTO MAYO 2026
</t>
  </si>
  <si>
    <t>Se evidencia el cumplimiento de la acción, toda vez que el proceso aportó como soportes el procedimiento ""ATENCIÓN A REQUERIMIENTOS Y DENUNCIAS CIUDADANAS A TRAVÉS DEL SISTEMA DISTRITAL PARA LA GESTIÓN DE PETICIONES CIUDADANAS - BOGOTÁ TE ESCUCHA"" (E-SCI-PR-001) actualizado, el correo de oficialización, la lista de asistencia de la socialización y la presentación de la nueva versión realizada el 19 de junio de 2026, evidenciando la actualización documental y la divulgación del procedimiento.</t>
  </si>
  <si>
    <t xml:space="preserve">Se valida el cumplimiento de la acción conforme al aporte del tablero de control de las PQRS recibidas y las respondidas oportunamente. </t>
  </si>
  <si>
    <t xml:space="preserve">Se valida el cumplimiento de la acción con la matriz de registro de control de sesiones y las actas de realización del Comité y certificación de no realización de los comités de conciliación en la vigencia 2026 y 2025 conforme al periodo evaluado. </t>
  </si>
  <si>
    <t xml:space="preserve">Se evidencia la ejecución de la acción con la creación del Protocolo para el cumplimiento de las obligaciones del Comité de Conciliación A-GJU-DI-002 del 23/06/2026, el correo de oficialización y la socialización realizada del Procoloco creado.
Se sugiere socializar el protocolo con los integrantes del Comité de Conciliación </t>
  </si>
  <si>
    <t>Karen Viviana Rojas Pérez</t>
  </si>
  <si>
    <t>Se validó parcialmente la ejecución de la acción, teniendo en cuenta que se evidenció como soporte la presentación de hojas de vida de mujeres candidatas a desempeñar cargos de máximo y otros niveles decisorios. No obstante, la evidencia aportada no permite demostrar la conformación de un repositorio o banco de hojas de vida, entendido como un mecanismo organizado, estructurado y administrado que facilite el almacenamiento, consulta, actualización y gestión permanente de la información de las candidatas. Adicionalmente se identificó una hoja la cual no corresponde a la identificacion de genero femenino, sino masculino, en una muestra tomada de los 274 documentos PDF.
La simple recopilación de hojas de vida no acredita, por sí misma, la existencia del producto comprometido, ni evidencia la implementación de un control que permita fortalecer el monitoreo y la promoción de la participación de mujeres en cargos de nivel decisorio, conforme a la causa que dio origen al hallazgo.
Se recomienda estructurar e implementar un repositorio institucional de hojas de vida de mujeres candidatas, con criterios de organización, actualización y consulta, que permita evidenciar el cumplimiento del producto comprometido y fortalecer el control para promover el cumplimiento de la Ley de Cuotas</t>
  </si>
  <si>
    <t>Diseñar e implementar el repositorio institucional de hojas de vida de mujeres candidatas, incorporando las hojas de vida recopiladas, definiendo criterios de organización, actualización y administración, de manera que el producto comprometido se constituya en un mecanismo de control para fortalecer el cumplimiento de la Ley de Cuotas.</t>
  </si>
  <si>
    <r>
      <rPr>
        <sz val="9"/>
        <color rgb="FF000000"/>
        <rFont val="Arial"/>
      </rPr>
      <t xml:space="preserve">Se verificó la ejecución de la acción mediante la evidencia documental presentada, consistente en correo electrónico del 16 de junio de 2026, remitido desde la cuenta </t>
    </r>
    <r>
      <rPr>
        <b/>
        <i/>
        <sz val="9"/>
        <color rgb="FF000000"/>
        <rFont val="Arial"/>
      </rPr>
      <t>"Carrera Administrativa IDIPRON"</t>
    </r>
    <r>
      <rPr>
        <sz val="9"/>
        <color rgb="FF000000"/>
        <rFont val="Arial"/>
      </rPr>
      <t xml:space="preserve"> al nominador del gasto; informando lo establecido en la </t>
    </r>
    <r>
      <rPr>
        <b/>
        <i/>
        <sz val="9"/>
        <color rgb="FF000000"/>
        <rFont val="Arial"/>
      </rPr>
      <t>Ley de Cuotas (Ley 2424 de 2024 y Ley 581 de 2000)</t>
    </r>
    <r>
      <rPr>
        <sz val="9"/>
        <color rgb="FF000000"/>
        <rFont val="Arial"/>
      </rPr>
      <t xml:space="preserve">, la cual exige una participación mínima del 50% de mujeres en los cargos de máximo nivel decisorio y en otros niveles decisorios.
Asimismo, en el citado correo se informa que actualmente la entidad registra:
</t>
    </r>
    <r>
      <rPr>
        <i/>
        <sz val="9"/>
        <color rgb="FF000000"/>
        <rFont val="Arial"/>
      </rPr>
      <t xml:space="preserve">- 20% de participación femenina en el máximo nivel decisorio (5 cargos).
- 66,66% de participación femenina en otros niveles decisorios (12 cargos provistos y 1 vacante).
</t>
    </r>
    <r>
      <rPr>
        <sz val="9"/>
        <color rgb="FF000000"/>
        <rFont val="Arial"/>
      </rPr>
      <t xml:space="preserve">
Por lo cual, se solicita que en futuras decisiones de provisión de cargos directivos se tenga en cuenta el cumplimiento de los porcentajes mínimos establecidos por la ley.</t>
    </r>
  </si>
  <si>
    <t>Envío de correos electrónicos a Dirección que permitan tomar acciones en caso de que se presente una vacante en el máximo nivel decisorio y otros niveles.</t>
  </si>
  <si>
    <t>Se evidencia el cumplimiento de la acción, toda vez que el proceso aportó como soportes el procedimiento "Atención a Requerimientos y Denuncias Ciudadanas a través del Sistema Distrital para la Gestión de Peticiones Ciudadanas – Bogotá Te Escucha" (E-SCI-PR-001) , el correo de oficialización, la lista de asistencia de la socialización y la presentación de la nueva versión realizada el 19/06/2026. En el procedimiento se observa la incorporación, en la condición general 16, del seguimiento trimestral a una muestra del 10% de los chats atendidos en los canales virtuales de WhatsApp y chat de Facebook, con el fin de verificar el cumplimiento del protocolo de atención, aspecto que atiende la acción propuesta.</t>
  </si>
  <si>
    <t xml:space="preserve">Se evidencia el cumplimiento de la acción, toda vez que el proceso aportó como evidencias el Procedimiento ""Atención a Requerimientos y Denuncias Ciudadanas a través del Sistema Distrital para la Gestión de Peticiones Ciudadanas – Bogotá Te Escucha"" (E-SCI-PR-001), el correo de oficialización, la lista de asistencia de la socialización y la presentación de la nueva versión realizada el 19 de junio de 2026, lo que demuestra avances de divulgación del procedimiento.
</t>
  </si>
  <si>
    <t>Las acciones formuladas se encuentra en ejecución y a la fecha del seguimiento se mantienen dentro de los tiempos y plazos establecidos en el plan de mejoramiento</t>
  </si>
  <si>
    <t>Se verificó el cumplimiento de la acción mediante la elaboración de los memorandos de reporte de recomendaciones y alertas de ejecución presupuestal, reservas y pasivos de los proyectos de inversión, correspondientes a los meses de noviembre y diciembre de 2025, y enero a mayo de 2026, de conformidad con el procedimiento A-GFI-PR-017. Por lo anterior, la acción se considera cumplida.</t>
  </si>
  <si>
    <t xml:space="preserve">Se verificó el cumplimiento de la acción mediante la realización de las mesas técnicas de seguimiento a la ejecución presupuestal, reservas y pasivos, conforme a lo establecido en el procedimiento vigente. Como evidencia, se aportaron las actas correspondientes a las mesas técnicas de enero, marzo y abril de 2026, cumpliéndose el indicador de resultado (3/3 = 100%)
</t>
  </si>
  <si>
    <t>Se evidencia el cumplimiento de la acción conforme los soportes y la relacion de liberación del 35% de los pasivos exigibles con corte al 30 de junio de 2026, en relación de la meta indicada, es decir del 30% de saldos liberados. 
Se recomienda continuar con los trámites pertinentes para realizar la liberación de pasivos exigibles en su totalidad, si hay lugar a ello.</t>
  </si>
  <si>
    <t>Se verificó el cumplimiento de la acción mediante el seguimiento a los saldos de pasivos exigibles a cargo de la STO, evidenciado en los memorandos de gestión y respuesta remitidos a la Subdirección Financiera. En consecuencia, se cumplió el indicador programado (100 %), por lo que la acción se considera cumplida.</t>
  </si>
  <si>
    <t xml:space="preserve">
Se verificó el cumplimiento de la acción mediante el pago de pasivos exigibles del proyecto de inversión 7973, soportado en las resoluciones que ordenaron el pago, la relación de pasivos con corte a septiembre y diciembre de 2025 y los comprobantes de egreso. En consecuencia, la acción se considera cumplida, conforme al indicador reportado (100 %).
</t>
  </si>
  <si>
    <t>Carlos Guerra</t>
  </si>
  <si>
    <t xml:space="preserve">Se evidencia el avance de la acción mediante los memorando aportrados </t>
  </si>
  <si>
    <t xml:space="preserve">
Memorandos de los meses de julio, agosto, septiembre y octubre
</t>
  </si>
  <si>
    <t xml:space="preserve">De acuerdo con la acción formulada, los soportes de las evidencias aportadas del proceso, se evidencia que los documentos aportados permiten evaluar el cumplimiento de la tarea propuesta, “Se evaluaron 34 Reporte mensual de recomendaciones y alertas tempranas de Ejecución, Reservas y Pasivos desde el mes de noviembre hasta el mes de mayo 2026, permitiendo concluir que entrego completo los reportes de acuerdo con la acción formulada”
</t>
  </si>
  <si>
    <t xml:space="preserve">De acuerdo con la acción formulada, la reconfiguración del indicador y los soportes de las evidencias aportadas del proceso, se evidencia que los documentos aportados permiten evaluar el cumplimiento de la tarea propuesta, “Se evaluaron 15 MESA TÉCNICA DE SEGUIMIENTO RESERVAS Y PASIVOS EXIGIBLES desde el mes de diciembre hasta el mes de abril 2026, permitiendo concluir que entrego completo los reportes de acuerdo con la acción formulada
</t>
  </si>
  <si>
    <t xml:space="preserve">Las acciones formuladas se encuentran en ejecución y, a la fecha del seguimiento, se mantienen dentro de los tiempos y plazos establecidos en el plan de mejoramiento.
</t>
  </si>
  <si>
    <t xml:space="preserve">Se verificó el cumplimiento de la acción mediante el Informe de Estado de Cierre del PAA 2025, el cronograma de seguimiento y las actas de las reuniones realizadas entre abril y junio de 2026, con sus listados de asistencia. La evidencia demuestra el seguimiento permanente a la ejecución del PAA
</t>
  </si>
  <si>
    <t xml:space="preserve">"De acuerdo con la acción formulada y los soportes de las evidencias aportadas del proceso, se valida la actualización, oficialización y socialización del Manual E-DES-MA-001 v.7 del Instructivo E-DES-IN-001 con la inclusión de la condición general de seguimiento, permitiendo evaluar el cumplimiento de la tarea propuesta:
Manual Para La Administración De Proyectos De Inversión	
Instructivo De Seguimiento Al Manual Para La Administración De Proyectos De Inversión
Lista De Asistencia, acta y correo masivo de Socialización"
</t>
  </si>
  <si>
    <t xml:space="preserve">"Relación mensual de planes de mejoramiento, con acciones de mejora por formular,  acciones formuladas.
Acta del seguimiento mensual en la que se registre el seguimiento a los estados de avance y los compromisos frente a los planes de mejora."
</t>
  </si>
  <si>
    <t>carlos guerra</t>
  </si>
  <si>
    <t xml:space="preserve">Se verificó el cumplimiento de la acción mediante las actas de conciliación con el proveedor de conectividad TIGO, los listados de asistencia, la validación del centro de costos, la aprobación de las facturas y las facturas conciliadas. La evidencia acredita el seguimiento técnico y contractual del serviciO.
</t>
  </si>
  <si>
    <t xml:space="preserve">Se verificó el cumplimiento de la acción mediante los reportes periódicos de alerta y las comunicaciones de seguimiento contractual emitidas entre diciembre de 2025 y abril de 2026. La evidencia acredita la emisión de las ocho alertas programadas
</t>
  </si>
  <si>
    <t xml:space="preserve">Se verificó el cumplimiento de la acción mediante la realización de la mesa de trabajo y la socialización de los lineamientos sobre supervisión y modificaciones contractuales, soportada con la presentación y el listado de asistencia.
</t>
  </si>
  <si>
    <t xml:space="preserve">Se verificó el cumplimiento de la acción mediante la actualización, oficialización y socialización del procedimiento A-GIAE-PR-002, con el fin de documentar un control de verificación sobre la formalidad de las modificaciones contractuales cuando se identifiquen cambios en la entrega de los elementos.
</t>
  </si>
  <si>
    <t>Para el presente seguimiento el proceso no aporta evidencias que soporten la ejecución de la acción. No se recibieron las listas de chequeo por modalidad de contratación actualizadas y oficializadas para la publicación de documentos en el SECOP II, ni el correo de oficialización, ni el listado de asistencia de la socialización, productos previstos para el cierre. Se mantiene lo observado por la OCI en el primer seguimiento, en el que tampoco se evidenciaron avances. Indicador: 0 listas de chequeo actualizadas / 6 programadas = 0 %. La fecha final de la acción era el 30 de mayo de 2026.</t>
  </si>
  <si>
    <t>1. Listas de chequeo actualizadas y oficializadas para las seis modalidades de contratación: licitación pública, concurso de méritos, selección abreviada por menor cuantía, selección abreviada por subasta inversa, mínima cuantía y contratación directa.
2. Correo electrónico de oficialización.
3. Acta y listado de asistencia de la socialización.</t>
  </si>
  <si>
    <t>Se evidencia el cumplimiento de la acción, con la suscripción del acta de socialización del PETI 2026 al Comité Institucional de Gestión y Desempeño y el correo de socialización MIPG a la Entidad y la publicación del PETI en el link de transparencia</t>
  </si>
  <si>
    <t>Se evidencia un cumplimiento parcial de la acción, teniendo en cuenta que se presentó el cronograma de capacitación, en el cual el Módulo 4 hace referencia a los sistemas de información. No obstante, en las observaciones únicamente se menciona el uso y apropiación de aplicativos institucionales (ERP, SIGA, SGS, entre otros), sin que se evidencien de manera explícita, dentro del plan de formación, los contenidos, temáticas y la programación asociada a los módulos SIMI y SYSMAN, así como la línea de tiempo prevista para ejecutar la transferencia de conocimiento a los usuarios funcionales del Instituto.</t>
  </si>
  <si>
    <t>Actualizar y ejecutar el plan de formación incorporando de manera explícita los contenidos, temáticas, metodología, cronograma y responsables de las capacitaciones correspondientes a los módulos SIMI y SYSMAN. Asimismo, realizar la transferencia de conocimiento a los usuarios funcionales del Instituto y aportar las evidencias de su ejecución (listas de asistencia, material de capacitación, registros de evaluación y actas o memorias de las sesiones), con el fin de garantizar la apropiación y uso adecuado de estos sistemas de información.</t>
  </si>
  <si>
    <t>"Se evidencia un cumplimiento parcial de la acción mediante la definición del cronograma de capacitación, el cual contempla el Módulo 5. Seguridad de la Información y Protección de Datos, con los siguientes contenidos:
Principios de seguridad digital.
Riesgos informáticos más comunes (phishing, malware y suplantación de identidad).
Protección de datos personales y confidencialidad de la información de niños, niñas, adolescentes y jóvenes (NNAJ).
Buenas prácticas para la gestión de contraseñas y el control de accesos.
No obstante, al verificar el cierre de la acción y conforme al seguimiento anterior, se había establecido como actividad pendiente incorporar capacitaciones específicas sobre el uso, adopción e implementación de los lineamientos del Modelo de Seguridad y Privacidad de la Información (MSPI) en la entidad, dirigidas tanto a usuarios finales como a usuarios técnicos.
En consecuencia, no fue posible evidenciar un plan de formación orientado a la adopción de los lineamientos del MSPI por parte del Instituto, razón por la cual no es posible validar el cumplimiento integral de la acción. Por tanto, la acción permanece en estado abierto."</t>
  </si>
  <si>
    <t>Diseñar, aprobar y ejecutar un plan de formación sobre la adopción e implementación de los lineamientos del Modelo de Seguridad y Privacidad de la Información (MSPI), dirigido tanto a usuarios finales como a usuarios técnicos del Instituto. El plan deberá incluir el cronograma de capacitaciones, los contenidos relacionados con la implementación del MSPI, los registros de asistencia, el material utilizado y las evidencias que demuestren la apropiación de los lineamientos por parte de los participantes.</t>
  </si>
  <si>
    <t>"Se valida el cumplimiento parcial de la acción, con fundamento en los soportes aportados, entre ellos los controles de seguridad implementados y el informe de seguimiento al Modelo de Seguridad y Privacidad de la Información (MSPI). No obstante, no se evidencian elementos suficientes que permitan demostrar el cumplimiento de la totalidad de las entradas, actividades, salidas y productos definidos en el Documento Maestro del MSPI, adoptado como Anexo 1 de la Resolución 02277 de 2025 del Ministerio de Tecnologías de la Información y las Comunicaciones (MinTIC).
En este contexto, es necesario dar continuidad a la actualización y oficialización de las políticas, procedimientos, lineamientos y demás documentación correspondiente a las fases de Planificación y Operación del MSPI, garantizando su articulación con los requisitos de la ISO/IEC 27001:2022, conforme a lo establecido en la Resolución 02277 de 2025 de MinTIC. De igual manera, se requiere fortalecer las fases de Evaluación del Desempeño y Mejoramiento Continuo, mediante la definición de indicadores, mecanismos de seguimiento y la generación de evidencias objetivas que permitan medir el nivel de avance, evaluar la eficacia de los controles implementados e identificar oportunidades de mejora, garantizando la sostenibilidad del Modelo en la entidad.
Como resultado del segundo seguimiento al proceso de adopción e implementación del MSPI, correspondiente al primer semestre de 2026, se evidenció que la Oficina de Tecnologías de la Información y las Comunicaciones (OTIC) del IDIPRON presenta avances respecto al seguimiento anterior, particularmente en la actualización del instrumento de autodiagnóstico conforme a la ISO/IEC 27001:2022, la elaboración de la línea base de madurez del MSPI y el fortalecimiento de algunos controles técnicos y organizacionales.
No obstante, persisten debilidades que impiden demostrar la implementación integral del modelo, entre las que se destacan:
Falta de avances verificables en la ejecución del Plan de Cierre de Brechas.
Permanencia de procedimientos, políticas y planes institucionales vigentes desde 2022, alineados con la ISO/IEC 27001:2013 y no con la ISO/IEC 27001:2022, conforme a la transición establecida en la Resolución 02277 de 2025 de MinTIC.
Ausencia de seguimiento y evaluación de la eficacia de los controles definidos en la matriz de riesgos de los activos de información.
Falta de oficialización de la Declaración de Aplicabilidad (SOA), el Plan de Continuidad del Negocio (BCP) y el Plan de Recuperación ante Desastres (DRP).
Permanencia de documentos estratégicos del MSPI en estado de borrador, relacionados con el alcance y contexto del sistema.
Inexistencia de indicadores que permitan medir objetivamente la eficacia y el nivel de madurez del Sistema de Gestión de Seguridad de la Información (SGSI).
Limitada evidencia de la revisión por la dirección y de la evaluación del desempeño del modelo.
Persistencia de acciones de mejoramiento vencidas, derivadas de auditorías y seguimientos de vigencias anteriores, sin evidencia de su cierre efectivo.
Lo anterior evidencia el incumplimiento de los lineamientos establecidos en la Resolución 02277 de 2025, el Documento Maestro del Modelo de Seguridad y Privacidad de la Información (MSPI) versión 5.0, los requisitos de la ISO/IEC 27001:2022 y las disposiciones del Manual para la Elaboración de Documentos S-SMG-MA-002, versión 14, específicamente el numeral 3, literal 11, ""Condiciones Generales"", el cual establece un período máximo de dos (2) años para la actualización de la documentación institucional. Estas disposiciones exigen la implementación integral de las fases de Diagnóstico, Planificación, Operación, Evaluación del Desempeño y Mejoramiento Continuo bajo el ciclo PHVA, así como la actualización permanente de la documentación del Sistema Integrado de Gestión y la demostración objetiva de la eficacia de los controles implementados.
La situación identificada obedece principalmente a que la entidad aún no ha consolidado mecanismos institucionales que garanticen la actualización oportuna de la documentación, la ejecución y el seguimiento efectivo de los planes de acción derivados del autodiagnóstico, la gestión integral de los riesgos de seguridad de la información, la institucionalización de los instrumentos estratégicos del MSPI, la medición sistemática del desempeño y el cierre efectivo de las acciones de mejora.
En consecuencia, aunque la OTIC evidencia avances en la adopción del Modelo respecto del seguimiento anterior, estos corresponden a un cumplimiento parcial, toda vez que aún no se demuestra la implementación integral de todas las fases del ciclo PHVA ni el cumplimiento de las entradas, actividades, salidas y productos establecidos en el Documento Maestro del MSPI. En consecuencia, no es posible verificar la implementación efectiva de las fases de Evaluación del Desempeño y Mejoramiento Continuo, manteniéndose el riesgo de no consolidar un Sistema de Gestión de Seguridad de la Información (SGSI) maduro, sostenible y alineado con la normatividad vigente, lo cual limita la capacidad institucional para demostrar el cumplimiento integral del MSPI, fortalecer la gestión de los riesgos de seguridad y privacidad de la información, garantizar la continuidad del negocio y asegurar la mejora continua en la protección de la confidencialidad, integridad, disponibilidad y privacidad de la información institucional."</t>
  </si>
  <si>
    <t>"Actualizar, aprobar y oficializar las políticas, procedimientos, lineamientos y demás documentos del MSPI, alineándolos con la ISO/IEC 27001:2022 y con el Documento Maestro del MSPI (Anexo 1 de la Resolución 02277 de 2025).
Ejecutar y evidenciar el cumplimiento del Plan de Cierre de Brechas derivado del autodiagnóstico del MSPI.
Implementar y documentar las actividades correspondientes a las fases de Evaluación del Desempeño y Mejoramiento Continuo, conforme al ciclo PHVA del MSPI.
Definir, implementar y mantener indicadores que permitan medir la eficacia de los controles, el desempeño y el nivel de madurez del Sistema de Gestión de Seguridad de la Información (SGSI).
Realizar el seguimiento y la evaluación periódica de la eficacia de los controles y de la gestión de riesgos de los activos de información, generando las evidencias correspondientes.
Oficializar e implementar los instrumentos estratégicos pendientes del MSPI, incluyendo la Declaración de Aplicabilidad (SOA), el Plan de Continuidad del Negocio (BCP) y el Plan de Recuperación ante Desastres (DRP).
Documentar la revisión por la dirección, las decisiones adoptadas y las acciones de mejora derivadas del seguimiento al desempeño del MSPI.
Gestionar y evidenciar el cierre efectivo de las acciones de mejoramiento pendientes provenientes de auditorías, seguimientos y autodiagnósticos.
Demostrar, mediante evidencias objetivas, el cumplimiento de las entradas, actividades, salidas y productos establecidos en el Documento Maestro del MSPI, permitiendo verificar la implementación integral de todas las fases del ciclo PHVA y el cumplimiento de la Resolución 02277 de 2025."</t>
  </si>
  <si>
    <t>Se valida el cumplimiento parcial de la acción, con fundamento en los soportes presentados. No obstante, no es posible verificar la implementación y ejecución de los procesos correspondientes a las fases de Evaluación del Desempeño y Mejora Continua del Modelo de Seguridad y Privacidad de la Información (MSPI), toda vez que las evidencias aportadas no permiten demostrar el cumplimiento de las entradas, actividades, salidas y productos definidos en el Documento Maestro del MSPI, adoptado como Anexo 1 de la Resolución 02277 de 2025 de MinTIC. En consecuencia, se requiere fortalecer la generación de evidencias que acrediten la ejecución integral del ciclo PHVA del modelo, así como la medición de su desempeño, el seguimiento a la eficacia de los controles implementados y el cierre efectivo de las acciones de mejora.</t>
  </si>
  <si>
    <t>"Actualizar y oficializar la documentación del MSPI conforme al Documento Maestro (Anexo 1 de la Resolución 02277 de 2025) y a la ISO/IEC 27001:2022.
Implementar y evidenciar la ejecución de las actividades correspondientes a las fases de Evaluación del Desempeño y Mejora Continua del ciclo PHVA.
Definir, aplicar y documentar indicadores que permitan medir la eficacia de los controles, el desempeño y el nivel de madurez del MSPI.
Realizar el seguimiento y la evaluación de la efectividad de los controles implementados y de la gestión de riesgos de seguridad de la información.
Oficializar los documentos estratégicos pendientes del MSPI (SOA, BCP, DRP y demás documentos aplicables).
Ejecutar y documentar el seguimiento al Plan de Cierre de Brechas y a los planes de mejoramiento derivados de auditorías y autodiagnósticos.
Evidenciar la revisión por la dirección y las decisiones adoptadas para la mejora del Sistema de Gestión de Seguridad de la Información (SGSI).
Demostrar el cumplimiento de las entradas, actividades, salidas y productos establecidos en el Documento Maestro del MSPI, con evidencias suficientes que permitan verificar la implementación integral del modelo y proceder al cierre de la acción."</t>
  </si>
  <si>
    <t xml:space="preserve">" Instructivo 
Correo oficialización
Listado asistencia socialización"
</t>
  </si>
  <si>
    <t xml:space="preserve">"De acuerdo con la acción formulada, los soportes de las evidencias aportadas del proceso, se evidencia que los documentos permitan evaluar el cumplimiento de la tarea propuesta: 
Correo solicitud publicación
Formato SOLICITUD DE PIEZA COMUNICACIONAL Y/O PUBLICACIÓN PORTAL WEB E-COE-FT-007
PDF anexo con capturas de pantalla y enlaces de publicación"
</t>
  </si>
  <si>
    <t>Se valida la ejecución de la acción con la Circular Interna 008 del 29 de abril de 2026, expedida por la Oficina Asesora de Planeación, que actualiza la Circular 021 de 2025 y asigna en su numeral 6 los responsables de publicar la informacion del menú Participa. La divulgación a toda la entidad consta en el correo de la Oficina Asesora de Comunicaciones del 29 de abril de 2026 y la socialización en el acta A-GDO-FT-004 del 20 de mayo de 2026, que incluyó la circular en su orden del día. Se subsana lo observado por la OCI en el primer seguimiento. El registro de asistencia A-GDH-FT-010 aportado corresponde a la capacitación de caracterización de procesos y no a esa sesion. Indicador: 1 circular actualizada y socializada / 1 programada = 100 %.</t>
  </si>
  <si>
    <t>Para el presente seguimiento el proceso no aporta el acta del Comité Institucional de Gestión y Desempeño en la que conste la socialización de la circular ante directivos, subdirectores, jefes de oficina y gerentes, único producto previsto para esta acción. Los soportes allegados, Circular Interna 008 del 29 de abril de 2026 y correo de divulgación del 29 de abril de 2026, acreditan la actualización y la divulgación general, no la presentación ante el Comité. El proceso reconoce el pendiente y la Oficina Asesora de Planeación registró avance parcial. Indicador: 0 socializaciones realizadas ante el CIGD / 1 programada = 0 %. La fecha final de la acción era el 31 de mayo de 2026.</t>
  </si>
  <si>
    <t>Acta del Comité Institucional de Gestión y Desempeño en la que conste la socialización de la Circular 008 del 29 de abril de 2026 ante directivos, subdirectores, jefes de oficina y gerentes.</t>
  </si>
  <si>
    <t>No se presenta avance</t>
  </si>
  <si>
    <t>Se valida el cumplimiento de la acción y se procede a su cierre, toda vez que la entidad evidenció la actualización, oficialización y socialización del procedimiento E-COE-PR-001 – Solicitudes de Elaboración de Piezas Comunicacionales y/o Publicación (Versión 08) para su implementación al interior de la entidad. Lo anterior se soporta con la oficialización del procedimiento, el documento actualizado del proceso, los registros de asistencia a la jornada de socialización, la presentación utilizada durante la capacitación y la grabación de la sesión, evidenciando la divulgación del procedimiento a los servidores y colaboradores de la entidad. En consecuencia, se da por cumplida la acción y se procede a su cierre.</t>
  </si>
  <si>
    <t>Se valida el cumplimiento de la acción, toda vez que la entidad aportó evidencia de la actualización y oficialización de los procedimientos del proceso de Comunicación Estratégica E-COE-PR-001, E-COE-PR-003, E-COE-PR-004 y E-COE-PR-005, mediante los respectivos documentos y pantallazos de publicación. Asimismo, se evidenció la socialización de las actualizaciones realizadas a través del listado de asistencia, la presentación utilizada durante la jornada y la grabación de la sesión, lo que permite verificar la divulgación de los cambios al personal involucrado. En consecuencia, se da por cumplida la acción de mejora y se procede a su cierre, al evidenciarse la actualización, oficialización y socialización de la documentación del proceso de Comunicación Estratégica.</t>
  </si>
  <si>
    <t>Se valida el cumplimiento de la acción, toda vez que la entidad actualizó el procedimiento E-COE-PR-002 – Publicación de Portales Web, el fortalecimiento de los puntos de control, conforme a lo establecido en la tarea de mejora. Asimismo, se evidenció la oficialización del procedimiento y la socialización de los cambios realizados al personal involucrado, mediante jornadas de capacitación y divulgación institucional.</t>
  </si>
  <si>
    <t>Se valida el cumplimiento de la acción, toda vez que se evidenció la actualización, oficialización y socialización de la Guía de Accesibilidad Web E-COE-DI-004, en cumplimiento de los lineamientos establecidos en el manual S-SMG-MA-006. Como soporte, se verificó que la oficialización del documento se realizó el 24 de junio de 2026 y que la jornada de socialización se llevó a cabo el 30 de junio de 2026, contando con la respectiva grabación y lista de asistencia como evidencias. En consecuencia, se confirma el cumplimiento del 100 % de la actividad, por lo que procede el cierre de la acción.</t>
  </si>
  <si>
    <t>Se valida el cumplimiento de la acción, toda vez que se evidenció la actualización de la Guía de Accesibilidad Web (E-COE-DI-004), así como la presentación utilizada para la actualización de los procesos de la OAC, el acta, la grabación y la lista de asistencia de la jornada de socialización. Las evidencias demuestran que se realizó la capacitación al personal de la entidad sobre la Guía de Accesibilidad Web actualizada y el procedimiento para la elaboración y publicación de documentos accesibles, conforme a los criterios de accesibilidad establecidos. En consecuencia, se confirma el cumplimiento de la acción y procede su cierre.</t>
  </si>
  <si>
    <r>
      <rPr>
        <sz val="9"/>
        <color rgb="FF000000"/>
        <rFont val="Arial"/>
      </rPr>
      <t xml:space="preserve">Se verificó la ejecución de la acción mediante la evidencia documental presentada, consistente en la actualización del documento </t>
    </r>
    <r>
      <rPr>
        <b/>
        <i/>
        <sz val="9"/>
        <color rgb="FF000000"/>
        <rFont val="Arial"/>
      </rPr>
      <t>"Consulta minuta patrón M-DAL-DI-073"</t>
    </r>
    <r>
      <rPr>
        <sz val="9"/>
        <color rgb="FF000000"/>
        <rFont val="Arial"/>
      </rPr>
      <t xml:space="preserve">, el cual migra al formato </t>
    </r>
    <r>
      <rPr>
        <b/>
        <i/>
        <sz val="9"/>
        <color rgb="FF000000"/>
        <rFont val="Arial"/>
      </rPr>
      <t>“Esquema de alimentación y requerimientos nutricionales para los/las NNAJ"</t>
    </r>
    <r>
      <rPr>
        <sz val="9"/>
        <color rgb="FF000000"/>
        <rFont val="Arial"/>
      </rPr>
      <t>, con fecha del 13-04-2026, identificando en este documento los ajustes relacionados con los rangos etarios.
Asimismo, se observa correo electrónico del 13-04-2026 con la socialización del documento, soporte de reunión por teams y listado de asistencia.</t>
    </r>
  </si>
  <si>
    <r>
      <t xml:space="preserve">Se verificó la ejecución de la acción mediante la evidencia documental presentada, consistente en la actualización del documento </t>
    </r>
    <r>
      <rPr>
        <b/>
        <i/>
        <sz val="9"/>
        <rFont val="Arial"/>
        <family val="2"/>
      </rPr>
      <t>"Consulta minuta patrón M-DAL-DI-073"</t>
    </r>
    <r>
      <rPr>
        <sz val="9"/>
        <rFont val="Arial"/>
        <family val="2"/>
      </rPr>
      <t xml:space="preserve">, el cual migra al formato </t>
    </r>
    <r>
      <rPr>
        <b/>
        <i/>
        <sz val="9"/>
        <rFont val="Arial"/>
        <family val="2"/>
      </rPr>
      <t>“Esquema de alimentación y requerimientos nutricionales para los/las NNAJ"</t>
    </r>
    <r>
      <rPr>
        <sz val="9"/>
        <rFont val="Arial"/>
        <family val="2"/>
      </rPr>
      <t>, con fecha del 13-04-2026, identificando en este documento los ajustes relacionados con los rangos etarios.
Asimismo, se observa correo electrónico del 13-04-2026 con la socialización del documento, soporte de reunión por teams y listado de asistencia.</t>
    </r>
  </si>
  <si>
    <t xml:space="preserve">Se verificó la elaboración de los diagnósticos de las 26 sedes y UPIS del IDIPRON, los cuales permitieron identificar el estado de la infraestructura y servir de insumo para la priorización y formulación del Plan de Mantenimiento 2026, de acuerdo con las necesidades y el presupuesto disponible.
</t>
  </si>
  <si>
    <t xml:space="preserve">Se verificó la elaboración de los diagnósticos de las 26 sedes y UPIS del IDIPRON, como insumo para la formulación y priorización del Plan de Mantenimiento 2026, de acuerdo con el estado de la infraestructura y la disponibilidad presupuestal de la Gerencia de Recursos Físicos.
</t>
  </si>
  <si>
    <r>
      <t xml:space="preserve">Se verificó la ejecución de la acción mediante la evidencia documental presentada, consistente en el </t>
    </r>
    <r>
      <rPr>
        <b/>
        <i/>
        <sz val="9"/>
        <rFont val="Arial"/>
        <family val="2"/>
      </rPr>
      <t>"Acta de seguimiento al cargue de la documentación en SECOP II"</t>
    </r>
    <r>
      <rPr>
        <sz val="9"/>
        <rFont val="Arial"/>
        <family val="2"/>
      </rPr>
      <t xml:space="preserve"> en la cual se evidencia que durante la sesión, se realizó el seguimiento trimestral entre las gerencias de Recursos Físicos, Contractual y Financiera, con el objetivo de garantizar que la totalidad de la ejecución del contrato de alimentos se encuentre debidamente publicada y reflejada en la plataforma SECOP II.</t>
    </r>
  </si>
  <si>
    <r>
      <t xml:space="preserve">Se verificó la ejecución de la acción mediante la evidencia documental presentada, consistente en:
</t>
    </r>
    <r>
      <rPr>
        <i/>
        <sz val="9"/>
        <rFont val="Arial"/>
        <family val="2"/>
      </rPr>
      <t>- Correo de invitación al diálogo de gestión IDIPRON vigencia 2025,
- Presentación - Rendición de cuentas 2025, en la cual se socializaron los resultados en materia de Seguridad y Salud en el Trabajo, con un cumplimiento del 99% de ejecución del Plan establecido para la vigencia 2025. 
- Soporte de la grabación de la sesión "Dialogo de Gestión IDIPRON", en la que se dieron a conocer los resultados en materia de SGSST.
- Asistencia al dialogo de gestión institucional IDIPRON</t>
    </r>
  </si>
  <si>
    <r>
      <t xml:space="preserve">Se verificó la ejecución de la acción mediante la evidencia documental presentada, consistente en el </t>
    </r>
    <r>
      <rPr>
        <b/>
        <i/>
        <sz val="9"/>
        <rFont val="Arial"/>
        <family val="2"/>
      </rPr>
      <t>"Cronograma de actividades SGSST - Vigencia 2026"</t>
    </r>
    <r>
      <rPr>
        <sz val="9"/>
        <rFont val="Arial"/>
        <family val="2"/>
      </rPr>
      <t xml:space="preserve">, en el cual se evidencia la planeación y ejecución de actividades durante el primer semestre de la vigencia.
Asimismo, se evidencian los diferentes soportes de las actividades relacionadas con la </t>
    </r>
    <r>
      <rPr>
        <b/>
        <sz val="9"/>
        <rFont val="Arial"/>
        <family val="2"/>
      </rPr>
      <t>Inspección de EPP</t>
    </r>
    <r>
      <rPr>
        <sz val="9"/>
        <rFont val="Arial"/>
        <family val="2"/>
      </rPr>
      <t xml:space="preserve">.
</t>
    </r>
    <r>
      <rPr>
        <b/>
        <sz val="9"/>
        <rFont val="Arial"/>
        <family val="2"/>
      </rPr>
      <t>Recomendaciones:</t>
    </r>
    <r>
      <rPr>
        <sz val="9"/>
        <rFont val="Arial"/>
        <family val="2"/>
      </rPr>
      <t xml:space="preserve">
- Toda vez que la acción también define </t>
    </r>
    <r>
      <rPr>
        <b/>
        <i/>
        <sz val="9"/>
        <rFont val="Arial"/>
        <family val="2"/>
      </rPr>
      <t>"(…) hacer  Seguimiento a la implementación del Cronograma de actividades Gestión SST A-GDH-FT-081 en el marco del plan de trabajo (...)"</t>
    </r>
    <r>
      <rPr>
        <sz val="9"/>
        <rFont val="Arial"/>
        <family val="2"/>
      </rPr>
      <t xml:space="preserve">, se recomienda que, dentro de los soportes cargados, se evidencie por carpeta, la ejecución de las actividades que se muestran como cumplidas en el respectivo </t>
    </r>
    <r>
      <rPr>
        <b/>
        <i/>
        <sz val="9"/>
        <rFont val="Arial"/>
        <family val="2"/>
      </rPr>
      <t>"Cronograma de actividades SGSST - Vigencia 2026".</t>
    </r>
    <r>
      <rPr>
        <sz val="9"/>
        <rFont val="Arial"/>
        <family val="2"/>
      </rPr>
      <t xml:space="preserve">
- Se sugiere validar el cumplimiento de las actividades </t>
    </r>
    <r>
      <rPr>
        <b/>
        <i/>
        <sz val="9"/>
        <rFont val="Arial"/>
        <family val="2"/>
      </rPr>
      <t>"Mediciones ambientales realizadas"</t>
    </r>
    <r>
      <rPr>
        <sz val="9"/>
        <rFont val="Arial"/>
        <family val="2"/>
      </rPr>
      <t xml:space="preserve"> y </t>
    </r>
    <r>
      <rPr>
        <b/>
        <i/>
        <sz val="9"/>
        <rFont val="Arial"/>
        <family val="2"/>
      </rPr>
      <t>"Revisión por la alta dirección del Sistema de Gestión de Seguridad y Salud en el Trabajo firmado por el empleador"</t>
    </r>
    <r>
      <rPr>
        <sz val="9"/>
        <rFont val="Arial"/>
        <family val="2"/>
      </rPr>
      <t>; toda vez que, pese a que se encontraban programadas para el primer semestre de la vigencia, no aparecen como ejecutadas y/o cumplidas dentro del Cronograma.</t>
    </r>
  </si>
  <si>
    <t>Seguimiento -y soportes- a la implementación del Cronograma de actividades Gestión SST A-GDH-FT-081 en el marco del plan de trabajo.</t>
  </si>
  <si>
    <r>
      <t xml:space="preserve">Se verificó la ejecución de la acción mediante la evidencia documental presentada, consistente en el </t>
    </r>
    <r>
      <rPr>
        <b/>
        <i/>
        <sz val="9"/>
        <rFont val="Arial"/>
        <family val="2"/>
      </rPr>
      <t>"Cronograma de actividades SGSST - Vigencia 2026"</t>
    </r>
    <r>
      <rPr>
        <sz val="9"/>
        <rFont val="Arial"/>
        <family val="2"/>
      </rPr>
      <t xml:space="preserve">, el cual incluye la actividad </t>
    </r>
    <r>
      <rPr>
        <b/>
        <i/>
        <sz val="9"/>
        <rFont val="Arial"/>
        <family val="2"/>
      </rPr>
      <t>"Conformación y/o, capacitación y dotación de Brigadas de prevención y respuesta ante emergencias"</t>
    </r>
    <r>
      <rPr>
        <sz val="9"/>
        <rFont val="Arial"/>
        <family val="2"/>
      </rPr>
      <t>. El mismo se encuentra publicado en la pagina web del IDIPRON - Link de transparencia:
https://www.idipron.gov.co/transparencia-945-seguridad-y-salud-en-el-trabajo.
Asimismo se evidencia, memorando N° 2026IE2022 del 07 de mayo de 2026, remitido a la Gerencia y equipo directivo de la Entidad, con asunto "Solicitud de información actualizada de brigadistas de emergencia y Brigadistas de Apoyo
Emocional por UPI, Sede, Gerencia y/o grupo de trabajo".
Por último se observa, documento "Listado de inscrito Conformación Brigadas IDIPRON 26062026(1-97)", con un total de 97 personas registradas a la fecha.</t>
    </r>
  </si>
  <si>
    <t>A la fecha de corte del presente seguimiento (30-06-2026), el proceso no presentó avances. La acción tiene como fecha de finalización el 15-12-2026.</t>
  </si>
  <si>
    <t>Informe de auditoría</t>
  </si>
  <si>
    <r>
      <t xml:space="preserve">Se verificó la ejecución de la acción mediante la evidencia documental presentada, consistente en el </t>
    </r>
    <r>
      <rPr>
        <b/>
        <i/>
        <sz val="9"/>
        <rFont val="Arial"/>
        <family val="2"/>
      </rPr>
      <t>"PROCEDIMIENTO REPORTE E INVESTIGACIÓN DE ACCIDENTE E INCIDENTE DE TRABAJO A-GDH-PR-013"</t>
    </r>
    <r>
      <rPr>
        <sz val="9"/>
        <rFont val="Arial"/>
        <family val="2"/>
      </rPr>
      <t>, el cual tiene como fecha de actualización el 30-04-2026.
Asimismo se observa correo de socialización del Procedimiento, en el cual se citan los cambios realizados, evidenciando el fortaleciendo de los lineamientos para priorizar las causales de las investigaciones de accidentes laborales.
Por último se evidencia, listado de asistencia de la socialización del documento.</t>
    </r>
  </si>
  <si>
    <t xml:space="preserve">Se valida parcialmente la ejecución de la acción, con los siguientes soportes:
•	Carpeta 007 enero mantenimiento-equipos el cual contiene 13 documentos pdf Formato de inspección de mantenimiento de bienes muebles e inmuebles A-GAMB-FT-007
•	Carpeta 007 febrero mantenimiento-equipos el cual contiene 13 documentos pdf Formato de inspección de mantenimiento de bienes muebles e inmuebles A-GAMB-FT-007
•	Carpeta 007 marzo mantenimiento-equipos el cual contiene 17 documentos pdf Formato de inspección de mantenimiento de bienes muebles e inmuebles A-GAMB-FT-007
•	Carpeta 007 abril mantenimiento-equipos el cual contiene 19 documentos pdf Formato de inspección de mantenimiento de bienes muebles e inmuebles A-GAMB-FT-007
•	Carpeta mayo enero mantenimiento-equipos el cual contiene 15 documentos pdf Formato de inspección de mantenimiento de bienes muebles e inmuebles A-GAMB-FT-007
 teniendo en cuenta los anteriores soportes; si bien la evidencia permite verificar la ejecución de actividades de mantenimiento, no es posible determinar el cumplimiento de la acción ni calcular el indicador establecido, toda vez que los formatos aportados no evidencian su relación con el Plan Anual de Mantenimiento, impidiendo identificar el número de mantenimientos programados frente a los efectivamente realizados 
Se recomienda fortalecer la evidencia de la acción mediante la articulación de los mantenimientos ejecutados con el Plan Anual de Mantenimiento, evidenciando el cumplimiento de las actividades programadas y la medición del indicador
</t>
  </si>
  <si>
    <t xml:space="preserve">fortalecer la evidencia de la acción mediante la articulación de los mantenimientos ejecutados con el Plan Anual de Mantenimiento, evidenciando el cumplimiento de las actividades programadas y la medición del indicador
</t>
  </si>
  <si>
    <t xml:space="preserve">Se valida la ejecución de la acción con los siguientes documentos aportados, los cuales contienen el diagnostico a 26 sedes y UPIS de la entidad:
012 DIAGNÓSTICO TÉCNICO GENERAL DISRITO JOVEN-VIGENTE
012 DIAGNÓSTICO TÉCNICO GENERAL LA 61 -  VIGENTE
012 DIAGNÓSTICO TÉCNICO GENERAL LA 63 -VIGENTE
012 DIAGNÓSTICO TÉCNICO SERVITA A-GAMB-FT-012-VIGENTE
DIAGNÓSTICO TÉCNICO GENERAL 2026 VIGENTE GT 02 - ECONOMATO Y COMEDOR
DIAGNÓSTICO TÉCNICO GENERAL 2026 VIGENTE GT 02 - LUNA PARK
26 VIGENTE GT 02 – RIOJA
DIAGNÓSTICO TÉCNICO GENERAL 2026 VIGENTE GT 02 - UPI PERDOMO Y COMEDOR
DIAGNÓSTICO TÉCNICO GENERAL 2026-VIGENTE GT 02 - OASIS EXTERNADO
DIAGNÓSTICO TÉCNICO GENERAL VIGENTE 2026 GT 02 – BOSA
DIAGNÓSTICO TÉCNICO GENERAL VIGENTE 2026 GT 02 - OASIS INTERNADO
DTG_BODEGA LA FAVORITA_FT-012 VR 03_ENERO 2026
DTG_CASA BELEN_FT-012 VR 03_ENERO 2026
DTG_CONSERVATORIO_FT-012 VR 03_ENERO 2026
DTG_EL CASTILLO_FT-012 VR 03_ENERO 2026
DTG_SEDE CALLE 15_FT-012 VR 03_ENERO 2026
LA 32-1  DIAGNÓSTICO TÉCNICO GENERAL DE BIEN INMUEBLE A-GAMB-FT-012 VR 03 (VIGENTE)
LA VICTORIA-1 DIAGNÓSTICO TÉCNICO  GENERAL GRUPO No5 ( VIGENTE)
LOTE ALAMOS-1 DIAGNÓSTICO TÉCNICO GENERAL GRUPO No5 ( VIGENTE)
SANTA LUCIA-1 DIAGNÓSTICO SANTA LUCIA TÉCNICO GENERAL GRUPO No5 (VIGENTE)
Vr 3 - 012 DIAGNÓSTICO TÉC. GRAL UNIDs. EXTERNAS  16-02-2026 - VIGENTE -A-GAMB-FT-012-ARCADIA
Vr 3 - 012 DIAGNÓSTICO TÉC. GRAL UNIDs. EXTERNAS  16-02-2026 -VIGENTE- A-GAMB-FT-012-EDEN
Vr 3 - 012 DIAGNÓSTICO TÉC. GRAL UNIDs. EXTERNAS -VIGENTE 16-02-2026 - A-GAMB-FT-012 CARMEN DE APICALA
Vr 3 - 012 DIAGNÓSTICO TÉC. GRAL UNIDs. EXTERNAS -VIGENTE 16-02-2026 - A-GAMB-FT-012 SAN FRACISCO
Vr 3 - 012 DIAGNÓSTICO TÉC. GRAL UNIDs. EXTERNAS -VIGENTE 16-02-2026 - A-GAMB-FT-012-FLORIDA
</t>
  </si>
  <si>
    <r>
      <t xml:space="preserve">Se verificó la ejecución de la acción mediante la evidencia documental presentada, consistente en los </t>
    </r>
    <r>
      <rPr>
        <b/>
        <i/>
        <sz val="9"/>
        <rFont val="Arial"/>
        <family val="2"/>
      </rPr>
      <t>"Formatos de inspección A-GDH-FT-030"</t>
    </r>
    <r>
      <rPr>
        <sz val="9"/>
        <rFont val="Arial"/>
        <family val="2"/>
      </rPr>
      <t xml:space="preserve">, en los cuales se observan las visitas y recorridos realizadas a las instalaciones de los sitios de trabajo de IDIPRON (UPI) con el fin de revisar las condiciones presentes, y con base en ello determinar las acciones de dotación a realizar para la atención de emergencias.
</t>
    </r>
  </si>
  <si>
    <r>
      <t xml:space="preserve">Se verificó la ejecución de la acción mediante la evidencia documental presentada, consistente en el </t>
    </r>
    <r>
      <rPr>
        <b/>
        <i/>
        <sz val="9"/>
        <rFont val="Arial"/>
        <family val="2"/>
      </rPr>
      <t>"Diagnóstico de los elementos esenciales para la atención de emergencias en las Unidades de Protección Integral de la entidad habilitadas y en operación con población de NNAJ"</t>
    </r>
    <r>
      <rPr>
        <sz val="9"/>
        <rFont val="Arial"/>
        <family val="2"/>
      </rPr>
      <t>, en el cual se relacionan las condiciones encontradas en las diferentes unidades y su respectiva clasificación, así como las acciones preventivas y/o correctivas recomendadas para mitigar la situación identificada.</t>
    </r>
  </si>
  <si>
    <t>El proceso no aporta evidencias del cumplimiento de la acción</t>
  </si>
  <si>
    <t>Se aporta por parte de la Subdirección Poblacional la solicitud de ajuste a los parametros asociados a la tenencia de animales de compañia de la población, mediante el formtato E-DES-FT-007, de fecha 07 de mayo de 2026, evidenciando el producto de cumplimiento de la acción en un 100%</t>
  </si>
  <si>
    <t>Se evidencia el acta de reunión 
 A-GDO-FT 004 de fecha 03 de junio de 2026   y Registro De Asistencia Comité, Junta, Reunión, Capacitación y/o Actividades De Bienestar A-GDH-FT- 010 sobre el Desarrollar Mesa de Modalidades de Atención para la alineación técnica y operativa frente a la implementación del lineamiento de atención IDIPRON Sin Barreras 24/7, con énfasis en el  procedimiento de ingreso, el rol del primer respondiente, la activación de rutas, la capacidad instalada por unidad, el diligenciamiento de ficha de ingreso y acta de encuentro, así como la  articulación entre línea técnica, componentes misionales, Gerencia Operativa y unidades de  atención</t>
  </si>
  <si>
    <t>Se evidencio parcialmente la ejecución de la acción con los siguientes soportes aportados:
006 TABLERO CONTROL Y SEGUIMIENTOS CORDIS Y  BOGOTÁ TE ESCUCHA E-SCI-FT-006 VR.01 (3)
ACTA DE PLAN DE MEJORAMIENTO ABRIL-1
ACTA DE PLAN DE MEJORAMIENTO JUNIO-1
ACTA DE PLAN DE MEJORAMIENTO MAYO-1
Las cuales contienen como tema seguimiento a implementación tablero de control de peticiones</t>
  </si>
  <si>
    <t>2 seguimientos tablero de control y seguimiento de requerimientos</t>
  </si>
  <si>
    <t>Acta de reunión 
 A-GDO-FT 004  de fecha 19 de junio de 2026  y Registro De Asistencia Comité, Junta, Reunión, Capacitación y/o Actividades De Bienestar A-GDH-FT- 010 de fecha 19 de junio de 2026 junto con la presentacion de la  capacitación de la Socialización Procedimiento Atención a requerimientos y Denuncias Ciudadanas a través del Sistema Distrital para la Gestión de Peticiones Ciudadanas - Bogotá Te Escucha E-SCI-PR-001 en cumplimiento  al hallazgo del INFORME DE SEGUIMIENTO A LAS PETICIONES QUEJAS, RECLAMOS, DENUNCIAS Y SUGERENCIAS - SEGUNDO SEMESTRE 2025.
Evidenciando un 100% del cumplimiento de la acción</t>
  </si>
  <si>
    <t>Se aporta los tableros control implementado entre la subdireccion poblacional, gerencia y componentes junto con los correos electrónicos especificando responsables del seguimiento al tablero control de fecha 30 de junio de 2026, evidenciando el 100% de cumplimiento de la acción.</t>
  </si>
  <si>
    <t>Se aporta las actas de verificación del control del registro formato 003 y reporte BTE de los meses abirl y mayo, sin embargo el control es desde el mes de abril hasta el mes de septiembre, evidenciando a la fecha un avance del 40% del cumplimeinto de la acción</t>
  </si>
  <si>
    <t>Actas de seguimiento de los meses faltantas hasta el mes de septiembre</t>
  </si>
  <si>
    <t>Se aporta el acta de socialización y listado de asistencia de fecha 19 de junio de 2026 sobre la socialización de procedimiento E-SCI-PR-001: ATENCIÓN A REQUERIMIENTOS Y 
DENUNCIAS CIUDADANAS A TRAVÉS DEL SISTEMA DISTRITAL PARA LA GESTIÓN DE .PETICIONES CIUDADANAS - BOGOTÁ TE ESCUCHA – versión 16.
Evidenciando un cumplimeinto del 100% de la acción</t>
  </si>
  <si>
    <t>Se aporta las actas de seguimiento de radicación y calidad de la respuesta de los meses abril y mayo, sin embargo la accion es desde abril a septiembre, por consiguiente se evidenica un 40% de cumplimiento de la acción</t>
  </si>
  <si>
    <t>Se aporta acta de socialización de fecha 19 de junio de 2026, listado de asistencia y presentación de la socialización procedimiento E-SCI-PR-001: ATENCIÓN A REQUERIMIENTOS Y 
DENUNCIAS CIUDADANAS A TRAVÉS DEL SISTEMA DISTRITAL PARA LA GESTIÓN DE PETICIONES CIUDADANAS - BOGOTÁ TE ESCUCHA – versión 16.
Evidenciando un 100% del cumplimiento de la acción</t>
  </si>
  <si>
    <t>Se evidencia soporte de acta de comité de conciliación e informe semestral del comité, del primer semtres del año 2026</t>
  </si>
  <si>
    <t>Camilo Cuadros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</si>
</sst>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dd/mm/yyyy;@"/>
    <numFmt numFmtId="165" formatCode="#,000;\-#,000;;@"/>
    <numFmt numFmtId="166" formatCode="yyyy/mm/dd"/>
    <numFmt numFmtId="167" formatCode="0.0%"/>
    <numFmt numFmtId="168" formatCode="d/mm/yyyy;@"/>
  </numFmts>
  <fonts count="29"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1"/>
      <color theme="1"/>
      <name val="Times New Roman"/>
      <family val="1"/>
    </font>
    <font>
      <b/>
      <sz val="22"/>
      <color theme="1"/>
      <name val="Arial"/>
      <family val="2"/>
    </font>
    <font>
      <b/>
      <sz val="14"/>
      <color theme="0"/>
      <name val="Arial"/>
      <family val="2"/>
    </font>
    <font>
      <sz val="14"/>
      <name val="Arial"/>
      <family val="2"/>
    </font>
    <font>
      <sz val="14"/>
      <color theme="0"/>
      <name val="Arial"/>
      <family val="2"/>
    </font>
    <font>
      <b/>
      <sz val="9"/>
      <color theme="0"/>
      <name val="Arial"/>
      <family val="2"/>
    </font>
    <font>
      <sz val="9"/>
      <name val="Arial"/>
      <family val="2"/>
    </font>
    <font>
      <b/>
      <sz val="9"/>
      <name val="Arial"/>
      <family val="2"/>
    </font>
    <font>
      <b/>
      <sz val="11"/>
      <name val="Times New Roman"/>
      <family val="1"/>
    </font>
    <font>
      <b/>
      <sz val="18"/>
      <color theme="1"/>
      <name val="Calibri"/>
      <family val="2"/>
      <scheme val="minor"/>
    </font>
    <font>
      <sz val="9"/>
      <color rgb="FF000000"/>
      <name val="Arial"/>
      <family val="2"/>
    </font>
    <font>
      <sz val="8"/>
      <color rgb="FF000000"/>
      <name val="Arial"/>
      <family val="2"/>
    </font>
    <font>
      <sz val="8"/>
      <color rgb="FFFF0000"/>
      <name val="Arial"/>
      <family val="2"/>
    </font>
    <font>
      <sz val="8"/>
      <name val="Arial"/>
      <family val="2"/>
    </font>
    <font>
      <sz val="9"/>
      <name val="Arial"/>
    </font>
    <font>
      <sz val="8"/>
      <name val="Calibri"/>
      <family val="2"/>
      <scheme val="minor"/>
    </font>
    <font>
      <sz val="9"/>
      <color rgb="FF000000"/>
      <name val="Arial"/>
    </font>
    <font>
      <b/>
      <sz val="9"/>
      <color rgb="FF000000"/>
      <name val="Arial"/>
    </font>
    <font>
      <sz val="9"/>
      <color rgb="FFFF0000"/>
      <name val="Arial"/>
    </font>
    <font>
      <u/>
      <sz val="9"/>
      <color rgb="FF000000"/>
      <name val="Arial"/>
    </font>
    <font>
      <u/>
      <sz val="9"/>
      <color rgb="FFFF0000"/>
      <name val="Arial"/>
    </font>
    <font>
      <b/>
      <i/>
      <sz val="9"/>
      <name val="Arial"/>
      <family val="2"/>
    </font>
    <font>
      <i/>
      <sz val="9"/>
      <name val="Arial"/>
      <family val="2"/>
    </font>
    <font>
      <b/>
      <i/>
      <sz val="9"/>
      <color rgb="FF000000"/>
      <name val="Arial"/>
    </font>
    <font>
      <i/>
      <sz val="9"/>
      <color rgb="FF000000"/>
      <name val="Arial"/>
    </font>
  </fonts>
  <fills count="12">
    <fill>
      <patternFill patternType="none"/>
    </fill>
    <fill>
      <patternFill patternType="gray125"/>
    </fill>
    <fill>
      <patternFill patternType="solid">
        <fgColor theme="0"/>
        <bgColor indexed="64"/>
      </patternFill>
    </fill>
    <fill>
      <patternFill patternType="solid">
        <fgColor theme="5" tint="-0.249977111117893"/>
        <bgColor rgb="FF000000"/>
      </patternFill>
    </fill>
    <fill>
      <patternFill patternType="solid">
        <fgColor theme="0"/>
        <bgColor rgb="FF000000"/>
      </patternFill>
    </fill>
    <fill>
      <patternFill patternType="solid">
        <fgColor theme="5" tint="-0.499984740745262"/>
        <bgColor indexed="64"/>
      </patternFill>
    </fill>
    <fill>
      <patternFill patternType="solid">
        <fgColor theme="5" tint="-0.249977111117893"/>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79998168889431442"/>
        <bgColor rgb="FF000000"/>
      </patternFill>
    </fill>
    <fill>
      <patternFill patternType="solid">
        <fgColor theme="0" tint="-0.14999847407452621"/>
        <bgColor indexed="64"/>
      </patternFill>
    </fill>
    <fill>
      <patternFill patternType="solid">
        <fgColor rgb="FFFFFF00"/>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top style="medium">
        <color theme="5" tint="-0.249977111117893"/>
      </top>
      <bottom/>
      <diagonal/>
    </border>
    <border>
      <left style="medium">
        <color theme="5" tint="-0.249977111117893"/>
      </left>
      <right style="medium">
        <color theme="5" tint="-0.249977111117893"/>
      </right>
      <top style="medium">
        <color theme="5" tint="-0.249977111117893"/>
      </top>
      <bottom style="medium">
        <color theme="5" tint="-0.249977111117893"/>
      </bottom>
      <diagonal/>
    </border>
    <border>
      <left style="medium">
        <color theme="0"/>
      </left>
      <right/>
      <top style="medium">
        <color theme="0"/>
      </top>
      <bottom style="medium">
        <color theme="0"/>
      </bottom>
      <diagonal/>
    </border>
    <border>
      <left/>
      <right/>
      <top style="medium">
        <color theme="0"/>
      </top>
      <bottom style="medium">
        <color theme="0"/>
      </bottom>
      <diagonal/>
    </border>
    <border>
      <left style="medium">
        <color indexed="64"/>
      </left>
      <right style="medium">
        <color indexed="64"/>
      </right>
      <top style="medium">
        <color theme="0"/>
      </top>
      <bottom style="medium">
        <color theme="0"/>
      </bottom>
      <diagonal/>
    </border>
    <border>
      <left style="medium">
        <color indexed="64"/>
      </left>
      <right/>
      <top style="medium">
        <color theme="0"/>
      </top>
      <bottom style="medium">
        <color theme="0"/>
      </bottom>
      <diagonal/>
    </border>
    <border>
      <left/>
      <right style="medium">
        <color theme="0"/>
      </right>
      <top style="medium">
        <color theme="0"/>
      </top>
      <bottom style="medium">
        <color theme="0"/>
      </bottom>
      <diagonal/>
    </border>
    <border>
      <left style="medium">
        <color theme="0"/>
      </left>
      <right style="medium">
        <color theme="0"/>
      </right>
      <top/>
      <bottom/>
      <diagonal/>
    </border>
    <border>
      <left style="medium">
        <color theme="0"/>
      </left>
      <right/>
      <top/>
      <bottom style="medium">
        <color theme="0"/>
      </bottom>
      <diagonal/>
    </border>
    <border>
      <left/>
      <right/>
      <top/>
      <bottom style="medium">
        <color theme="0"/>
      </bottom>
      <diagonal/>
    </border>
    <border>
      <left style="medium">
        <color theme="0"/>
      </left>
      <right/>
      <top style="medium">
        <color theme="0"/>
      </top>
      <bottom style="thin">
        <color indexed="64"/>
      </bottom>
      <diagonal/>
    </border>
    <border>
      <left/>
      <right/>
      <top style="medium">
        <color theme="0"/>
      </top>
      <bottom style="thin">
        <color indexed="64"/>
      </bottom>
      <diagonal/>
    </border>
    <border>
      <left/>
      <right style="thin">
        <color indexed="64"/>
      </right>
      <top style="medium">
        <color theme="0"/>
      </top>
      <bottom style="thin">
        <color indexed="64"/>
      </bottom>
      <diagonal/>
    </border>
    <border>
      <left style="medium">
        <color theme="0"/>
      </left>
      <right/>
      <top/>
      <bottom/>
      <diagonal/>
    </border>
    <border>
      <left style="medium">
        <color theme="0"/>
      </left>
      <right style="medium">
        <color theme="0"/>
      </right>
      <top style="medium">
        <color theme="0"/>
      </top>
      <bottom style="medium">
        <color theme="0"/>
      </bottom>
      <diagonal/>
    </border>
    <border>
      <left style="medium">
        <color theme="0"/>
      </left>
      <right style="medium">
        <color theme="0"/>
      </right>
      <top/>
      <bottom style="medium">
        <color theme="0"/>
      </bottom>
      <diagonal/>
    </border>
    <border>
      <left/>
      <right style="thin">
        <color indexed="64"/>
      </right>
      <top style="thin">
        <color indexed="64"/>
      </top>
      <bottom style="thin">
        <color indexed="64"/>
      </bottom>
      <diagonal/>
    </border>
    <border>
      <left/>
      <right/>
      <top style="medium">
        <color theme="0"/>
      </top>
      <bottom/>
      <diagonal/>
    </border>
  </borders>
  <cellStyleXfs count="2">
    <xf numFmtId="0" fontId="0" fillId="0" borderId="0"/>
    <xf numFmtId="9" fontId="1" fillId="0" borderId="0" applyFont="0" applyFill="0" applyBorder="0" applyAlignment="0" applyProtection="0"/>
  </cellStyleXfs>
  <cellXfs count="113">
    <xf numFmtId="0" fontId="0" fillId="0" borderId="0" xfId="0"/>
    <xf numFmtId="0" fontId="0" fillId="2" borderId="0" xfId="0" applyFill="1" applyAlignment="1" applyProtection="1">
      <alignment vertical="top"/>
      <protection hidden="1"/>
    </xf>
    <xf numFmtId="0" fontId="0" fillId="0" borderId="0" xfId="0" applyAlignment="1" applyProtection="1">
      <alignment vertical="top"/>
      <protection hidden="1"/>
    </xf>
    <xf numFmtId="0" fontId="5" fillId="0" borderId="0" xfId="0" applyFont="1" applyAlignment="1" applyProtection="1">
      <alignment horizontal="center" vertical="top"/>
      <protection hidden="1"/>
    </xf>
    <xf numFmtId="0" fontId="0" fillId="2" borderId="0" xfId="0" applyFill="1" applyAlignment="1" applyProtection="1">
      <alignment horizontal="center" vertical="top"/>
      <protection hidden="1"/>
    </xf>
    <xf numFmtId="0" fontId="0" fillId="2" borderId="0" xfId="0" applyFill="1" applyAlignment="1" applyProtection="1">
      <alignment horizontal="center" vertical="top" wrapText="1"/>
      <protection hidden="1"/>
    </xf>
    <xf numFmtId="0" fontId="0" fillId="2" borderId="0" xfId="0" applyFill="1" applyAlignment="1" applyProtection="1">
      <alignment horizontal="justify" vertical="top"/>
      <protection hidden="1"/>
    </xf>
    <xf numFmtId="0" fontId="0" fillId="0" borderId="0" xfId="0" applyAlignment="1" applyProtection="1">
      <alignment horizontal="center" vertical="top"/>
      <protection hidden="1"/>
    </xf>
    <xf numFmtId="0" fontId="6" fillId="3" borderId="7" xfId="0" applyFont="1" applyFill="1" applyBorder="1" applyAlignment="1">
      <alignment horizontal="left" vertical="center" wrapText="1"/>
    </xf>
    <xf numFmtId="14" fontId="7" fillId="4" borderId="8" xfId="0" applyNumberFormat="1" applyFont="1" applyFill="1" applyBorder="1" applyAlignment="1">
      <alignment vertical="center" wrapText="1"/>
    </xf>
    <xf numFmtId="0" fontId="3" fillId="6" borderId="14" xfId="0" applyFont="1" applyFill="1" applyBorder="1" applyAlignment="1" applyProtection="1">
      <alignment horizontal="center" vertical="center" wrapText="1"/>
      <protection hidden="1"/>
    </xf>
    <xf numFmtId="0" fontId="3" fillId="6" borderId="15" xfId="0" applyFont="1" applyFill="1" applyBorder="1" applyAlignment="1" applyProtection="1">
      <alignment horizontal="center" vertical="center" wrapText="1"/>
      <protection hidden="1"/>
    </xf>
    <xf numFmtId="0" fontId="2" fillId="6" borderId="16" xfId="0" applyFont="1" applyFill="1" applyBorder="1" applyAlignment="1" applyProtection="1">
      <alignment horizontal="center" vertical="center" wrapText="1"/>
      <protection hidden="1"/>
    </xf>
    <xf numFmtId="0" fontId="3" fillId="6" borderId="16" xfId="0" applyFont="1" applyFill="1" applyBorder="1" applyAlignment="1" applyProtection="1">
      <alignment horizontal="center" vertical="center" wrapText="1"/>
      <protection hidden="1"/>
    </xf>
    <xf numFmtId="0" fontId="0" fillId="6" borderId="14" xfId="0" applyFill="1" applyBorder="1" applyAlignment="1" applyProtection="1">
      <alignment horizontal="center" vertical="top" wrapText="1"/>
      <protection hidden="1"/>
    </xf>
    <xf numFmtId="0" fontId="0" fillId="6" borderId="20" xfId="0" applyFill="1" applyBorder="1" applyAlignment="1" applyProtection="1">
      <alignment horizontal="center" vertical="top" wrapText="1"/>
      <protection hidden="1"/>
    </xf>
    <xf numFmtId="0" fontId="9" fillId="6" borderId="22" xfId="0" applyFont="1" applyFill="1" applyBorder="1" applyAlignment="1" applyProtection="1">
      <alignment horizontal="center" vertical="center" wrapText="1"/>
      <protection hidden="1"/>
    </xf>
    <xf numFmtId="0" fontId="9" fillId="7" borderId="21" xfId="0" applyFont="1" applyFill="1" applyBorder="1" applyAlignment="1" applyProtection="1">
      <alignment horizontal="center" vertical="center" wrapText="1"/>
      <protection hidden="1"/>
    </xf>
    <xf numFmtId="0" fontId="9" fillId="7" borderId="9" xfId="0" applyFont="1" applyFill="1" applyBorder="1" applyAlignment="1" applyProtection="1">
      <alignment horizontal="center" vertical="center" wrapText="1"/>
      <protection hidden="1"/>
    </xf>
    <xf numFmtId="0" fontId="9" fillId="6" borderId="22" xfId="0" applyFont="1" applyFill="1" applyBorder="1" applyAlignment="1" applyProtection="1">
      <alignment horizontal="center" vertical="top" wrapText="1"/>
      <protection hidden="1"/>
    </xf>
    <xf numFmtId="14" fontId="9" fillId="7" borderId="21" xfId="0" applyNumberFormat="1" applyFont="1" applyFill="1" applyBorder="1" applyAlignment="1" applyProtection="1">
      <alignment horizontal="center" vertical="center" wrapText="1"/>
      <protection hidden="1"/>
    </xf>
    <xf numFmtId="0" fontId="0" fillId="2" borderId="0" xfId="0" applyFill="1" applyAlignment="1" applyProtection="1">
      <alignment vertical="top" wrapText="1"/>
      <protection hidden="1"/>
    </xf>
    <xf numFmtId="0" fontId="10" fillId="8" borderId="21" xfId="0" applyFont="1" applyFill="1" applyBorder="1" applyAlignment="1" applyProtection="1">
      <alignment horizontal="center" vertical="center" wrapText="1"/>
      <protection hidden="1"/>
    </xf>
    <xf numFmtId="0" fontId="10" fillId="9" borderId="21" xfId="0" applyFont="1" applyFill="1" applyBorder="1" applyAlignment="1" applyProtection="1">
      <alignment horizontal="center" vertical="center" wrapText="1"/>
      <protection hidden="1"/>
    </xf>
    <xf numFmtId="164" fontId="10" fillId="8" borderId="21" xfId="0" applyNumberFormat="1" applyFont="1" applyFill="1" applyBorder="1" applyAlignment="1" applyProtection="1">
      <alignment horizontal="center" vertical="center" wrapText="1"/>
      <protection hidden="1"/>
    </xf>
    <xf numFmtId="0" fontId="10" fillId="8" borderId="21" xfId="0" applyFont="1" applyFill="1" applyBorder="1" applyAlignment="1" applyProtection="1">
      <alignment horizontal="justify" vertical="center" wrapText="1"/>
      <protection hidden="1"/>
    </xf>
    <xf numFmtId="14" fontId="10" fillId="8" borderId="21" xfId="0" applyNumberFormat="1" applyFont="1" applyFill="1" applyBorder="1" applyAlignment="1" applyProtection="1">
      <alignment horizontal="center" vertical="center" wrapText="1"/>
      <protection hidden="1"/>
    </xf>
    <xf numFmtId="165" fontId="10" fillId="8" borderId="21" xfId="0" applyNumberFormat="1" applyFont="1" applyFill="1" applyBorder="1" applyAlignment="1" applyProtection="1">
      <alignment horizontal="justify" vertical="center" wrapText="1"/>
      <protection hidden="1"/>
    </xf>
    <xf numFmtId="9" fontId="10" fillId="8" borderId="21" xfId="1" applyFont="1" applyFill="1" applyBorder="1" applyAlignment="1" applyProtection="1">
      <alignment horizontal="center" vertical="center" wrapText="1"/>
      <protection hidden="1"/>
    </xf>
    <xf numFmtId="165" fontId="10" fillId="8" borderId="21" xfId="0" applyNumberFormat="1" applyFont="1" applyFill="1" applyBorder="1" applyAlignment="1" applyProtection="1">
      <alignment horizontal="center" vertical="center" wrapText="1"/>
      <protection hidden="1"/>
    </xf>
    <xf numFmtId="14" fontId="11" fillId="8" borderId="21" xfId="0" applyNumberFormat="1" applyFont="1" applyFill="1" applyBorder="1" applyAlignment="1" applyProtection="1">
      <alignment horizontal="center" vertical="center" wrapText="1"/>
      <protection hidden="1"/>
    </xf>
    <xf numFmtId="165" fontId="11" fillId="8" borderId="21" xfId="0" applyNumberFormat="1" applyFont="1" applyFill="1" applyBorder="1" applyAlignment="1" applyProtection="1">
      <alignment horizontal="justify" vertical="center" wrapText="1"/>
      <protection hidden="1"/>
    </xf>
    <xf numFmtId="9" fontId="11" fillId="8" borderId="21" xfId="1" applyFont="1" applyFill="1" applyBorder="1" applyAlignment="1" applyProtection="1">
      <alignment horizontal="center" vertical="center" wrapText="1"/>
      <protection hidden="1"/>
    </xf>
    <xf numFmtId="165" fontId="11" fillId="8" borderId="21" xfId="0" applyNumberFormat="1" applyFont="1" applyFill="1" applyBorder="1" applyAlignment="1" applyProtection="1">
      <alignment horizontal="center" vertical="center" wrapText="1"/>
      <protection hidden="1"/>
    </xf>
    <xf numFmtId="0" fontId="10" fillId="8" borderId="21" xfId="0" applyFont="1" applyFill="1" applyBorder="1" applyAlignment="1" applyProtection="1">
      <alignment horizontal="left" vertical="center" wrapText="1"/>
      <protection hidden="1"/>
    </xf>
    <xf numFmtId="0" fontId="0" fillId="2" borderId="0" xfId="0" applyFill="1" applyAlignment="1" applyProtection="1">
      <alignment horizontal="justify" vertical="top" wrapText="1"/>
      <protection hidden="1"/>
    </xf>
    <xf numFmtId="0" fontId="0" fillId="0" borderId="0" xfId="0" applyAlignment="1" applyProtection="1">
      <alignment horizontal="center" vertical="top" wrapText="1"/>
      <protection hidden="1"/>
    </xf>
    <xf numFmtId="0" fontId="12" fillId="2" borderId="23" xfId="0" applyFont="1" applyFill="1" applyBorder="1" applyAlignment="1">
      <alignment vertical="center" wrapText="1"/>
    </xf>
    <xf numFmtId="0" fontId="12" fillId="2" borderId="3" xfId="0" applyFont="1" applyFill="1" applyBorder="1" applyAlignment="1">
      <alignment vertical="center" wrapText="1"/>
    </xf>
    <xf numFmtId="0" fontId="10" fillId="8" borderId="21" xfId="0" applyFont="1" applyFill="1" applyBorder="1" applyAlignment="1" applyProtection="1">
      <alignment horizontal="justify" vertical="center"/>
      <protection hidden="1"/>
    </xf>
    <xf numFmtId="9" fontId="10" fillId="8" borderId="21" xfId="1" applyFont="1" applyFill="1" applyBorder="1" applyAlignment="1" applyProtection="1">
      <alignment horizontal="justify" vertical="center" wrapText="1"/>
      <protection hidden="1"/>
    </xf>
    <xf numFmtId="0" fontId="2" fillId="6" borderId="24" xfId="0" applyFont="1" applyFill="1" applyBorder="1" applyAlignment="1" applyProtection="1">
      <alignment horizontal="center" vertical="center" wrapText="1"/>
      <protection hidden="1"/>
    </xf>
    <xf numFmtId="0" fontId="10" fillId="11" borderId="21" xfId="0" applyFont="1" applyFill="1" applyBorder="1" applyAlignment="1" applyProtection="1">
      <alignment horizontal="center" vertical="center" wrapText="1"/>
      <protection hidden="1"/>
    </xf>
    <xf numFmtId="166" fontId="10" fillId="8" borderId="21" xfId="0" applyNumberFormat="1" applyFont="1" applyFill="1" applyBorder="1" applyAlignment="1" applyProtection="1">
      <alignment horizontal="center" vertical="center" wrapText="1"/>
      <protection hidden="1"/>
    </xf>
    <xf numFmtId="0" fontId="10" fillId="11" borderId="14" xfId="0" applyFont="1" applyFill="1" applyBorder="1" applyAlignment="1" applyProtection="1">
      <alignment horizontal="center" vertical="center" wrapText="1"/>
      <protection hidden="1"/>
    </xf>
    <xf numFmtId="14" fontId="10" fillId="8" borderId="21" xfId="0" applyNumberFormat="1" applyFont="1" applyFill="1" applyBorder="1" applyAlignment="1" applyProtection="1">
      <alignment horizontal="justify" vertical="center" wrapText="1"/>
      <protection hidden="1"/>
    </xf>
    <xf numFmtId="9" fontId="10" fillId="8" borderId="21" xfId="0" applyNumberFormat="1" applyFont="1" applyFill="1" applyBorder="1" applyAlignment="1" applyProtection="1">
      <alignment horizontal="center" vertical="center" wrapText="1"/>
      <protection hidden="1"/>
    </xf>
    <xf numFmtId="10" fontId="10" fillId="8" borderId="21" xfId="0" applyNumberFormat="1" applyFont="1" applyFill="1" applyBorder="1" applyAlignment="1" applyProtection="1">
      <alignment horizontal="center" vertical="center" wrapText="1"/>
      <protection hidden="1"/>
    </xf>
    <xf numFmtId="165" fontId="10" fillId="8" borderId="21" xfId="0" applyNumberFormat="1" applyFont="1" applyFill="1" applyBorder="1" applyAlignment="1" applyProtection="1">
      <alignment vertical="center" wrapText="1"/>
      <protection hidden="1"/>
    </xf>
    <xf numFmtId="165" fontId="10" fillId="8" borderId="21" xfId="0" applyNumberFormat="1" applyFont="1" applyFill="1" applyBorder="1" applyAlignment="1" applyProtection="1">
      <alignment horizontal="left" vertical="center" wrapText="1"/>
      <protection hidden="1"/>
    </xf>
    <xf numFmtId="165" fontId="14" fillId="8" borderId="21" xfId="0" applyNumberFormat="1" applyFont="1" applyFill="1" applyBorder="1" applyAlignment="1" applyProtection="1">
      <alignment horizontal="left" vertical="center" wrapText="1"/>
      <protection hidden="1"/>
    </xf>
    <xf numFmtId="0" fontId="14" fillId="8" borderId="21" xfId="0" applyFont="1" applyFill="1" applyBorder="1" applyAlignment="1" applyProtection="1">
      <alignment horizontal="left" vertical="center" wrapText="1"/>
      <protection hidden="1"/>
    </xf>
    <xf numFmtId="165" fontId="17" fillId="8" borderId="21" xfId="0" applyNumberFormat="1" applyFont="1" applyFill="1" applyBorder="1" applyAlignment="1" applyProtection="1">
      <alignment horizontal="justify" vertical="center" wrapText="1"/>
      <protection hidden="1"/>
    </xf>
    <xf numFmtId="167" fontId="10" fillId="8" borderId="21" xfId="0" applyNumberFormat="1" applyFont="1" applyFill="1" applyBorder="1" applyAlignment="1" applyProtection="1">
      <alignment horizontal="center" vertical="center" wrapText="1"/>
      <protection hidden="1"/>
    </xf>
    <xf numFmtId="9" fontId="10" fillId="8" borderId="21" xfId="0" applyNumberFormat="1" applyFont="1" applyFill="1" applyBorder="1" applyAlignment="1" applyProtection="1">
      <alignment horizontal="justify" vertical="center" wrapText="1"/>
      <protection hidden="1"/>
    </xf>
    <xf numFmtId="0" fontId="18" fillId="8" borderId="21" xfId="0" applyFont="1" applyFill="1" applyBorder="1" applyAlignment="1" applyProtection="1">
      <alignment horizontal="justify" vertical="center" wrapText="1"/>
      <protection hidden="1"/>
    </xf>
    <xf numFmtId="14" fontId="18" fillId="8" borderId="21" xfId="0" applyNumberFormat="1" applyFont="1" applyFill="1" applyBorder="1" applyAlignment="1" applyProtection="1">
      <alignment horizontal="justify" vertical="center" wrapText="1"/>
      <protection hidden="1"/>
    </xf>
    <xf numFmtId="0" fontId="18" fillId="8" borderId="21" xfId="0" applyFont="1" applyFill="1" applyBorder="1" applyAlignment="1" applyProtection="1">
      <alignment horizontal="center" vertical="center" wrapText="1"/>
      <protection hidden="1"/>
    </xf>
    <xf numFmtId="9" fontId="18" fillId="8" borderId="21" xfId="1" applyFont="1" applyFill="1" applyBorder="1" applyAlignment="1" applyProtection="1">
      <alignment horizontal="center" vertical="center" wrapText="1"/>
      <protection hidden="1"/>
    </xf>
    <xf numFmtId="9" fontId="18" fillId="8" borderId="21" xfId="0" applyNumberFormat="1" applyFont="1" applyFill="1" applyBorder="1" applyAlignment="1" applyProtection="1">
      <alignment horizontal="center" vertical="center" wrapText="1"/>
      <protection hidden="1"/>
    </xf>
    <xf numFmtId="9" fontId="11" fillId="8" borderId="21" xfId="1" applyFont="1" applyFill="1" applyBorder="1" applyAlignment="1" applyProtection="1">
      <alignment horizontal="justify" vertical="center" wrapText="1"/>
      <protection hidden="1"/>
    </xf>
    <xf numFmtId="0" fontId="20" fillId="8" borderId="21" xfId="0" applyFont="1" applyFill="1" applyBorder="1" applyAlignment="1" applyProtection="1">
      <alignment horizontal="justify" vertical="center" wrapText="1"/>
      <protection hidden="1"/>
    </xf>
    <xf numFmtId="165" fontId="20" fillId="8" borderId="21" xfId="0" applyNumberFormat="1" applyFont="1" applyFill="1" applyBorder="1" applyAlignment="1" applyProtection="1">
      <alignment horizontal="left" vertical="center" wrapText="1"/>
      <protection hidden="1"/>
    </xf>
    <xf numFmtId="165" fontId="20" fillId="8" borderId="21" xfId="0" applyNumberFormat="1" applyFont="1" applyFill="1" applyBorder="1" applyAlignment="1" applyProtection="1">
      <alignment horizontal="center" vertical="center" wrapText="1"/>
      <protection hidden="1"/>
    </xf>
    <xf numFmtId="165" fontId="18" fillId="8" borderId="21" xfId="0" applyNumberFormat="1" applyFont="1" applyFill="1" applyBorder="1" applyAlignment="1" applyProtection="1">
      <alignment horizontal="justify" vertical="center" wrapText="1"/>
      <protection hidden="1"/>
    </xf>
    <xf numFmtId="165" fontId="20" fillId="8" borderId="21" xfId="0" applyNumberFormat="1" applyFont="1" applyFill="1" applyBorder="1" applyAlignment="1" applyProtection="1">
      <alignment horizontal="justify" vertical="center" wrapText="1"/>
      <protection hidden="1"/>
    </xf>
    <xf numFmtId="165" fontId="18" fillId="8" borderId="21" xfId="0" applyNumberFormat="1" applyFont="1" applyFill="1" applyBorder="1" applyAlignment="1" applyProtection="1">
      <alignment horizontal="left" vertical="center" wrapText="1"/>
      <protection hidden="1"/>
    </xf>
    <xf numFmtId="165" fontId="14" fillId="8" borderId="21" xfId="0" applyNumberFormat="1" applyFont="1" applyFill="1" applyBorder="1" applyAlignment="1" applyProtection="1">
      <alignment horizontal="center" vertical="center" wrapText="1"/>
      <protection hidden="1"/>
    </xf>
    <xf numFmtId="0" fontId="20" fillId="8" borderId="21" xfId="0" applyFont="1" applyFill="1" applyBorder="1" applyAlignment="1" applyProtection="1">
      <alignment horizontal="center" vertical="center" wrapText="1"/>
      <protection hidden="1"/>
    </xf>
    <xf numFmtId="165" fontId="10" fillId="8" borderId="21" xfId="0" applyNumberFormat="1" applyFont="1" applyFill="1" applyBorder="1" applyAlignment="1" applyProtection="1">
      <alignment horizontal="left" vertical="top" wrapText="1"/>
      <protection hidden="1"/>
    </xf>
    <xf numFmtId="165" fontId="10" fillId="8" borderId="21" xfId="0" applyNumberFormat="1" applyFont="1" applyFill="1" applyBorder="1" applyAlignment="1" applyProtection="1">
      <alignment horizontal="left" wrapText="1"/>
      <protection hidden="1"/>
    </xf>
    <xf numFmtId="0" fontId="20" fillId="8" borderId="21" xfId="0" applyFont="1" applyFill="1" applyBorder="1" applyAlignment="1" applyProtection="1">
      <alignment horizontal="left" vertical="center" wrapText="1"/>
      <protection hidden="1"/>
    </xf>
    <xf numFmtId="0" fontId="18" fillId="8" borderId="21" xfId="0" applyFont="1" applyFill="1" applyBorder="1" applyAlignment="1" applyProtection="1">
      <alignment horizontal="left" vertical="center" wrapText="1"/>
      <protection hidden="1"/>
    </xf>
    <xf numFmtId="165" fontId="18" fillId="8" borderId="21" xfId="0" applyNumberFormat="1" applyFont="1" applyFill="1" applyBorder="1" applyAlignment="1" applyProtection="1">
      <alignment horizontal="center" vertical="center" wrapText="1"/>
      <protection hidden="1"/>
    </xf>
    <xf numFmtId="168" fontId="10" fillId="8" borderId="21" xfId="0" applyNumberFormat="1" applyFont="1" applyFill="1" applyBorder="1" applyAlignment="1" applyProtection="1">
      <alignment horizontal="justify" vertical="center" wrapText="1"/>
      <protection hidden="1"/>
    </xf>
    <xf numFmtId="168" fontId="11" fillId="8" borderId="21" xfId="0" applyNumberFormat="1" applyFont="1" applyFill="1" applyBorder="1" applyAlignment="1" applyProtection="1">
      <alignment horizontal="justify" vertical="center" wrapText="1"/>
      <protection hidden="1"/>
    </xf>
    <xf numFmtId="165" fontId="10" fillId="8" borderId="21" xfId="0" applyNumberFormat="1" applyFont="1" applyFill="1" applyBorder="1" applyAlignment="1" applyProtection="1">
      <alignment horizontal="justify" vertical="top" wrapText="1"/>
      <protection hidden="1"/>
    </xf>
    <xf numFmtId="14" fontId="18" fillId="8" borderId="21" xfId="0" applyNumberFormat="1" applyFont="1" applyFill="1" applyBorder="1" applyAlignment="1" applyProtection="1">
      <alignment horizontal="center" vertical="center" wrapText="1"/>
      <protection hidden="1"/>
    </xf>
    <xf numFmtId="168" fontId="10" fillId="8" borderId="21" xfId="0" applyNumberFormat="1" applyFont="1" applyFill="1" applyBorder="1" applyAlignment="1" applyProtection="1">
      <alignment horizontal="center" vertical="center" wrapText="1"/>
      <protection hidden="1"/>
    </xf>
    <xf numFmtId="165" fontId="14" fillId="8" borderId="21" xfId="0" applyNumberFormat="1" applyFont="1" applyFill="1" applyBorder="1" applyAlignment="1" applyProtection="1">
      <alignment horizontal="justify" vertical="center" wrapText="1"/>
      <protection hidden="1"/>
    </xf>
    <xf numFmtId="9" fontId="14" fillId="8" borderId="21" xfId="0" applyNumberFormat="1" applyFont="1" applyFill="1" applyBorder="1" applyAlignment="1" applyProtection="1">
      <alignment horizontal="center" vertical="center" wrapText="1"/>
      <protection hidden="1"/>
    </xf>
    <xf numFmtId="168" fontId="14" fillId="8" borderId="21" xfId="0" applyNumberFormat="1" applyFont="1" applyFill="1" applyBorder="1" applyAlignment="1" applyProtection="1">
      <alignment horizontal="center" vertical="center" wrapText="1"/>
      <protection hidden="1"/>
    </xf>
    <xf numFmtId="168" fontId="20" fillId="8" borderId="21" xfId="0" applyNumberFormat="1" applyFont="1" applyFill="1" applyBorder="1" applyAlignment="1" applyProtection="1">
      <alignment horizontal="center" vertical="center" wrapText="1"/>
      <protection hidden="1"/>
    </xf>
    <xf numFmtId="14" fontId="14" fillId="8" borderId="21" xfId="0" applyNumberFormat="1" applyFont="1" applyFill="1" applyBorder="1" applyAlignment="1" applyProtection="1">
      <alignment horizontal="center" vertical="center" wrapText="1"/>
      <protection hidden="1"/>
    </xf>
    <xf numFmtId="14" fontId="20" fillId="8" borderId="21" xfId="0" applyNumberFormat="1" applyFont="1" applyFill="1" applyBorder="1" applyAlignment="1" applyProtection="1">
      <alignment horizontal="center" vertical="center" wrapText="1"/>
      <protection hidden="1"/>
    </xf>
    <xf numFmtId="165" fontId="14" fillId="8" borderId="21" xfId="0" applyNumberFormat="1" applyFont="1" applyFill="1" applyBorder="1" applyAlignment="1" applyProtection="1">
      <alignment horizontal="justify" vertical="top" wrapText="1"/>
      <protection hidden="1"/>
    </xf>
    <xf numFmtId="0" fontId="2" fillId="6" borderId="9" xfId="0" applyFont="1" applyFill="1" applyBorder="1" applyAlignment="1" applyProtection="1">
      <alignment horizontal="center" vertical="center" wrapText="1"/>
      <protection hidden="1"/>
    </xf>
    <xf numFmtId="0" fontId="2" fillId="6" borderId="10" xfId="0" applyFont="1" applyFill="1" applyBorder="1" applyAlignment="1" applyProtection="1">
      <alignment horizontal="center" vertical="center" wrapText="1"/>
      <protection hidden="1"/>
    </xf>
    <xf numFmtId="0" fontId="2" fillId="6" borderId="13" xfId="0" applyFont="1" applyFill="1" applyBorder="1" applyAlignment="1" applyProtection="1">
      <alignment horizontal="center" vertical="center" wrapText="1"/>
      <protection hidden="1"/>
    </xf>
    <xf numFmtId="0" fontId="2" fillId="6" borderId="17" xfId="0" applyFont="1" applyFill="1" applyBorder="1" applyAlignment="1" applyProtection="1">
      <alignment horizontal="center" vertical="center" wrapText="1"/>
      <protection hidden="1"/>
    </xf>
    <xf numFmtId="0" fontId="2" fillId="6" borderId="18" xfId="0" applyFont="1" applyFill="1" applyBorder="1" applyAlignment="1" applyProtection="1">
      <alignment horizontal="center" vertical="center" wrapText="1"/>
      <protection hidden="1"/>
    </xf>
    <xf numFmtId="0" fontId="2" fillId="6" borderId="19" xfId="0" applyFont="1" applyFill="1" applyBorder="1" applyAlignment="1" applyProtection="1">
      <alignment horizontal="center" vertical="center" wrapText="1"/>
      <protection hidden="1"/>
    </xf>
    <xf numFmtId="0" fontId="6" fillId="6" borderId="21" xfId="0" applyFont="1" applyFill="1" applyBorder="1" applyAlignment="1" applyProtection="1">
      <alignment horizontal="center" vertical="center"/>
      <protection hidden="1"/>
    </xf>
    <xf numFmtId="0" fontId="6" fillId="6" borderId="21" xfId="0" applyFont="1" applyFill="1" applyBorder="1" applyAlignment="1" applyProtection="1">
      <alignment horizontal="center" vertical="center" wrapText="1"/>
      <protection hidden="1"/>
    </xf>
    <xf numFmtId="0" fontId="6" fillId="5" borderId="9" xfId="0" applyFont="1" applyFill="1" applyBorder="1" applyAlignment="1" applyProtection="1">
      <alignment horizontal="center" vertical="top" wrapText="1"/>
      <protection hidden="1"/>
    </xf>
    <xf numFmtId="0" fontId="6" fillId="5" borderId="10" xfId="0" applyFont="1" applyFill="1" applyBorder="1" applyAlignment="1" applyProtection="1">
      <alignment horizontal="center" vertical="top" wrapText="1"/>
      <protection hidden="1"/>
    </xf>
    <xf numFmtId="0" fontId="6" fillId="5" borderId="13" xfId="0" applyFont="1" applyFill="1" applyBorder="1" applyAlignment="1" applyProtection="1">
      <alignment horizontal="center" vertical="top" wrapText="1"/>
      <protection hidden="1"/>
    </xf>
    <xf numFmtId="0" fontId="0" fillId="0" borderId="1"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0" fillId="0" borderId="6" xfId="0" applyBorder="1" applyAlignment="1">
      <alignment horizontal="center"/>
    </xf>
    <xf numFmtId="0" fontId="4" fillId="0" borderId="3" xfId="0" applyFont="1" applyBorder="1" applyAlignment="1">
      <alignment horizontal="center" vertical="center"/>
    </xf>
    <xf numFmtId="0" fontId="6" fillId="5" borderId="9" xfId="0" applyFont="1" applyFill="1" applyBorder="1" applyAlignment="1" applyProtection="1">
      <alignment horizontal="center" vertical="top"/>
      <protection hidden="1"/>
    </xf>
    <xf numFmtId="0" fontId="6" fillId="5" borderId="10" xfId="0" applyFont="1" applyFill="1" applyBorder="1" applyAlignment="1" applyProtection="1">
      <alignment horizontal="center" vertical="top"/>
      <protection hidden="1"/>
    </xf>
    <xf numFmtId="0" fontId="8" fillId="5" borderId="10" xfId="0" applyFont="1" applyFill="1" applyBorder="1" applyAlignment="1" applyProtection="1">
      <alignment horizontal="center" vertical="top"/>
      <protection hidden="1"/>
    </xf>
    <xf numFmtId="0" fontId="6" fillId="5" borderId="11" xfId="0" applyFont="1" applyFill="1" applyBorder="1" applyAlignment="1" applyProtection="1">
      <alignment horizontal="center" vertical="top"/>
      <protection hidden="1"/>
    </xf>
    <xf numFmtId="0" fontId="6" fillId="5" borderId="12" xfId="0" applyFont="1" applyFill="1" applyBorder="1" applyAlignment="1" applyProtection="1">
      <alignment horizontal="center" vertical="top"/>
      <protection hidden="1"/>
    </xf>
    <xf numFmtId="0" fontId="13" fillId="10" borderId="24" xfId="0" applyFont="1" applyFill="1" applyBorder="1" applyAlignment="1">
      <alignment horizontal="center"/>
    </xf>
    <xf numFmtId="49" fontId="4" fillId="0" borderId="3" xfId="0" applyNumberFormat="1" applyFont="1" applyBorder="1" applyAlignment="1">
      <alignment horizontal="center" vertical="center"/>
    </xf>
    <xf numFmtId="14" fontId="4" fillId="0" borderId="3" xfId="0" applyNumberFormat="1" applyFont="1" applyBorder="1" applyAlignment="1">
      <alignment horizontal="center" vertical="center"/>
    </xf>
    <xf numFmtId="0" fontId="13" fillId="10" borderId="0" xfId="0" applyFont="1" applyFill="1" applyAlignment="1">
      <alignment horizontal="center"/>
    </xf>
  </cellXfs>
  <cellStyles count="2">
    <cellStyle name="Normal" xfId="0" builtinId="0"/>
    <cellStyle name="Porcentaje" xfId="1" builtinId="5"/>
  </cellStyles>
  <dxfs count="219">
    <dxf>
      <font>
        <color auto="1"/>
      </font>
      <fill>
        <patternFill>
          <bgColor rgb="FFC00000"/>
        </patternFill>
      </fill>
    </dxf>
    <dxf>
      <font>
        <b/>
        <i val="0"/>
      </font>
      <fill>
        <patternFill>
          <bgColor rgb="FFC00000"/>
        </patternFill>
      </fill>
    </dxf>
    <dxf>
      <font>
        <b val="0"/>
        <i val="0"/>
        <color theme="1"/>
      </font>
      <fill>
        <patternFill>
          <bgColor rgb="FF00B050"/>
        </patternFill>
      </fill>
    </dxf>
    <dxf>
      <font>
        <b val="0"/>
        <i val="0"/>
        <color auto="1"/>
      </font>
      <fill>
        <patternFill>
          <bgColor theme="5" tint="-0.24994659260841701"/>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C00000"/>
        </patternFill>
      </fill>
    </dxf>
    <dxf>
      <font>
        <color auto="1"/>
      </font>
      <fill>
        <patternFill>
          <bgColor rgb="FF00B05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color auto="1"/>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b/>
        <i val="0"/>
      </font>
      <fill>
        <patternFill>
          <bgColor rgb="FFC00000"/>
        </patternFill>
      </fill>
    </dxf>
    <dxf>
      <fill>
        <patternFill>
          <bgColor theme="7" tint="0.59996337778862885"/>
        </patternFill>
      </fill>
    </dxf>
    <dxf>
      <fill>
        <patternFill>
          <bgColor rgb="FFFF0000"/>
        </patternFill>
      </fill>
    </dxf>
    <dxf>
      <fill>
        <patternFill>
          <bgColor theme="9" tint="-0.24994659260841701"/>
        </patternFill>
      </fill>
    </dxf>
    <dxf>
      <font>
        <color auto="1"/>
      </font>
      <fill>
        <patternFill>
          <bgColor rgb="FFC00000"/>
        </patternFill>
      </fill>
    </dxf>
    <dxf>
      <fill>
        <patternFill>
          <bgColor theme="5" tint="-0.24994659260841701"/>
        </patternFill>
      </fill>
    </dxf>
    <dxf>
      <fill>
        <patternFill>
          <bgColor theme="9" tint="-0.24994659260841701"/>
        </patternFill>
      </fill>
    </dxf>
    <dxf>
      <fill>
        <patternFill>
          <bgColor rgb="FFC00000"/>
        </patternFill>
      </fill>
    </dxf>
    <dxf>
      <fill>
        <patternFill>
          <bgColor theme="9"/>
        </patternFill>
      </fill>
    </dxf>
    <dxf>
      <font>
        <color auto="1"/>
      </font>
      <fill>
        <patternFill>
          <bgColor rgb="FF00B050"/>
        </patternFill>
      </fill>
    </dxf>
    <dxf>
      <font>
        <color auto="1"/>
      </font>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ill>
        <patternFill>
          <bgColor rgb="FFC00000"/>
        </patternFill>
      </fill>
    </dxf>
    <dxf>
      <fill>
        <patternFill>
          <bgColor rgb="FF00B050"/>
        </patternFill>
      </fill>
    </dxf>
    <dxf>
      <fill>
        <patternFill>
          <bgColor theme="5"/>
        </patternFill>
      </fill>
    </dxf>
    <dxf>
      <font>
        <color theme="1"/>
      </font>
      <fill>
        <patternFill>
          <bgColor rgb="FF92D050"/>
        </patternFill>
      </fill>
    </dxf>
    <dxf>
      <font>
        <color auto="1"/>
      </font>
      <fill>
        <patternFill>
          <bgColor rgb="FF00B050"/>
        </patternFill>
      </fill>
    </dxf>
    <dxf>
      <font>
        <color auto="1"/>
      </font>
      <fill>
        <patternFill>
          <bgColor theme="5" tint="-0.24994659260841701"/>
        </patternFill>
      </fill>
    </dxf>
    <dxf>
      <font>
        <color auto="1"/>
      </font>
      <fill>
        <patternFill>
          <bgColor rgb="FFFFFF00"/>
        </patternFill>
      </fill>
    </dxf>
    <dxf>
      <font>
        <color auto="1"/>
      </font>
      <fill>
        <patternFill>
          <bgColor rgb="FFC00000"/>
        </patternFill>
      </fill>
    </dxf>
    <dxf>
      <font>
        <b/>
        <i val="0"/>
      </font>
      <fill>
        <patternFill>
          <bgColor rgb="FFC00000"/>
        </patternFill>
      </fill>
    </dxf>
    <dxf>
      <font>
        <b val="0"/>
        <i val="0"/>
        <color theme="1"/>
      </font>
      <fill>
        <patternFill>
          <bgColor rgb="FF00B050"/>
        </patternFill>
      </fill>
    </dxf>
    <dxf>
      <font>
        <b val="0"/>
        <i val="0"/>
        <color auto="1"/>
      </font>
      <fill>
        <patternFill>
          <bgColor theme="5" tint="-0.24994659260841701"/>
        </patternFill>
      </fill>
    </dxf>
    <dxf>
      <fill>
        <patternFill>
          <bgColor theme="7" tint="0.59996337778862885"/>
        </patternFill>
      </fill>
    </dxf>
    <dxf>
      <fill>
        <patternFill>
          <bgColor theme="9" tint="-0.24994659260841701"/>
        </patternFill>
      </fill>
    </dxf>
    <dxf>
      <fill>
        <patternFill>
          <bgColor rgb="FFFF0000"/>
        </patternFill>
      </fill>
    </dxf>
    <dxf>
      <fill>
        <patternFill>
          <bgColor rgb="FFC00000"/>
        </patternFill>
      </fill>
    </dxf>
    <dxf>
      <fill>
        <patternFill>
          <bgColor rgb="FF00B050"/>
        </patternFill>
      </fill>
    </dxf>
    <dxf>
      <fill>
        <patternFill>
          <bgColor theme="9" tint="-0.499984740745262"/>
        </patternFill>
      </fill>
    </dxf>
    <dxf>
      <font>
        <color auto="1"/>
      </font>
      <fill>
        <patternFill>
          <bgColor rgb="FFC00000"/>
        </patternFill>
      </fill>
    </dxf>
    <dxf>
      <fill>
        <patternFill>
          <bgColor theme="9"/>
        </patternFill>
      </fill>
    </dxf>
    <dxf>
      <fill>
        <patternFill>
          <bgColor theme="9" tint="-0.24994659260841701"/>
        </patternFill>
      </fill>
    </dxf>
    <dxf>
      <fill>
        <patternFill>
          <bgColor rgb="FFC00000"/>
        </patternFill>
      </fill>
    </dxf>
    <dxf>
      <fill>
        <patternFill>
          <bgColor theme="5" tint="-0.24994659260841701"/>
        </patternFill>
      </fill>
    </dxf>
    <dxf>
      <fill>
        <patternFill>
          <bgColor theme="5" tint="-0.24994659260841701"/>
        </patternFill>
      </fill>
    </dxf>
    <dxf>
      <fill>
        <patternFill>
          <bgColor theme="9"/>
        </patternFill>
      </fill>
    </dxf>
    <dxf>
      <fill>
        <patternFill>
          <bgColor theme="9" tint="-0.24994659260841701"/>
        </patternFill>
      </fill>
    </dxf>
    <dxf>
      <fill>
        <patternFill>
          <bgColor rgb="FFC00000"/>
        </patternFill>
      </fill>
    </dxf>
    <dxf>
      <fill>
        <patternFill>
          <bgColor theme="5"/>
        </patternFill>
      </fill>
    </dxf>
    <dxf>
      <fill>
        <patternFill>
          <bgColor rgb="FFC00000"/>
        </patternFill>
      </fill>
    </dxf>
    <dxf>
      <fill>
        <patternFill>
          <bgColor rgb="FF00B050"/>
        </patternFill>
      </fill>
    </dxf>
    <dxf>
      <fill>
        <patternFill>
          <bgColor theme="5"/>
        </patternFill>
      </fill>
    </dxf>
    <dxf>
      <fill>
        <patternFill>
          <bgColor rgb="FFC00000"/>
        </patternFill>
      </fill>
    </dxf>
    <dxf>
      <fill>
        <patternFill>
          <bgColor rgb="FF00B050"/>
        </patternFill>
      </fill>
    </dxf>
    <dxf>
      <font>
        <color auto="1"/>
      </font>
      <fill>
        <patternFill>
          <bgColor rgb="FFFFFF00"/>
        </patternFill>
      </fill>
    </dxf>
    <dxf>
      <font>
        <color auto="1"/>
      </font>
      <fill>
        <patternFill>
          <bgColor theme="5" tint="-0.24994659260841701"/>
        </patternFill>
      </fill>
    </dxf>
    <dxf>
      <font>
        <color auto="1"/>
      </font>
      <fill>
        <patternFill>
          <bgColor rgb="FF00B050"/>
        </patternFill>
      </fill>
    </dxf>
    <dxf>
      <font>
        <color auto="1"/>
      </font>
      <fill>
        <patternFill>
          <bgColor rgb="FFC00000"/>
        </patternFill>
      </fill>
    </dxf>
    <dxf>
      <font>
        <color theme="1"/>
      </font>
      <fill>
        <patternFill>
          <bgColor rgb="FF92D050"/>
        </patternFill>
      </fill>
    </dxf>
    <dxf>
      <font>
        <color theme="1"/>
      </font>
      <fill>
        <patternFill>
          <bgColor rgb="FF92D050"/>
        </patternFill>
      </fill>
    </dxf>
    <dxf>
      <font>
        <color auto="1"/>
      </font>
      <fill>
        <patternFill>
          <bgColor rgb="FF00B050"/>
        </patternFill>
      </fill>
    </dxf>
    <dxf>
      <font>
        <color auto="1"/>
      </font>
      <fill>
        <patternFill>
          <bgColor theme="5" tint="-0.24994659260841701"/>
        </patternFill>
      </fill>
    </dxf>
    <dxf>
      <font>
        <color auto="1"/>
      </font>
      <fill>
        <patternFill>
          <bgColor rgb="FFFFFF00"/>
        </patternFill>
      </fill>
    </dxf>
    <dxf>
      <font>
        <color auto="1"/>
      </font>
      <fill>
        <patternFill>
          <bgColor rgb="FFC00000"/>
        </patternFill>
      </fill>
    </dxf>
    <dxf>
      <font>
        <b val="0"/>
        <i val="0"/>
        <color theme="1"/>
      </font>
      <fill>
        <patternFill>
          <bgColor rgb="FF00B050"/>
        </patternFill>
      </fill>
    </dxf>
    <dxf>
      <font>
        <b val="0"/>
        <i val="0"/>
        <color auto="1"/>
      </font>
      <fill>
        <patternFill>
          <bgColor theme="5" tint="-0.24994659260841701"/>
        </patternFill>
      </fill>
    </dxf>
    <dxf>
      <font>
        <b/>
        <i val="0"/>
      </font>
      <fill>
        <patternFill>
          <bgColor rgb="FFC00000"/>
        </patternFill>
      </fill>
    </dxf>
    <dxf>
      <fill>
        <patternFill>
          <bgColor theme="9" tint="-0.499984740745262"/>
        </patternFill>
      </fill>
    </dxf>
    <dxf>
      <fill>
        <patternFill>
          <bgColor rgb="FFC00000"/>
        </patternFill>
      </fill>
    </dxf>
    <dxf>
      <fill>
        <patternFill>
          <bgColor rgb="FF00B050"/>
        </patternFill>
      </fill>
    </dxf>
    <dxf>
      <font>
        <b val="0"/>
        <i val="0"/>
        <color theme="1"/>
      </font>
      <fill>
        <patternFill>
          <bgColor rgb="FF00B050"/>
        </patternFill>
      </fill>
    </dxf>
    <dxf>
      <font>
        <b val="0"/>
        <i val="0"/>
        <color auto="1"/>
      </font>
      <fill>
        <patternFill>
          <bgColor theme="5" tint="-0.24994659260841701"/>
        </patternFill>
      </fill>
    </dxf>
    <dxf>
      <font>
        <b/>
        <i val="0"/>
      </font>
      <fill>
        <patternFill>
          <bgColor rgb="FFC00000"/>
        </patternFill>
      </fill>
    </dxf>
    <dxf>
      <fill>
        <patternFill>
          <bgColor rgb="FFC00000"/>
        </patternFill>
      </fill>
    </dxf>
    <dxf>
      <fill>
        <patternFill>
          <bgColor theme="9" tint="-0.499984740745262"/>
        </patternFill>
      </fill>
    </dxf>
    <dxf>
      <fill>
        <patternFill>
          <bgColor rgb="FF00B050"/>
        </patternFill>
      </fill>
    </dxf>
    <dxf>
      <fill>
        <patternFill>
          <bgColor rgb="FFC00000"/>
        </patternFill>
      </fill>
    </dxf>
    <dxf>
      <fill>
        <patternFill>
          <bgColor theme="9" tint="-0.499984740745262"/>
        </patternFill>
      </fill>
    </dxf>
    <dxf>
      <fill>
        <patternFill>
          <bgColor rgb="FF00B050"/>
        </patternFill>
      </fill>
    </dxf>
    <dxf>
      <font>
        <color auto="1"/>
      </font>
      <fill>
        <patternFill>
          <bgColor rgb="FFC00000"/>
        </patternFill>
      </fill>
    </dxf>
    <dxf>
      <font>
        <b val="0"/>
        <i val="0"/>
        <color theme="1"/>
      </font>
      <fill>
        <patternFill>
          <bgColor rgb="FF00B050"/>
        </patternFill>
      </fill>
    </dxf>
    <dxf>
      <font>
        <b/>
        <i val="0"/>
      </font>
      <fill>
        <patternFill>
          <bgColor rgb="FFC00000"/>
        </patternFill>
      </fill>
    </dxf>
    <dxf>
      <font>
        <b val="0"/>
        <i val="0"/>
        <color auto="1"/>
      </font>
      <fill>
        <patternFill>
          <bgColor theme="5" tint="-0.24994659260841701"/>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color auto="1"/>
      </font>
      <fill>
        <patternFill>
          <bgColor rgb="FFC00000"/>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ill>
        <patternFill>
          <bgColor theme="9"/>
        </patternFill>
      </fill>
    </dxf>
    <dxf>
      <fill>
        <patternFill>
          <bgColor theme="9" tint="-0.24994659260841701"/>
        </patternFill>
      </fill>
    </dxf>
    <dxf>
      <fill>
        <patternFill>
          <bgColor rgb="FFC00000"/>
        </patternFill>
      </fill>
    </dxf>
    <dxf>
      <fill>
        <patternFill>
          <bgColor theme="5" tint="-0.24994659260841701"/>
        </patternFill>
      </fill>
    </dxf>
    <dxf>
      <fill>
        <patternFill>
          <bgColor theme="5"/>
        </patternFill>
      </fill>
    </dxf>
    <dxf>
      <fill>
        <patternFill>
          <bgColor rgb="FFC00000"/>
        </patternFill>
      </fill>
    </dxf>
    <dxf>
      <fill>
        <patternFill>
          <bgColor rgb="FF00B050"/>
        </patternFill>
      </fill>
    </dxf>
    <dxf>
      <font>
        <color theme="1"/>
      </font>
      <fill>
        <patternFill>
          <bgColor rgb="FF92D050"/>
        </patternFill>
      </fill>
    </dxf>
    <dxf>
      <font>
        <color auto="1"/>
      </font>
      <fill>
        <patternFill>
          <bgColor rgb="FF00B050"/>
        </patternFill>
      </fill>
    </dxf>
    <dxf>
      <font>
        <color auto="1"/>
      </font>
      <fill>
        <patternFill>
          <bgColor rgb="FFFFFF00"/>
        </patternFill>
      </fill>
    </dxf>
    <dxf>
      <font>
        <color auto="1"/>
      </font>
      <fill>
        <patternFill>
          <bgColor theme="5" tint="-0.24994659260841701"/>
        </patternFill>
      </fill>
    </dxf>
    <dxf>
      <font>
        <color auto="1"/>
      </font>
      <fill>
        <patternFill>
          <bgColor rgb="FFC00000"/>
        </patternFill>
      </fill>
    </dxf>
    <dxf>
      <font>
        <b val="0"/>
        <i val="0"/>
        <color theme="1"/>
      </font>
      <fill>
        <patternFill>
          <bgColor rgb="FF00B050"/>
        </patternFill>
      </fill>
    </dxf>
    <dxf>
      <font>
        <b val="0"/>
        <i val="0"/>
        <color auto="1"/>
      </font>
      <fill>
        <patternFill>
          <bgColor theme="5" tint="-0.24994659260841701"/>
        </patternFill>
      </fill>
    </dxf>
    <dxf>
      <font>
        <b/>
        <i val="0"/>
      </font>
      <fill>
        <patternFill>
          <bgColor rgb="FFC00000"/>
        </patternFill>
      </fill>
    </dxf>
    <dxf>
      <fill>
        <patternFill>
          <bgColor theme="9" tint="-0.24994659260841701"/>
        </patternFill>
      </fill>
    </dxf>
    <dxf>
      <fill>
        <patternFill>
          <bgColor theme="7" tint="0.59996337778862885"/>
        </patternFill>
      </fill>
    </dxf>
    <dxf>
      <fill>
        <patternFill>
          <bgColor rgb="FFFF0000"/>
        </patternFill>
      </fill>
    </dxf>
    <dxf>
      <fill>
        <patternFill>
          <bgColor rgb="FF00B050"/>
        </patternFill>
      </fill>
    </dxf>
    <dxf>
      <fill>
        <patternFill>
          <bgColor rgb="FFC00000"/>
        </patternFill>
      </fill>
    </dxf>
    <dxf>
      <fill>
        <patternFill>
          <bgColor theme="9" tint="-0.499984740745262"/>
        </patternFill>
      </fill>
    </dxf>
    <dxf>
      <font>
        <color auto="1"/>
      </font>
      <fill>
        <patternFill>
          <bgColor rgb="FFC00000"/>
        </patternFill>
      </fill>
    </dxf>
    <dxf>
      <fill>
        <patternFill>
          <bgColor rgb="FFC00000"/>
        </patternFill>
      </fill>
    </dxf>
    <dxf>
      <fill>
        <patternFill>
          <bgColor theme="9" tint="-0.24994659260841701"/>
        </patternFill>
      </fill>
    </dxf>
    <dxf>
      <fill>
        <patternFill>
          <bgColor theme="9"/>
        </patternFill>
      </fill>
    </dxf>
    <dxf>
      <fill>
        <patternFill>
          <bgColor theme="5" tint="-0.24994659260841701"/>
        </patternFill>
      </fill>
    </dxf>
    <dxf>
      <fill>
        <patternFill>
          <bgColor rgb="FF00B050"/>
        </patternFill>
      </fill>
    </dxf>
    <dxf>
      <fill>
        <patternFill>
          <bgColor rgb="FFC00000"/>
        </patternFill>
      </fill>
    </dxf>
    <dxf>
      <fill>
        <patternFill>
          <bgColor theme="5"/>
        </patternFill>
      </fill>
    </dxf>
    <dxf>
      <font>
        <color auto="1"/>
      </font>
      <fill>
        <patternFill>
          <bgColor rgb="FFC00000"/>
        </patternFill>
      </fill>
    </dxf>
    <dxf>
      <font>
        <color auto="1"/>
      </font>
      <fill>
        <patternFill>
          <bgColor rgb="FFFFFF00"/>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b/>
        <i val="0"/>
      </font>
      <fill>
        <patternFill>
          <bgColor rgb="FFC00000"/>
        </patternFill>
      </fill>
    </dxf>
    <dxf>
      <font>
        <b val="0"/>
        <i val="0"/>
        <color theme="1"/>
      </font>
      <fill>
        <patternFill>
          <bgColor rgb="FF00B050"/>
        </patternFill>
      </fill>
    </dxf>
    <dxf>
      <font>
        <b val="0"/>
        <i val="0"/>
        <color auto="1"/>
      </font>
      <fill>
        <patternFill>
          <bgColor theme="5" tint="-0.24994659260841701"/>
        </patternFill>
      </fill>
    </dxf>
    <dxf>
      <fill>
        <patternFill>
          <bgColor rgb="FFC00000"/>
        </patternFill>
      </fill>
    </dxf>
    <dxf>
      <fill>
        <patternFill>
          <bgColor theme="9" tint="-0.499984740745262"/>
        </patternFill>
      </fill>
    </dxf>
    <dxf>
      <fill>
        <patternFill>
          <bgColor rgb="FF00B050"/>
        </patternFill>
      </fill>
    </dxf>
    <dxf>
      <font>
        <b val="0"/>
        <i val="0"/>
        <color auto="1"/>
      </font>
      <fill>
        <patternFill>
          <bgColor theme="5" tint="-0.24994659260841701"/>
        </patternFill>
      </fill>
    </dxf>
    <dxf>
      <font>
        <b val="0"/>
        <i val="0"/>
        <color theme="1"/>
      </font>
      <fill>
        <patternFill>
          <bgColor rgb="FF00B050"/>
        </patternFill>
      </fill>
    </dxf>
    <dxf>
      <font>
        <b/>
        <i val="0"/>
      </font>
      <fill>
        <patternFill>
          <bgColor rgb="FFC00000"/>
        </patternFill>
      </fill>
    </dxf>
    <dxf>
      <font>
        <color auto="1"/>
      </font>
      <fill>
        <patternFill>
          <bgColor rgb="FFC00000"/>
        </patternFill>
      </fill>
    </dxf>
    <dxf>
      <font>
        <b val="0"/>
        <i val="0"/>
        <color theme="1"/>
      </font>
      <fill>
        <patternFill>
          <bgColor rgb="FF00B050"/>
        </patternFill>
      </fill>
    </dxf>
    <dxf>
      <font>
        <b val="0"/>
        <i val="0"/>
        <color auto="1"/>
      </font>
      <fill>
        <patternFill>
          <bgColor theme="5" tint="-0.24994659260841701"/>
        </patternFill>
      </fill>
    </dxf>
    <dxf>
      <font>
        <b/>
        <i val="0"/>
      </font>
      <fill>
        <patternFill>
          <bgColor rgb="FFC00000"/>
        </patternFill>
      </fill>
    </dxf>
    <dxf>
      <font>
        <color auto="1"/>
      </font>
      <fill>
        <patternFill>
          <bgColor rgb="FFFFFF00"/>
        </patternFill>
      </fill>
    </dxf>
    <dxf>
      <font>
        <color auto="1"/>
      </font>
      <fill>
        <patternFill>
          <bgColor rgb="FFC00000"/>
        </patternFill>
      </fill>
    </dxf>
    <dxf>
      <font>
        <color auto="1"/>
      </font>
      <fill>
        <patternFill>
          <bgColor rgb="FF00B050"/>
        </patternFill>
      </fill>
    </dxf>
    <dxf>
      <font>
        <color theme="1"/>
      </font>
      <fill>
        <patternFill>
          <bgColor rgb="FF92D050"/>
        </patternFill>
      </fill>
    </dxf>
    <dxf>
      <font>
        <color auto="1"/>
      </font>
      <fill>
        <patternFill>
          <bgColor theme="5" tint="-0.24994659260841701"/>
        </patternFill>
      </fill>
    </dxf>
    <dxf>
      <font>
        <b/>
        <i val="0"/>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color auto="1"/>
      </font>
      <fill>
        <patternFill>
          <bgColor rgb="FFC00000"/>
        </patternFill>
      </fill>
    </dxf>
    <dxf>
      <font>
        <color auto="1"/>
      </font>
      <fill>
        <patternFill>
          <bgColor rgb="FFC00000"/>
        </patternFill>
      </fill>
    </dxf>
    <dxf>
      <font>
        <b val="0"/>
        <i val="0"/>
        <color auto="1"/>
      </font>
      <fill>
        <patternFill>
          <bgColor theme="5" tint="-0.24994659260841701"/>
        </patternFill>
      </fill>
    </dxf>
    <dxf>
      <font>
        <b val="0"/>
        <i val="0"/>
        <color theme="1"/>
      </font>
      <fill>
        <patternFill>
          <bgColor rgb="FF00B050"/>
        </patternFill>
      </fill>
    </dxf>
    <dxf>
      <font>
        <b/>
        <i val="0"/>
      </font>
      <fill>
        <patternFill>
          <bgColor rgb="FFC00000"/>
        </patternFill>
      </fill>
    </dxf>
    <dxf>
      <fill>
        <patternFill>
          <bgColor rgb="FFFF0000"/>
        </patternFill>
      </fill>
    </dxf>
    <dxf>
      <fill>
        <patternFill>
          <bgColor theme="9" tint="-0.24994659260841701"/>
        </patternFill>
      </fill>
    </dxf>
    <dxf>
      <fill>
        <patternFill>
          <bgColor theme="7" tint="0.59996337778862885"/>
        </patternFill>
      </fill>
    </dxf>
    <dxf>
      <font>
        <color auto="1"/>
      </font>
      <fill>
        <patternFill>
          <bgColor rgb="FFC00000"/>
        </patternFill>
      </fill>
    </dxf>
    <dxf>
      <fill>
        <patternFill>
          <bgColor rgb="FFC00000"/>
        </patternFill>
      </fill>
    </dxf>
    <dxf>
      <fill>
        <patternFill>
          <bgColor theme="9"/>
        </patternFill>
      </fill>
    </dxf>
    <dxf>
      <fill>
        <patternFill>
          <bgColor theme="9" tint="-0.24994659260841701"/>
        </patternFill>
      </fill>
    </dxf>
    <dxf>
      <fill>
        <patternFill>
          <bgColor theme="5" tint="-0.24994659260841701"/>
        </patternFill>
      </fill>
    </dxf>
    <dxf>
      <fill>
        <patternFill>
          <bgColor rgb="FFC00000"/>
        </patternFill>
      </fill>
    </dxf>
    <dxf>
      <fill>
        <patternFill>
          <bgColor theme="5"/>
        </patternFill>
      </fill>
    </dxf>
    <dxf>
      <fill>
        <patternFill>
          <bgColor rgb="FF00B050"/>
        </patternFill>
      </fill>
    </dxf>
    <dxf>
      <font>
        <color auto="1"/>
      </font>
      <fill>
        <patternFill>
          <bgColor rgb="FFFFFF00"/>
        </patternFill>
      </fill>
    </dxf>
    <dxf>
      <font>
        <color theme="1"/>
      </font>
      <fill>
        <patternFill>
          <bgColor rgb="FF92D050"/>
        </patternFill>
      </fill>
    </dxf>
    <dxf>
      <font>
        <color auto="1"/>
      </font>
      <fill>
        <patternFill>
          <bgColor rgb="FF00B050"/>
        </patternFill>
      </fill>
    </dxf>
    <dxf>
      <font>
        <color auto="1"/>
      </font>
      <fill>
        <patternFill>
          <bgColor theme="5" tint="-0.24994659260841701"/>
        </patternFill>
      </fill>
    </dxf>
    <dxf>
      <font>
        <color auto="1"/>
      </font>
      <fill>
        <patternFill>
          <bgColor rgb="FFC00000"/>
        </patternFill>
      </fill>
    </dxf>
    <dxf>
      <font>
        <b val="0"/>
        <i val="0"/>
        <color theme="1"/>
      </font>
      <fill>
        <patternFill>
          <bgColor rgb="FF00B050"/>
        </patternFill>
      </fill>
    </dxf>
    <dxf>
      <font>
        <b val="0"/>
        <i val="0"/>
        <color auto="1"/>
      </font>
      <fill>
        <patternFill>
          <bgColor theme="5" tint="-0.24994659260841701"/>
        </patternFill>
      </fill>
    </dxf>
    <dxf>
      <font>
        <b/>
        <i val="0"/>
      </font>
      <fill>
        <patternFill>
          <bgColor rgb="FFC00000"/>
        </patternFill>
      </fill>
    </dxf>
    <dxf>
      <fill>
        <patternFill>
          <bgColor rgb="FFC00000"/>
        </patternFill>
      </fill>
    </dxf>
    <dxf>
      <fill>
        <patternFill>
          <bgColor theme="9" tint="-0.499984740745262"/>
        </patternFill>
      </fill>
    </dxf>
    <dxf>
      <fill>
        <patternFill>
          <bgColor rgb="FF00B050"/>
        </patternFill>
      </fill>
    </dxf>
    <dxf>
      <fill>
        <patternFill>
          <bgColor theme="9" tint="-0.24994659260841701"/>
        </patternFill>
      </fill>
    </dxf>
    <dxf>
      <fill>
        <patternFill>
          <bgColor theme="7" tint="0.59996337778862885"/>
        </patternFill>
      </fill>
    </dxf>
    <dxf>
      <fill>
        <patternFill>
          <bgColor rgb="FFFF0000"/>
        </patternFill>
      </fill>
    </dxf>
    <dxf>
      <fill>
        <patternFill>
          <bgColor rgb="FFC00000"/>
        </patternFill>
      </fill>
    </dxf>
    <dxf>
      <fill>
        <patternFill>
          <bgColor theme="9" tint="-0.499984740745262"/>
        </patternFill>
      </fill>
    </dxf>
    <dxf>
      <fill>
        <patternFill>
          <bgColor rgb="FF00B050"/>
        </patternFill>
      </fill>
    </dxf>
    <dxf>
      <font>
        <color auto="1"/>
      </font>
      <fill>
        <patternFill>
          <bgColor rgb="FFC00000"/>
        </patternFill>
      </fill>
    </dxf>
    <dxf>
      <fill>
        <patternFill>
          <bgColor theme="9"/>
        </patternFill>
      </fill>
    </dxf>
    <dxf>
      <fill>
        <patternFill>
          <bgColor theme="5" tint="-0.24994659260841701"/>
        </patternFill>
      </fill>
    </dxf>
    <dxf>
      <fill>
        <patternFill>
          <bgColor rgb="FFC00000"/>
        </patternFill>
      </fill>
    </dxf>
    <dxf>
      <fill>
        <patternFill>
          <bgColor theme="9" tint="-0.24994659260841701"/>
        </patternFill>
      </fill>
    </dxf>
    <dxf>
      <fill>
        <patternFill>
          <bgColor rgb="FF00B050"/>
        </patternFill>
      </fill>
    </dxf>
    <dxf>
      <fill>
        <patternFill>
          <bgColor rgb="FFC00000"/>
        </patternFill>
      </fill>
    </dxf>
    <dxf>
      <fill>
        <patternFill>
          <bgColor theme="5"/>
        </patternFill>
      </fill>
    </dxf>
    <dxf>
      <font>
        <color auto="1"/>
      </font>
      <fill>
        <patternFill>
          <bgColor theme="5" tint="-0.24994659260841701"/>
        </patternFill>
      </fill>
    </dxf>
    <dxf>
      <font>
        <color theme="1"/>
      </font>
      <fill>
        <patternFill>
          <bgColor rgb="FF92D050"/>
        </patternFill>
      </fill>
    </dxf>
    <dxf>
      <font>
        <color auto="1"/>
      </font>
      <fill>
        <patternFill>
          <bgColor rgb="FF00B050"/>
        </patternFill>
      </fill>
    </dxf>
    <dxf>
      <font>
        <color auto="1"/>
      </font>
      <fill>
        <patternFill>
          <bgColor rgb="FFFFFF00"/>
        </patternFill>
      </fill>
    </dxf>
    <dxf>
      <font>
        <color auto="1"/>
      </font>
      <fill>
        <patternFill>
          <bgColor rgb="FFC00000"/>
        </patternFill>
      </fill>
    </dxf>
    <dxf>
      <fill>
        <patternFill>
          <bgColor rgb="FFC00000"/>
        </patternFill>
      </fill>
    </dxf>
    <dxf>
      <fill>
        <patternFill>
          <bgColor theme="9" tint="-0.499984740745262"/>
        </patternFill>
      </fill>
    </dxf>
    <dxf>
      <fill>
        <patternFill>
          <bgColor rgb="FF00B050"/>
        </patternFill>
      </fill>
    </dxf>
    <dxf>
      <font>
        <b val="0"/>
        <i val="0"/>
        <color auto="1"/>
      </font>
      <fill>
        <patternFill>
          <bgColor theme="5" tint="-0.24994659260841701"/>
        </patternFill>
      </fill>
    </dxf>
    <dxf>
      <font>
        <b val="0"/>
        <i val="0"/>
        <color theme="1"/>
      </font>
      <fill>
        <patternFill>
          <bgColor rgb="FF00B050"/>
        </patternFill>
      </fill>
    </dxf>
    <dxf>
      <font>
        <b/>
        <i val="0"/>
      </font>
      <fill>
        <patternFill>
          <bgColor rgb="FFC00000"/>
        </patternFill>
      </fill>
    </dxf>
    <dxf>
      <fill>
        <patternFill>
          <bgColor rgb="FF00B050"/>
        </patternFill>
      </fill>
    </dxf>
    <dxf>
      <fill>
        <patternFill>
          <bgColor theme="9" tint="-0.499984740745262"/>
        </patternFill>
      </fill>
    </dxf>
    <dxf>
      <fill>
        <patternFill>
          <bgColor rgb="FFC00000"/>
        </patternFill>
      </fill>
    </dxf>
    <dxf>
      <font>
        <b val="0"/>
        <i val="0"/>
        <color theme="1"/>
      </font>
      <fill>
        <patternFill>
          <bgColor rgb="FF00B050"/>
        </patternFill>
      </fill>
    </dxf>
    <dxf>
      <font>
        <b val="0"/>
        <i val="0"/>
        <color auto="1"/>
      </font>
      <fill>
        <patternFill>
          <bgColor theme="5" tint="-0.24994659260841701"/>
        </patternFill>
      </fill>
    </dxf>
    <dxf>
      <font>
        <b/>
        <i val="0"/>
      </font>
      <fill>
        <patternFill>
          <bgColor rgb="FFC00000"/>
        </patternFill>
      </fill>
    </dxf>
    <dxf>
      <font>
        <color auto="1"/>
      </font>
      <fill>
        <patternFill>
          <bgColor rgb="FFC00000"/>
        </patternFill>
      </fill>
    </dxf>
  </dxfs>
  <tableStyles count="0" defaultTableStyle="TableStyleMedium2" defaultPivotStyle="PivotStyleLight16"/>
  <colors>
    <mruColors>
      <color rgb="FFFBFF8C"/>
      <color rgb="FFF8FAB6"/>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931454</xdr:colOff>
      <xdr:row>0</xdr:row>
      <xdr:rowOff>299177</xdr:rowOff>
    </xdr:from>
    <xdr:to>
      <xdr:col>2</xdr:col>
      <xdr:colOff>859949</xdr:colOff>
      <xdr:row>2</xdr:row>
      <xdr:rowOff>400331</xdr:rowOff>
    </xdr:to>
    <xdr:pic>
      <xdr:nvPicPr>
        <xdr:cNvPr id="2" name="Imagen 1">
          <a:extLst>
            <a:ext uri="{FF2B5EF4-FFF2-40B4-BE49-F238E27FC236}">
              <a16:creationId xmlns:a16="http://schemas.microsoft.com/office/drawing/2014/main" id="{0825D402-BA22-4613-991B-07930C073F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264" y="297272"/>
          <a:ext cx="1582035" cy="10479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931454</xdr:colOff>
      <xdr:row>0</xdr:row>
      <xdr:rowOff>299177</xdr:rowOff>
    </xdr:from>
    <xdr:to>
      <xdr:col>3</xdr:col>
      <xdr:colOff>21749</xdr:colOff>
      <xdr:row>2</xdr:row>
      <xdr:rowOff>400331</xdr:rowOff>
    </xdr:to>
    <xdr:pic>
      <xdr:nvPicPr>
        <xdr:cNvPr id="2" name="Imagen 1">
          <a:extLst>
            <a:ext uri="{FF2B5EF4-FFF2-40B4-BE49-F238E27FC236}">
              <a16:creationId xmlns:a16="http://schemas.microsoft.com/office/drawing/2014/main" id="{76106229-72D2-4F8A-BDC8-96E7AF1281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1454" y="299177"/>
          <a:ext cx="1582035" cy="10536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992414</xdr:colOff>
      <xdr:row>0</xdr:row>
      <xdr:rowOff>78197</xdr:rowOff>
    </xdr:from>
    <xdr:to>
      <xdr:col>1</xdr:col>
      <xdr:colOff>873442</xdr:colOff>
      <xdr:row>3</xdr:row>
      <xdr:rowOff>175919</xdr:rowOff>
    </xdr:to>
    <xdr:pic>
      <xdr:nvPicPr>
        <xdr:cNvPr id="2" name="Imagen 1">
          <a:extLst>
            <a:ext uri="{FF2B5EF4-FFF2-40B4-BE49-F238E27FC236}">
              <a16:creationId xmlns:a16="http://schemas.microsoft.com/office/drawing/2014/main" id="{C69FD13A-E373-44BA-95A8-0203D6E9E7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5264" y="78197"/>
          <a:ext cx="871628" cy="9283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908594</xdr:colOff>
      <xdr:row>0</xdr:row>
      <xdr:rowOff>123917</xdr:rowOff>
    </xdr:from>
    <xdr:to>
      <xdr:col>1</xdr:col>
      <xdr:colOff>517834</xdr:colOff>
      <xdr:row>3</xdr:row>
      <xdr:rowOff>243840</xdr:rowOff>
    </xdr:to>
    <xdr:pic>
      <xdr:nvPicPr>
        <xdr:cNvPr id="2" name="Imagen 1">
          <a:extLst>
            <a:ext uri="{FF2B5EF4-FFF2-40B4-BE49-F238E27FC236}">
              <a16:creationId xmlns:a16="http://schemas.microsoft.com/office/drawing/2014/main" id="{DF89703D-C341-49A7-B375-C49750F649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6689" y="125822"/>
          <a:ext cx="1262780" cy="95050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931454</xdr:colOff>
      <xdr:row>0</xdr:row>
      <xdr:rowOff>299177</xdr:rowOff>
    </xdr:from>
    <xdr:to>
      <xdr:col>2</xdr:col>
      <xdr:colOff>859949</xdr:colOff>
      <xdr:row>2</xdr:row>
      <xdr:rowOff>400331</xdr:rowOff>
    </xdr:to>
    <xdr:pic>
      <xdr:nvPicPr>
        <xdr:cNvPr id="2" name="Imagen 1">
          <a:extLst>
            <a:ext uri="{FF2B5EF4-FFF2-40B4-BE49-F238E27FC236}">
              <a16:creationId xmlns:a16="http://schemas.microsoft.com/office/drawing/2014/main" id="{652ABFA7-AAFE-4195-A97D-9A0D3CBC8A9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31454" y="299177"/>
          <a:ext cx="1582035" cy="10536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namedSheetViews/namedSheetView1.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er1" id="{E9587D85-15FA-43DB-9F79-7BAA93BBACAF}"/>
  <namedSheetView name="Ver2" id="{BFE2E9F1-609C-4A2F-9FCA-1B784002B4D6}"/>
  <namedSheetView name="Ver3" id="{EDF29D07-0BB7-4C66-AF98-58B1C51DEFDB}"/>
</namedSheetViews>
</file>

<file path=xl/namedSheetViews/namedSheetView2.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er1" id="{59D8050C-938D-4A84-AF3F-603EA4CFF1C7}"/>
  <namedSheetView name="Ver2" id="{861D769C-E53A-4F6F-8D22-A7DA79F9B8E9}"/>
  <namedSheetView name="Ver3" id="{0FB0978F-C920-4D13-8FCC-757A152F79F4}"/>
</namedSheetViews>
</file>

<file path=xl/namedSheetViews/namedSheetView3.xml><?xml version="1.0" encoding="utf-8"?>
<namedSheetViews xmlns="http://schemas.microsoft.com/office/spreadsheetml/2019/namedsheetviews" xmlns:x="http://schemas.openxmlformats.org/spreadsheetml/2006/main" xmlns:mc="http://schemas.openxmlformats.org/markup-compatibility/2006" xmlns:x14="http://schemas.microsoft.com/office/spreadsheetml/2009/9/main" mc:Ignorable="x14">
  <namedSheetView name="Ver1" id="{79035E85-612F-4684-B418-F6863A5FAFF4}"/>
  <namedSheetView name="Ver2" id="{F7E410FD-DBA3-4372-942C-316ABEF33A1B}"/>
  <namedSheetView name="Ver3" id="{95EF582A-AFB1-4AEF-B7CE-A2F4323B5B9A}"/>
</namedSheetViews>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19/04/relationships/namedSheetView" Target="../namedSheetViews/namedSheetView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microsoft.com/office/2019/04/relationships/namedSheetView" Target="../namedSheetViews/namedSheetView2.x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microsoft.com/office/2019/04/relationships/namedSheetView" Target="../namedSheetViews/namedSheetView3.xml"/><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B1:CV615"/>
  <sheetViews>
    <sheetView showGridLines="0" topLeftCell="A9" zoomScale="80" zoomScaleNormal="80" zoomScaleSheetLayoutView="80" workbookViewId="0">
      <pane xSplit="2" ySplit="3" topLeftCell="BB22" activePane="bottomRight" state="frozen"/>
      <selection pane="topRight" activeCell="C9" sqref="C9"/>
      <selection pane="bottomLeft" activeCell="B12" sqref="B12"/>
      <selection pane="bottomRight" activeCell="C128" sqref="C128"/>
    </sheetView>
  </sheetViews>
  <sheetFormatPr baseColWidth="10" defaultColWidth="15.109375" defaultRowHeight="14.4" x14ac:dyDescent="0.3"/>
  <cols>
    <col min="1" max="1" width="0" style="21" hidden="1" customWidth="1"/>
    <col min="2" max="2" width="24.109375" style="21" customWidth="1"/>
    <col min="3" max="3" width="22.33203125" style="21" customWidth="1"/>
    <col min="4" max="4" width="26.6640625" style="21" customWidth="1"/>
    <col min="5" max="5" width="18.5546875" style="21" customWidth="1"/>
    <col min="6" max="6" width="18.33203125" style="21" customWidth="1"/>
    <col min="7" max="8" width="21.33203125" style="5" customWidth="1"/>
    <col min="9" max="9" width="23.33203125" style="5" customWidth="1"/>
    <col min="10" max="10" width="27.44140625" style="5" customWidth="1"/>
    <col min="11" max="14" width="21.33203125" style="5" customWidth="1"/>
    <col min="15" max="15" width="20.5546875" style="5" customWidth="1"/>
    <col min="16" max="16" width="42.44140625" style="5" customWidth="1"/>
    <col min="17" max="17" width="18.109375" style="5" customWidth="1"/>
    <col min="18" max="18" width="17.6640625" style="5" customWidth="1"/>
    <col min="19" max="19" width="88.44140625" style="5" customWidth="1"/>
    <col min="20" max="20" width="53.6640625" style="21" customWidth="1"/>
    <col min="21" max="21" width="55.88671875" style="21" customWidth="1"/>
    <col min="22" max="22" width="17" style="5" customWidth="1"/>
    <col min="23" max="23" width="17.6640625" style="35" customWidth="1"/>
    <col min="24" max="24" width="17.33203125" style="21" customWidth="1"/>
    <col min="25" max="25" width="15.33203125" style="5" customWidth="1"/>
    <col min="26" max="26" width="30.109375" style="21" customWidth="1"/>
    <col min="27" max="27" width="13" style="36" customWidth="1"/>
    <col min="28" max="28" width="17.109375" style="36" customWidth="1"/>
    <col min="29" max="29" width="14.88671875" style="5" customWidth="1"/>
    <col min="30" max="36" width="15.109375" style="21"/>
    <col min="37" max="37" width="14.6640625" style="21" customWidth="1"/>
    <col min="38" max="38" width="51" style="21" customWidth="1"/>
    <col min="39" max="39" width="27.5546875" style="21" customWidth="1"/>
    <col min="40" max="51" width="14.6640625" style="21" customWidth="1"/>
    <col min="52" max="52" width="23.44140625" style="21" customWidth="1"/>
    <col min="53" max="53" width="19.44140625" style="21" customWidth="1"/>
    <col min="54" max="54" width="38.6640625" style="21" customWidth="1"/>
    <col min="55" max="55" width="15.109375" style="21" customWidth="1"/>
    <col min="56" max="56" width="21.5546875" style="21" customWidth="1"/>
    <col min="57" max="62" width="15.109375" style="21" customWidth="1"/>
    <col min="63" max="64" width="38.109375" style="21" customWidth="1"/>
    <col min="65" max="67" width="15.109375" style="21" customWidth="1"/>
    <col min="68" max="68" width="35.6640625" style="21" customWidth="1"/>
    <col min="69" max="69" width="16" style="21" hidden="1" customWidth="1"/>
    <col min="70" max="70" width="40.109375" style="21" hidden="1" customWidth="1"/>
    <col min="71" max="72" width="25.33203125" style="21" hidden="1" customWidth="1"/>
    <col min="73" max="78" width="15.109375" style="21" hidden="1" customWidth="1"/>
    <col min="79" max="79" width="19.88671875" style="21" hidden="1" customWidth="1"/>
    <col min="80" max="83" width="15.109375" style="21" hidden="1" customWidth="1"/>
    <col min="84" max="84" width="24.44140625" style="21" hidden="1" customWidth="1"/>
    <col min="85" max="87" width="15.109375" style="21" hidden="1" customWidth="1"/>
    <col min="88" max="88" width="32.44140625" style="21" hidden="1" customWidth="1"/>
    <col min="89" max="100" width="15.109375" style="21" hidden="1" customWidth="1"/>
    <col min="101" max="16384" width="15.109375" style="21"/>
  </cols>
  <sheetData>
    <row r="1" spans="2:100" s="1" customFormat="1" ht="39" customHeight="1" x14ac:dyDescent="0.3">
      <c r="B1" s="97"/>
      <c r="C1" s="98"/>
      <c r="D1" s="103" t="s">
        <v>0</v>
      </c>
      <c r="E1" s="103"/>
      <c r="F1" s="103"/>
      <c r="G1" s="103"/>
      <c r="H1" s="103"/>
      <c r="I1" s="103"/>
      <c r="J1" s="103"/>
      <c r="K1" s="103"/>
      <c r="L1" s="103"/>
      <c r="M1" s="103"/>
      <c r="N1" s="103"/>
      <c r="O1" s="103"/>
      <c r="P1" s="103"/>
      <c r="Q1" s="103"/>
      <c r="R1" s="103"/>
      <c r="S1" s="103"/>
      <c r="T1" s="103"/>
      <c r="U1" s="103"/>
      <c r="V1" s="103"/>
      <c r="W1" s="103"/>
      <c r="X1" s="103"/>
      <c r="Y1" s="103"/>
      <c r="Z1" s="103"/>
      <c r="AA1" s="103"/>
      <c r="AB1" s="103"/>
      <c r="AC1" s="103"/>
    </row>
    <row r="2" spans="2:100" s="2" customFormat="1" ht="36" customHeight="1" x14ac:dyDescent="0.3">
      <c r="B2" s="99"/>
      <c r="C2" s="100"/>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row>
    <row r="3" spans="2:100" s="2" customFormat="1" ht="36" customHeight="1" x14ac:dyDescent="0.3">
      <c r="B3" s="99"/>
      <c r="C3" s="100"/>
      <c r="D3" s="103" t="s">
        <v>1</v>
      </c>
      <c r="E3" s="103"/>
      <c r="F3" s="103"/>
      <c r="G3" s="103"/>
      <c r="H3" s="103"/>
      <c r="I3" s="103"/>
      <c r="J3" s="103"/>
      <c r="K3" s="103"/>
      <c r="L3" s="103"/>
      <c r="M3" s="103"/>
      <c r="N3" s="103"/>
      <c r="O3" s="103"/>
      <c r="P3" s="103"/>
      <c r="Q3" s="103"/>
      <c r="R3" s="103"/>
      <c r="S3" s="103"/>
      <c r="T3" s="103"/>
      <c r="U3" s="103"/>
      <c r="V3" s="103"/>
      <c r="W3" s="103"/>
      <c r="X3" s="103"/>
      <c r="Y3" s="103"/>
      <c r="Z3" s="103"/>
      <c r="AA3" s="103"/>
      <c r="AB3" s="103"/>
      <c r="AC3" s="103"/>
    </row>
    <row r="4" spans="2:100" s="2" customFormat="1" ht="36" customHeight="1" x14ac:dyDescent="0.3">
      <c r="B4" s="101"/>
      <c r="C4" s="102"/>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row>
    <row r="5" spans="2:100" s="2" customFormat="1" ht="36" customHeight="1" x14ac:dyDescent="0.3">
      <c r="B5" s="3"/>
      <c r="C5" s="3"/>
      <c r="D5" s="3"/>
      <c r="E5" s="3"/>
      <c r="F5" s="3"/>
      <c r="G5" s="3"/>
      <c r="H5" s="3"/>
      <c r="I5" s="3"/>
      <c r="J5" s="3"/>
      <c r="K5" s="3"/>
      <c r="L5" s="3"/>
      <c r="M5" s="3"/>
      <c r="N5" s="3"/>
      <c r="O5" s="3"/>
      <c r="P5" s="3"/>
      <c r="Q5" s="3"/>
      <c r="R5" s="3"/>
      <c r="S5" s="3"/>
      <c r="T5" s="3"/>
      <c r="U5" s="3"/>
      <c r="V5" s="3"/>
      <c r="W5" s="3"/>
      <c r="X5" s="3"/>
      <c r="Y5" s="3"/>
      <c r="Z5" s="3"/>
      <c r="AA5" s="3"/>
      <c r="AB5" s="3"/>
      <c r="AC5" s="3"/>
    </row>
    <row r="6" spans="2:100" s="1" customFormat="1" ht="42.75" customHeight="1" thickBot="1" x14ac:dyDescent="0.35">
      <c r="G6" s="4"/>
      <c r="H6" s="4"/>
      <c r="I6" s="4"/>
      <c r="J6" s="4"/>
      <c r="K6" s="4"/>
      <c r="L6" s="4"/>
      <c r="M6" s="5"/>
      <c r="N6" s="5"/>
      <c r="O6" s="4"/>
      <c r="P6" s="4"/>
      <c r="Q6" s="5"/>
      <c r="R6" s="5"/>
      <c r="S6" s="4"/>
      <c r="V6" s="5"/>
      <c r="W6" s="6"/>
      <c r="Y6" s="4"/>
      <c r="AA6" s="7"/>
      <c r="AB6" s="7"/>
      <c r="AC6" s="4"/>
    </row>
    <row r="7" spans="2:100" s="1" customFormat="1" ht="49.5" customHeight="1" thickBot="1" x14ac:dyDescent="0.35">
      <c r="B7" s="8" t="s">
        <v>2</v>
      </c>
      <c r="C7" s="9">
        <v>46203</v>
      </c>
      <c r="G7" s="4"/>
      <c r="H7" s="4"/>
      <c r="I7" s="4"/>
      <c r="J7" s="4"/>
      <c r="K7" s="4"/>
      <c r="L7" s="4"/>
      <c r="M7" s="5"/>
      <c r="N7" s="5"/>
      <c r="O7" s="4"/>
      <c r="P7" s="4"/>
      <c r="Q7" s="5"/>
      <c r="R7" s="5"/>
      <c r="S7" s="4"/>
      <c r="V7" s="5"/>
      <c r="W7" s="6"/>
      <c r="Y7" s="4"/>
      <c r="AA7" s="7"/>
      <c r="AB7" s="7"/>
      <c r="AC7" s="4"/>
    </row>
    <row r="8" spans="2:100" s="2" customFormat="1" ht="48" customHeight="1" thickBot="1" x14ac:dyDescent="0.35">
      <c r="B8" s="1"/>
      <c r="C8" s="1"/>
      <c r="D8" s="1"/>
      <c r="E8" s="1"/>
      <c r="F8" s="1"/>
      <c r="G8" s="4"/>
      <c r="H8" s="4"/>
      <c r="I8" s="4"/>
      <c r="J8" s="4"/>
      <c r="K8" s="4"/>
      <c r="L8" s="4"/>
      <c r="M8" s="5"/>
      <c r="N8" s="5"/>
      <c r="O8" s="4"/>
      <c r="P8" s="4"/>
      <c r="Q8" s="5"/>
      <c r="R8" s="5"/>
      <c r="S8" s="4"/>
      <c r="T8" s="1"/>
      <c r="U8" s="1"/>
      <c r="V8" s="5"/>
      <c r="W8" s="6"/>
      <c r="X8" s="1"/>
      <c r="Y8" s="4"/>
      <c r="Z8" s="1"/>
      <c r="AA8" s="7"/>
      <c r="AB8" s="7"/>
      <c r="AC8" s="4"/>
    </row>
    <row r="9" spans="2:100" s="1" customFormat="1" ht="34.5" customHeight="1" thickBot="1" x14ac:dyDescent="0.35">
      <c r="B9" s="104" t="s">
        <v>3</v>
      </c>
      <c r="C9" s="105"/>
      <c r="D9" s="105"/>
      <c r="E9" s="105"/>
      <c r="F9" s="106"/>
      <c r="G9" s="105"/>
      <c r="H9" s="105"/>
      <c r="I9" s="105"/>
      <c r="J9" s="105"/>
      <c r="K9" s="105"/>
      <c r="L9" s="105"/>
      <c r="M9" s="105"/>
      <c r="N9" s="105"/>
      <c r="O9" s="105"/>
      <c r="P9" s="105"/>
      <c r="Q9" s="105"/>
      <c r="R9" s="105"/>
      <c r="S9" s="107"/>
      <c r="T9" s="105"/>
      <c r="U9" s="108"/>
      <c r="V9" s="106"/>
      <c r="W9" s="106"/>
      <c r="X9" s="106"/>
      <c r="Y9" s="106"/>
      <c r="Z9" s="106"/>
      <c r="AA9" s="105"/>
      <c r="AB9" s="105"/>
      <c r="AC9" s="105"/>
      <c r="AD9" s="95" t="s">
        <v>4</v>
      </c>
      <c r="AE9" s="95"/>
      <c r="AF9" s="95"/>
      <c r="AG9" s="95"/>
      <c r="AH9" s="95"/>
      <c r="AI9" s="95"/>
      <c r="AJ9" s="96"/>
      <c r="AK9" s="94" t="s">
        <v>5</v>
      </c>
      <c r="AL9" s="95"/>
      <c r="AM9" s="95"/>
      <c r="AN9" s="95"/>
      <c r="AO9" s="95"/>
      <c r="AP9" s="95"/>
      <c r="AQ9" s="95"/>
      <c r="AR9" s="95"/>
      <c r="AS9" s="95"/>
      <c r="AT9" s="95"/>
      <c r="AU9" s="95"/>
      <c r="AV9" s="95"/>
      <c r="AW9" s="95"/>
      <c r="AX9" s="95"/>
      <c r="AY9" s="95"/>
      <c r="AZ9" s="96"/>
      <c r="BA9" s="94" t="s">
        <v>6</v>
      </c>
      <c r="BB9" s="95"/>
      <c r="BC9" s="95"/>
      <c r="BD9" s="95"/>
      <c r="BE9" s="95"/>
      <c r="BF9" s="95"/>
      <c r="BG9" s="95"/>
      <c r="BH9" s="95"/>
      <c r="BI9" s="95"/>
      <c r="BJ9" s="95"/>
      <c r="BK9" s="95"/>
      <c r="BL9" s="95"/>
      <c r="BM9" s="95"/>
      <c r="BN9" s="95"/>
      <c r="BO9" s="95"/>
      <c r="BP9" s="96"/>
      <c r="BQ9" s="94" t="s">
        <v>7</v>
      </c>
      <c r="BR9" s="95"/>
      <c r="BS9" s="95"/>
      <c r="BT9" s="95"/>
      <c r="BU9" s="95"/>
      <c r="BV9" s="95"/>
      <c r="BW9" s="95"/>
      <c r="BX9" s="95"/>
      <c r="BY9" s="95"/>
      <c r="BZ9" s="95"/>
      <c r="CA9" s="95"/>
      <c r="CB9" s="95"/>
      <c r="CC9" s="95"/>
      <c r="CD9" s="95"/>
      <c r="CE9" s="95"/>
      <c r="CF9" s="96"/>
      <c r="CG9" s="94" t="s">
        <v>8</v>
      </c>
      <c r="CH9" s="95"/>
      <c r="CI9" s="95"/>
      <c r="CJ9" s="95"/>
      <c r="CK9" s="95"/>
      <c r="CL9" s="95"/>
      <c r="CM9" s="95"/>
      <c r="CN9" s="95"/>
      <c r="CO9" s="95"/>
      <c r="CP9" s="95"/>
      <c r="CQ9" s="95"/>
      <c r="CR9" s="95"/>
      <c r="CS9" s="95"/>
      <c r="CT9" s="95"/>
      <c r="CU9" s="95"/>
      <c r="CV9" s="96"/>
    </row>
    <row r="10" spans="2:100" s="1" customFormat="1" ht="48" customHeight="1" thickBot="1" x14ac:dyDescent="0.35">
      <c r="B10" s="10"/>
      <c r="C10" s="11"/>
      <c r="D10" s="12" t="s">
        <v>9</v>
      </c>
      <c r="E10" s="13"/>
      <c r="F10" s="14"/>
      <c r="G10" s="86" t="s">
        <v>10</v>
      </c>
      <c r="H10" s="87"/>
      <c r="I10" s="87"/>
      <c r="J10" s="87"/>
      <c r="K10" s="87"/>
      <c r="L10" s="88"/>
      <c r="M10" s="89" t="s">
        <v>11</v>
      </c>
      <c r="N10" s="90"/>
      <c r="O10" s="90"/>
      <c r="P10" s="90"/>
      <c r="Q10" s="90"/>
      <c r="R10" s="90"/>
      <c r="S10" s="91"/>
      <c r="T10" s="14"/>
      <c r="U10" s="86" t="s">
        <v>12</v>
      </c>
      <c r="V10" s="87"/>
      <c r="W10" s="87"/>
      <c r="X10" s="87"/>
      <c r="Y10" s="87"/>
      <c r="Z10" s="87"/>
      <c r="AA10" s="87"/>
      <c r="AB10" s="88"/>
      <c r="AC10" s="15"/>
      <c r="AD10" s="92" t="s">
        <v>13</v>
      </c>
      <c r="AE10" s="92"/>
      <c r="AF10" s="92"/>
      <c r="AG10" s="92"/>
      <c r="AH10" s="92"/>
      <c r="AI10" s="92"/>
      <c r="AJ10" s="15"/>
      <c r="AK10" s="93" t="s">
        <v>14</v>
      </c>
      <c r="AL10" s="93"/>
      <c r="AM10" s="93"/>
      <c r="AN10" s="93" t="s">
        <v>15</v>
      </c>
      <c r="AO10" s="93"/>
      <c r="AP10" s="93"/>
      <c r="AQ10" s="93"/>
      <c r="AR10" s="93"/>
      <c r="AS10" s="93"/>
      <c r="AT10" s="92" t="s">
        <v>13</v>
      </c>
      <c r="AU10" s="92"/>
      <c r="AV10" s="92"/>
      <c r="AW10" s="92"/>
      <c r="AX10" s="92"/>
      <c r="AY10" s="92"/>
      <c r="AZ10" s="15"/>
      <c r="BA10" s="93" t="s">
        <v>14</v>
      </c>
      <c r="BB10" s="93"/>
      <c r="BC10" s="93"/>
      <c r="BD10" s="93" t="s">
        <v>15</v>
      </c>
      <c r="BE10" s="93"/>
      <c r="BF10" s="93"/>
      <c r="BG10" s="93"/>
      <c r="BH10" s="93"/>
      <c r="BI10" s="93"/>
      <c r="BJ10" s="92" t="s">
        <v>13</v>
      </c>
      <c r="BK10" s="92"/>
      <c r="BL10" s="92"/>
      <c r="BM10" s="92"/>
      <c r="BN10" s="92"/>
      <c r="BO10" s="92"/>
      <c r="BP10" s="15"/>
      <c r="BQ10" s="93" t="s">
        <v>14</v>
      </c>
      <c r="BR10" s="93"/>
      <c r="BS10" s="93"/>
      <c r="BT10" s="93" t="s">
        <v>15</v>
      </c>
      <c r="BU10" s="93"/>
      <c r="BV10" s="93"/>
      <c r="BW10" s="93"/>
      <c r="BX10" s="93"/>
      <c r="BY10" s="93"/>
      <c r="BZ10" s="92" t="s">
        <v>13</v>
      </c>
      <c r="CA10" s="92"/>
      <c r="CB10" s="92"/>
      <c r="CC10" s="92"/>
      <c r="CD10" s="92"/>
      <c r="CE10" s="92"/>
      <c r="CF10" s="15"/>
      <c r="CG10" s="93" t="s">
        <v>14</v>
      </c>
      <c r="CH10" s="93"/>
      <c r="CI10" s="93"/>
      <c r="CJ10" s="93" t="s">
        <v>15</v>
      </c>
      <c r="CK10" s="93"/>
      <c r="CL10" s="93"/>
      <c r="CM10" s="93"/>
      <c r="CN10" s="93"/>
      <c r="CO10" s="93"/>
      <c r="CP10" s="92" t="s">
        <v>13</v>
      </c>
      <c r="CQ10" s="92"/>
      <c r="CR10" s="92"/>
      <c r="CS10" s="92"/>
      <c r="CT10" s="92"/>
      <c r="CU10" s="92"/>
      <c r="CV10" s="15"/>
    </row>
    <row r="11" spans="2:100" ht="70.5" customHeight="1" thickBot="1" x14ac:dyDescent="0.35">
      <c r="B11" s="16" t="s">
        <v>16</v>
      </c>
      <c r="C11" s="17" t="s">
        <v>17</v>
      </c>
      <c r="D11" s="17" t="s">
        <v>18</v>
      </c>
      <c r="E11" s="18" t="s">
        <v>19</v>
      </c>
      <c r="F11" s="19" t="s">
        <v>20</v>
      </c>
      <c r="G11" s="17" t="s">
        <v>21</v>
      </c>
      <c r="H11" s="17" t="s">
        <v>19</v>
      </c>
      <c r="I11" s="17" t="s">
        <v>22</v>
      </c>
      <c r="J11" s="17" t="s">
        <v>19</v>
      </c>
      <c r="K11" s="17" t="s">
        <v>23</v>
      </c>
      <c r="L11" s="17" t="s">
        <v>19</v>
      </c>
      <c r="M11" s="17" t="s">
        <v>24</v>
      </c>
      <c r="N11" s="17" t="s">
        <v>25</v>
      </c>
      <c r="O11" s="17" t="s">
        <v>26</v>
      </c>
      <c r="P11" s="17" t="s">
        <v>27</v>
      </c>
      <c r="Q11" s="17" t="s">
        <v>28</v>
      </c>
      <c r="R11" s="17" t="s">
        <v>29</v>
      </c>
      <c r="S11" s="17" t="s">
        <v>30</v>
      </c>
      <c r="T11" s="19" t="s">
        <v>31</v>
      </c>
      <c r="U11" s="17" t="s">
        <v>32</v>
      </c>
      <c r="V11" s="17" t="s">
        <v>33</v>
      </c>
      <c r="W11" s="17" t="s">
        <v>34</v>
      </c>
      <c r="X11" s="17" t="s">
        <v>35</v>
      </c>
      <c r="Y11" s="17" t="s">
        <v>36</v>
      </c>
      <c r="Z11" s="17" t="s">
        <v>37</v>
      </c>
      <c r="AA11" s="17" t="s">
        <v>38</v>
      </c>
      <c r="AB11" s="17" t="s">
        <v>39</v>
      </c>
      <c r="AC11" s="19" t="s">
        <v>40</v>
      </c>
      <c r="AD11" s="20" t="s">
        <v>41</v>
      </c>
      <c r="AE11" s="17" t="s">
        <v>42</v>
      </c>
      <c r="AF11" s="17" t="s">
        <v>43</v>
      </c>
      <c r="AG11" s="17" t="s">
        <v>44</v>
      </c>
      <c r="AH11" s="17" t="s">
        <v>45</v>
      </c>
      <c r="AI11" s="17" t="s">
        <v>46</v>
      </c>
      <c r="AJ11" s="19" t="s">
        <v>47</v>
      </c>
      <c r="AK11" s="17" t="s">
        <v>48</v>
      </c>
      <c r="AL11" s="17" t="s">
        <v>49</v>
      </c>
      <c r="AM11" s="17" t="s">
        <v>50</v>
      </c>
      <c r="AN11" s="17" t="s">
        <v>43</v>
      </c>
      <c r="AO11" s="17" t="s">
        <v>51</v>
      </c>
      <c r="AP11" s="17" t="s">
        <v>52</v>
      </c>
      <c r="AQ11" s="17" t="s">
        <v>46</v>
      </c>
      <c r="AR11" s="17" t="s">
        <v>53</v>
      </c>
      <c r="AS11" s="17" t="s">
        <v>54</v>
      </c>
      <c r="AT11" s="20" t="s">
        <v>41</v>
      </c>
      <c r="AU11" s="17" t="s">
        <v>42</v>
      </c>
      <c r="AV11" s="17" t="s">
        <v>43</v>
      </c>
      <c r="AW11" s="17" t="s">
        <v>44</v>
      </c>
      <c r="AX11" s="17" t="s">
        <v>45</v>
      </c>
      <c r="AY11" s="17" t="s">
        <v>46</v>
      </c>
      <c r="AZ11" s="19" t="s">
        <v>47</v>
      </c>
      <c r="BA11" s="17" t="s">
        <v>48</v>
      </c>
      <c r="BB11" s="17" t="s">
        <v>49</v>
      </c>
      <c r="BC11" s="17" t="s">
        <v>50</v>
      </c>
      <c r="BD11" s="17" t="s">
        <v>43</v>
      </c>
      <c r="BE11" s="17" t="s">
        <v>51</v>
      </c>
      <c r="BF11" s="17" t="s">
        <v>52</v>
      </c>
      <c r="BG11" s="17" t="s">
        <v>46</v>
      </c>
      <c r="BH11" s="17" t="s">
        <v>53</v>
      </c>
      <c r="BI11" s="17" t="s">
        <v>54</v>
      </c>
      <c r="BJ11" s="20" t="s">
        <v>41</v>
      </c>
      <c r="BK11" s="17" t="s">
        <v>42</v>
      </c>
      <c r="BL11" s="17" t="s">
        <v>43</v>
      </c>
      <c r="BM11" s="17" t="s">
        <v>44</v>
      </c>
      <c r="BN11" s="17" t="s">
        <v>45</v>
      </c>
      <c r="BO11" s="17" t="s">
        <v>46</v>
      </c>
      <c r="BP11" s="19" t="s">
        <v>47</v>
      </c>
      <c r="BQ11" s="17" t="s">
        <v>48</v>
      </c>
      <c r="BR11" s="17" t="s">
        <v>49</v>
      </c>
      <c r="BS11" s="17" t="s">
        <v>50</v>
      </c>
      <c r="BT11" s="17" t="s">
        <v>43</v>
      </c>
      <c r="BU11" s="17" t="s">
        <v>51</v>
      </c>
      <c r="BV11" s="17" t="s">
        <v>52</v>
      </c>
      <c r="BW11" s="17" t="s">
        <v>46</v>
      </c>
      <c r="BX11" s="17" t="s">
        <v>53</v>
      </c>
      <c r="BY11" s="17" t="s">
        <v>54</v>
      </c>
      <c r="BZ11" s="20" t="s">
        <v>41</v>
      </c>
      <c r="CA11" s="17" t="s">
        <v>42</v>
      </c>
      <c r="CB11" s="17" t="s">
        <v>43</v>
      </c>
      <c r="CC11" s="17" t="s">
        <v>44</v>
      </c>
      <c r="CD11" s="17" t="s">
        <v>45</v>
      </c>
      <c r="CE11" s="17" t="s">
        <v>46</v>
      </c>
      <c r="CF11" s="19" t="s">
        <v>47</v>
      </c>
      <c r="CG11" s="17" t="s">
        <v>48</v>
      </c>
      <c r="CH11" s="17" t="s">
        <v>49</v>
      </c>
      <c r="CI11" s="17" t="s">
        <v>50</v>
      </c>
      <c r="CJ11" s="17" t="s">
        <v>43</v>
      </c>
      <c r="CK11" s="17" t="s">
        <v>51</v>
      </c>
      <c r="CL11" s="17" t="s">
        <v>52</v>
      </c>
      <c r="CM11" s="17" t="s">
        <v>46</v>
      </c>
      <c r="CN11" s="17" t="s">
        <v>53</v>
      </c>
      <c r="CO11" s="17" t="s">
        <v>54</v>
      </c>
      <c r="CP11" s="20" t="s">
        <v>41</v>
      </c>
      <c r="CQ11" s="17" t="s">
        <v>42</v>
      </c>
      <c r="CR11" s="17" t="s">
        <v>43</v>
      </c>
      <c r="CS11" s="17" t="s">
        <v>44</v>
      </c>
      <c r="CT11" s="17" t="s">
        <v>45</v>
      </c>
      <c r="CU11" s="17" t="s">
        <v>46</v>
      </c>
      <c r="CV11" s="19" t="s">
        <v>47</v>
      </c>
    </row>
    <row r="12" spans="2:100" s="1" customFormat="1" ht="117.75" hidden="1" customHeight="1" thickBot="1" x14ac:dyDescent="0.35">
      <c r="B12" s="22" t="s">
        <v>55</v>
      </c>
      <c r="C12" s="22" t="s">
        <v>56</v>
      </c>
      <c r="D12" s="22" t="s">
        <v>57</v>
      </c>
      <c r="E12" s="22" t="s">
        <v>58</v>
      </c>
      <c r="F12" s="22" t="s">
        <v>56</v>
      </c>
      <c r="G12" s="22" t="s">
        <v>56</v>
      </c>
      <c r="H12" s="22" t="s">
        <v>59</v>
      </c>
      <c r="I12" s="22" t="s">
        <v>60</v>
      </c>
      <c r="J12" s="22" t="s">
        <v>61</v>
      </c>
      <c r="K12" s="22" t="s">
        <v>62</v>
      </c>
      <c r="L12" s="22" t="s">
        <v>63</v>
      </c>
      <c r="M12" s="22" t="s">
        <v>64</v>
      </c>
      <c r="N12" s="22" t="s">
        <v>65</v>
      </c>
      <c r="O12" s="23" t="s">
        <v>66</v>
      </c>
      <c r="P12" s="22" t="s">
        <v>67</v>
      </c>
      <c r="Q12" s="22">
        <v>2021</v>
      </c>
      <c r="R12" s="22" t="s">
        <v>68</v>
      </c>
      <c r="S12" s="22" t="s">
        <v>69</v>
      </c>
      <c r="T12" s="23" t="s">
        <v>70</v>
      </c>
      <c r="U12" s="22" t="s">
        <v>71</v>
      </c>
      <c r="V12" s="22">
        <v>1</v>
      </c>
      <c r="W12" s="22" t="s">
        <v>72</v>
      </c>
      <c r="X12" s="22" t="s">
        <v>73</v>
      </c>
      <c r="Y12" s="22">
        <v>1</v>
      </c>
      <c r="Z12" s="22" t="s">
        <v>74</v>
      </c>
      <c r="AA12" s="24">
        <v>44562</v>
      </c>
      <c r="AB12" s="24">
        <v>45641</v>
      </c>
      <c r="AC12" s="25"/>
      <c r="AD12" s="26">
        <v>46045</v>
      </c>
      <c r="AE12" s="27" t="s">
        <v>75</v>
      </c>
      <c r="AF12" s="27" t="s">
        <v>76</v>
      </c>
      <c r="AG12" s="27" t="s">
        <v>77</v>
      </c>
      <c r="AH12" s="28" t="s">
        <v>78</v>
      </c>
      <c r="AI12" s="29" t="s">
        <v>79</v>
      </c>
      <c r="AJ12" s="27">
        <v>0</v>
      </c>
      <c r="AK12" s="26">
        <v>46126</v>
      </c>
      <c r="AL12" s="34" t="s">
        <v>80</v>
      </c>
      <c r="AM12" s="22" t="s">
        <v>66</v>
      </c>
      <c r="AN12" s="22" t="s">
        <v>76</v>
      </c>
      <c r="AO12" s="47">
        <v>0</v>
      </c>
      <c r="AP12" s="22" t="s">
        <v>81</v>
      </c>
      <c r="AQ12" s="22" t="s">
        <v>82</v>
      </c>
      <c r="AR12" s="22">
        <v>-471</v>
      </c>
      <c r="AS12" s="22" t="s">
        <v>79</v>
      </c>
      <c r="AT12" s="26">
        <v>46129</v>
      </c>
      <c r="AU12" s="25" t="s">
        <v>83</v>
      </c>
      <c r="AV12" s="22" t="s">
        <v>84</v>
      </c>
      <c r="AW12" s="22" t="s">
        <v>85</v>
      </c>
      <c r="AX12" s="47">
        <v>0</v>
      </c>
      <c r="AY12" s="29" t="s">
        <v>79</v>
      </c>
      <c r="AZ12" s="27">
        <v>0</v>
      </c>
      <c r="BA12" s="74">
        <f>MONITOREO!BA12</f>
        <v>46216</v>
      </c>
      <c r="BB12" s="27" t="str">
        <f>MONITOREO!BB12</f>
        <v xml:space="preserve">El proceso no registra avances en este seguimiento </v>
      </c>
      <c r="BC12" s="27" t="str">
        <f>MONITOREO!BC12</f>
        <v>No aplica</v>
      </c>
      <c r="BD12" s="27" t="str">
        <f>MONITOREO!BD12</f>
        <v>Banco Terminológico  actualizado y aprobado</v>
      </c>
      <c r="BE12" s="28">
        <f>MONITOREO!BE12</f>
        <v>0</v>
      </c>
      <c r="BF12" s="27" t="str">
        <f>MONITOREO!BF12</f>
        <v>No presenta avances</v>
      </c>
      <c r="BG12" s="22" t="str">
        <f>IF(BE12&lt;=0%,"SIN AVANCE",IF(BE12&lt;33%,"AVANCE MINIMO",IF(BE12&lt;66%,"AVANCE PARCIAL",IF(BE12&lt;=99.9%,"AVANCE SIGNIFICATIVO",IF(BE12=100%,"CUMPLIMIENTO TOTAL","ERROR")))))</f>
        <v>SIN AVANCE</v>
      </c>
      <c r="BH12" s="22">
        <f>(IF(BG12="CUMPLIMIENTO TOTAL","NO APLICA ACCION FINALIZADA",AB12-$C$7))</f>
        <v>-562</v>
      </c>
      <c r="BI12" s="22" t="str">
        <f>(IF(BG12="CUMPLIMIENTO TOTAL","NO APLICA ACCION FINALIZADA",IF(BH12&lt;=0,"VENCIDO",IF(BH12&lt;=20,"POR VENCER","CON TIEMPO"))))</f>
        <v>VENCIDO</v>
      </c>
      <c r="BJ12" s="27">
        <f>EVALUACION!BJ12</f>
        <v>46224</v>
      </c>
      <c r="BK12" s="27"/>
      <c r="BL12" s="27" t="str">
        <f>EVALUACION!BL12</f>
        <v xml:space="preserve">Banco Terminológico  actualizado y aprobado
</v>
      </c>
      <c r="BM12" s="27" t="str">
        <f>EVALUACION!BM12</f>
        <v xml:space="preserve">María Fernanda Tovar Briñez
</v>
      </c>
      <c r="BN12" s="27" t="str">
        <f>EVALUACION!BN12</f>
        <v xml:space="preserve">0%
</v>
      </c>
      <c r="BO12" s="29" t="str">
        <f>EVALUACION!BO12</f>
        <v>VENCIDO</v>
      </c>
      <c r="BP12" s="29"/>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row>
    <row r="13" spans="2:100" s="1" customFormat="1" ht="117.75" hidden="1" customHeight="1" thickBot="1" x14ac:dyDescent="0.35">
      <c r="B13" s="22" t="s">
        <v>86</v>
      </c>
      <c r="C13" s="22" t="s">
        <v>56</v>
      </c>
      <c r="D13" s="22" t="s">
        <v>57</v>
      </c>
      <c r="E13" s="22" t="s">
        <v>58</v>
      </c>
      <c r="F13" s="22" t="s">
        <v>56</v>
      </c>
      <c r="G13" s="22" t="s">
        <v>56</v>
      </c>
      <c r="H13" s="22" t="s">
        <v>59</v>
      </c>
      <c r="I13" s="22" t="s">
        <v>60</v>
      </c>
      <c r="J13" s="22" t="s">
        <v>61</v>
      </c>
      <c r="K13" s="22" t="s">
        <v>62</v>
      </c>
      <c r="L13" s="22" t="s">
        <v>63</v>
      </c>
      <c r="M13" s="22" t="s">
        <v>64</v>
      </c>
      <c r="N13" s="22" t="s">
        <v>65</v>
      </c>
      <c r="O13" s="23" t="s">
        <v>66</v>
      </c>
      <c r="P13" s="22" t="s">
        <v>67</v>
      </c>
      <c r="Q13" s="22">
        <v>2021</v>
      </c>
      <c r="R13" s="22" t="s">
        <v>87</v>
      </c>
      <c r="S13" s="22" t="s">
        <v>88</v>
      </c>
      <c r="T13" s="23" t="s">
        <v>89</v>
      </c>
      <c r="U13" s="22" t="s">
        <v>90</v>
      </c>
      <c r="V13" s="22">
        <v>1</v>
      </c>
      <c r="W13" s="22" t="s">
        <v>91</v>
      </c>
      <c r="X13" s="22" t="s">
        <v>92</v>
      </c>
      <c r="Y13" s="22">
        <v>1</v>
      </c>
      <c r="Z13" s="22" t="s">
        <v>93</v>
      </c>
      <c r="AA13" s="24">
        <v>44562</v>
      </c>
      <c r="AB13" s="24">
        <v>45641</v>
      </c>
      <c r="AC13" s="25"/>
      <c r="AD13" s="26">
        <v>46045</v>
      </c>
      <c r="AE13" s="27" t="s">
        <v>75</v>
      </c>
      <c r="AF13" s="27" t="s">
        <v>94</v>
      </c>
      <c r="AG13" s="27" t="s">
        <v>77</v>
      </c>
      <c r="AH13" s="28" t="s">
        <v>78</v>
      </c>
      <c r="AI13" s="29" t="s">
        <v>79</v>
      </c>
      <c r="AJ13" s="27">
        <v>0</v>
      </c>
      <c r="AK13" s="26">
        <v>46126</v>
      </c>
      <c r="AL13" s="34" t="s">
        <v>80</v>
      </c>
      <c r="AM13" s="22" t="s">
        <v>66</v>
      </c>
      <c r="AN13" s="22" t="s">
        <v>94</v>
      </c>
      <c r="AO13" s="47">
        <v>0</v>
      </c>
      <c r="AP13" s="22" t="s">
        <v>81</v>
      </c>
      <c r="AQ13" s="29" t="s">
        <v>82</v>
      </c>
      <c r="AR13" s="29">
        <v>-471</v>
      </c>
      <c r="AS13" s="29" t="s">
        <v>79</v>
      </c>
      <c r="AT13" s="26">
        <v>46129</v>
      </c>
      <c r="AU13" s="25" t="s">
        <v>95</v>
      </c>
      <c r="AV13" s="22" t="s">
        <v>93</v>
      </c>
      <c r="AW13" s="22" t="s">
        <v>85</v>
      </c>
      <c r="AX13" s="47">
        <v>0</v>
      </c>
      <c r="AY13" s="22" t="s">
        <v>79</v>
      </c>
      <c r="AZ13" s="27">
        <v>0</v>
      </c>
      <c r="BA13" s="74">
        <f>MONITOREO!BA13</f>
        <v>46216</v>
      </c>
      <c r="BB13" s="27" t="str">
        <f>MONITOREO!BB13</f>
        <v xml:space="preserve">El proceso no registra avances en este seguimiento </v>
      </c>
      <c r="BC13" s="27" t="str">
        <f>MONITOREO!BC13</f>
        <v>No aplica</v>
      </c>
      <c r="BD13" s="27" t="str">
        <f>MONITOREO!BD13</f>
        <v>Tablas de Control de Acceso actualizadas, aprobadas, adoptadas y publicadas</v>
      </c>
      <c r="BE13" s="28">
        <f>MONITOREO!BE13</f>
        <v>0</v>
      </c>
      <c r="BF13" s="27" t="str">
        <f>MONITOREO!BF13</f>
        <v>No presenta avances</v>
      </c>
      <c r="BG13" s="22" t="str">
        <f t="shared" ref="BG13:BG76" si="0">IF(BE13&lt;=0%,"SIN AVANCE",IF(BE13&lt;33%,"AVANCE MINIMO",IF(BE13&lt;66%,"AVANCE PARCIAL",IF(BE13&lt;=99.9%,"AVANCE SIGNIFICATIVO",IF(BE13=100%,"CUMPLIMIENTO TOTAL","ERROR")))))</f>
        <v>SIN AVANCE</v>
      </c>
      <c r="BH13" s="22">
        <f t="shared" ref="BH13:BH76" si="1">(IF(BG13="CUMPLIMIENTO TOTAL","NO APLICA ACCION FINALIZADA",AB13-$C$7))</f>
        <v>-562</v>
      </c>
      <c r="BI13" s="22" t="str">
        <f t="shared" ref="BI13:BI76" si="2">(IF(BG13="CUMPLIMIENTO TOTAL","NO APLICA ACCION FINALIZADA",IF(BH13&lt;=0,"VENCIDO",IF(BH13&lt;=20,"POR VENCER","CON TIEMPO"))))</f>
        <v>VENCIDO</v>
      </c>
      <c r="BJ13" s="27">
        <f>EVALUACION!BJ13</f>
        <v>46224</v>
      </c>
      <c r="BK13" s="27" t="str">
        <f>EVALUACION!BK13</f>
        <v xml:space="preserve">De acuerdo con la acción formulada, los soportes de las evidencias aportadas del proceso, se evidencia que no se aportan documentos que permitan evaluar el cumplimiento de la tarea propuesta.
</v>
      </c>
      <c r="BL13" s="27" t="str">
        <f>EVALUACION!BL13</f>
        <v xml:space="preserve">Tablas de Control de Acceso actualizadas, aprobadas, adoptadas y publicadas
</v>
      </c>
      <c r="BM13" s="27" t="str">
        <f>EVALUACION!BM13</f>
        <v xml:space="preserve">María Fernanda Tovar Briñez
</v>
      </c>
      <c r="BN13" s="27" t="str">
        <f>EVALUACION!BN13</f>
        <v xml:space="preserve">0%
</v>
      </c>
      <c r="BO13" s="27" t="str">
        <f>EVALUACION!BO13</f>
        <v>VENCIDO</v>
      </c>
      <c r="BP13" s="29"/>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row>
    <row r="14" spans="2:100" s="2" customFormat="1" ht="117.75" hidden="1" customHeight="1" thickBot="1" x14ac:dyDescent="0.35">
      <c r="B14" s="22" t="s">
        <v>96</v>
      </c>
      <c r="C14" s="22" t="s">
        <v>97</v>
      </c>
      <c r="D14" s="22" t="s">
        <v>98</v>
      </c>
      <c r="E14" s="22" t="s">
        <v>99</v>
      </c>
      <c r="F14" s="22" t="s">
        <v>66</v>
      </c>
      <c r="G14" s="22" t="s">
        <v>100</v>
      </c>
      <c r="H14" s="22" t="s">
        <v>101</v>
      </c>
      <c r="I14" s="22" t="s">
        <v>60</v>
      </c>
      <c r="J14" s="22" t="s">
        <v>61</v>
      </c>
      <c r="K14" s="22" t="s">
        <v>102</v>
      </c>
      <c r="L14" s="22" t="s">
        <v>103</v>
      </c>
      <c r="M14" s="22"/>
      <c r="N14" s="22" t="s">
        <v>104</v>
      </c>
      <c r="O14" s="23">
        <v>8</v>
      </c>
      <c r="P14" s="22" t="s">
        <v>105</v>
      </c>
      <c r="Q14" s="22">
        <v>2022</v>
      </c>
      <c r="R14" s="22" t="s">
        <v>106</v>
      </c>
      <c r="S14" s="22" t="s">
        <v>107</v>
      </c>
      <c r="T14" s="23" t="s">
        <v>108</v>
      </c>
      <c r="U14" s="22" t="s">
        <v>109</v>
      </c>
      <c r="V14" s="22">
        <v>2</v>
      </c>
      <c r="W14" s="22" t="s">
        <v>110</v>
      </c>
      <c r="X14" s="22" t="s">
        <v>111</v>
      </c>
      <c r="Y14" s="22">
        <v>1</v>
      </c>
      <c r="Z14" s="22" t="s">
        <v>112</v>
      </c>
      <c r="AA14" s="24">
        <v>44958</v>
      </c>
      <c r="AB14" s="24">
        <v>45198</v>
      </c>
      <c r="AC14" s="25"/>
      <c r="AD14" s="26">
        <v>46045</v>
      </c>
      <c r="AE14" s="27" t="s">
        <v>113</v>
      </c>
      <c r="AF14" s="27" t="s">
        <v>114</v>
      </c>
      <c r="AG14" s="27" t="s">
        <v>115</v>
      </c>
      <c r="AH14" s="28" t="s">
        <v>116</v>
      </c>
      <c r="AI14" s="29" t="s">
        <v>79</v>
      </c>
      <c r="AJ14" s="27">
        <v>0</v>
      </c>
      <c r="AK14" s="26">
        <v>46127</v>
      </c>
      <c r="AL14" s="34" t="s">
        <v>80</v>
      </c>
      <c r="AM14" s="22" t="s">
        <v>66</v>
      </c>
      <c r="AN14" s="22" t="s">
        <v>114</v>
      </c>
      <c r="AO14" s="47">
        <v>0</v>
      </c>
      <c r="AP14" s="22" t="s">
        <v>81</v>
      </c>
      <c r="AQ14" s="29" t="s">
        <v>82</v>
      </c>
      <c r="AR14" s="29">
        <v>-914</v>
      </c>
      <c r="AS14" s="29" t="s">
        <v>79</v>
      </c>
      <c r="AT14" s="26" t="s">
        <v>117</v>
      </c>
      <c r="AU14" s="25" t="s">
        <v>118</v>
      </c>
      <c r="AV14" s="22" t="s">
        <v>119</v>
      </c>
      <c r="AW14" s="22" t="s">
        <v>120</v>
      </c>
      <c r="AX14" s="47">
        <v>0.85</v>
      </c>
      <c r="AY14" s="22" t="s">
        <v>79</v>
      </c>
      <c r="AZ14" s="27">
        <v>0</v>
      </c>
      <c r="BA14" s="74">
        <f>MONITOREO!BA14</f>
        <v>46209</v>
      </c>
      <c r="BB14" s="27" t="str">
        <f>MONITOREO!BB14</f>
        <v>En Comité Institucional de Gestión y Desempeño del 6/11/2025, se socializó autorización tema tobogán - Carmen de Apicalá, La Gerencia de Recursos Físicos mencionó la necesidad de hacer el mantenimiento al no encontrarse viable, se propone retirar el tobogán.
Se recibió propuesta de quien está interesado en desmontar la estructura.
La Gerencia Operativa está de acuerdo con retirar la estructura para salvaguardar la integridad física de los NNAJ.
La propuesta para retirar el tobogán se pone a consideración de los miembros del Comité y se aprueba.
Se anexa el informe que evidencia que el tobogan fue desmontado, detallando el antes y el despues de su estado. 
Resultado del indicador. ((1/1)*100%)=100%
Análisis del indicador: Se gestionó la acción para aprobar el desmonte del tobogán de la UPI Carmen de Apicalá, de acuerdo con lo programado.
Estado: La actividad se encuentra finalizada</v>
      </c>
      <c r="BC14" s="27" t="str">
        <f>MONITOREO!BC14</f>
        <v>Acta de Comité
Propuesta desmonte tobogán UPI Carmen de Apicalá
INFORME TOBOGAN UPI CARMEN DE APICALA GRF</v>
      </c>
      <c r="BD14" s="27" t="str">
        <f>MONITOREO!BD14</f>
        <v>No Aplica</v>
      </c>
      <c r="BE14" s="28">
        <f>MONITOREO!BE14</f>
        <v>1</v>
      </c>
      <c r="BF14" s="27" t="str">
        <f>MONITOREO!BF14</f>
        <v>Cumplida</v>
      </c>
      <c r="BG14" s="22" t="str">
        <f t="shared" si="0"/>
        <v>CUMPLIMIENTO TOTAL</v>
      </c>
      <c r="BH14" s="22" t="str">
        <f t="shared" si="1"/>
        <v>NO APLICA ACCION FINALIZADA</v>
      </c>
      <c r="BI14" s="22" t="str">
        <f t="shared" si="2"/>
        <v>NO APLICA ACCION FINALIZADA</v>
      </c>
      <c r="BJ14" s="27">
        <f>EVALUACION!BJ14</f>
        <v>46222</v>
      </c>
      <c r="BK14" s="27" t="str">
        <f>EVALUACION!BK14</f>
        <v>Se valida la ejecución de la acción con los documentos:
-Comité institucional de gestión y desempeño 06112025, en la cual en su orden del dia contempla la socializacion del tema del tobogan - de Carmen de Apicalaaportado"
-propuesta tobogan 2025-1
-INFORME TOBOGAN UPI CARMEN DE APICALA GRF, en el cual se muestra las acciones ejecutadas con el tobogan, el desmonte del mismo.</v>
      </c>
      <c r="BL14" s="27" t="str">
        <f>EVALUACION!BL14</f>
        <v>No aplica</v>
      </c>
      <c r="BM14" s="27" t="str">
        <f>EVALUACION!BM14</f>
        <v>Paola Andrea Arias Cabrera</v>
      </c>
      <c r="BN14" s="27">
        <f>EVALUACION!BN14</f>
        <v>1</v>
      </c>
      <c r="BO14" s="27" t="str">
        <f>EVALUACION!BO14</f>
        <v>CERRADO</v>
      </c>
      <c r="BP14" s="29"/>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row>
    <row r="15" spans="2:100" ht="117.75" hidden="1" customHeight="1" thickBot="1" x14ac:dyDescent="0.35">
      <c r="B15" s="22" t="s">
        <v>121</v>
      </c>
      <c r="C15" s="22" t="s">
        <v>122</v>
      </c>
      <c r="D15" s="22" t="s">
        <v>123</v>
      </c>
      <c r="E15" s="22" t="s">
        <v>124</v>
      </c>
      <c r="F15" s="22"/>
      <c r="G15" s="22" t="s">
        <v>122</v>
      </c>
      <c r="H15" s="22" t="s">
        <v>125</v>
      </c>
      <c r="I15" s="22" t="s">
        <v>123</v>
      </c>
      <c r="J15" s="22" t="s">
        <v>124</v>
      </c>
      <c r="K15" s="22" t="s">
        <v>66</v>
      </c>
      <c r="L15" s="22" t="s">
        <v>66</v>
      </c>
      <c r="M15" s="22"/>
      <c r="N15" s="22" t="s">
        <v>65</v>
      </c>
      <c r="O15" s="23" t="s">
        <v>126</v>
      </c>
      <c r="P15" s="22" t="s">
        <v>127</v>
      </c>
      <c r="Q15" s="22">
        <v>2024</v>
      </c>
      <c r="R15" s="22" t="s">
        <v>128</v>
      </c>
      <c r="S15" s="22" t="s">
        <v>129</v>
      </c>
      <c r="T15" s="23" t="s">
        <v>130</v>
      </c>
      <c r="U15" s="22" t="s">
        <v>131</v>
      </c>
      <c r="V15" s="22">
        <v>1</v>
      </c>
      <c r="W15" s="22" t="s">
        <v>132</v>
      </c>
      <c r="X15" s="22" t="s">
        <v>133</v>
      </c>
      <c r="Y15" s="28" t="s">
        <v>134</v>
      </c>
      <c r="Z15" s="22" t="s">
        <v>135</v>
      </c>
      <c r="AA15" s="24">
        <v>45474</v>
      </c>
      <c r="AB15" s="24">
        <v>45654</v>
      </c>
      <c r="AC15" s="25"/>
      <c r="AD15" s="26">
        <v>46045</v>
      </c>
      <c r="AE15" s="27" t="s">
        <v>136</v>
      </c>
      <c r="AF15" s="27" t="s">
        <v>137</v>
      </c>
      <c r="AG15" s="27" t="s">
        <v>138</v>
      </c>
      <c r="AH15" s="28">
        <v>0</v>
      </c>
      <c r="AI15" s="29" t="s">
        <v>79</v>
      </c>
      <c r="AJ15" s="27">
        <v>0</v>
      </c>
      <c r="AK15" s="26">
        <v>46122</v>
      </c>
      <c r="AL15" s="34" t="s">
        <v>80</v>
      </c>
      <c r="AM15" s="22" t="s">
        <v>66</v>
      </c>
      <c r="AN15" s="22" t="s">
        <v>137</v>
      </c>
      <c r="AO15" s="47">
        <v>0</v>
      </c>
      <c r="AP15" s="22" t="s">
        <v>81</v>
      </c>
      <c r="AQ15" s="29" t="s">
        <v>82</v>
      </c>
      <c r="AR15" s="29">
        <v>-458</v>
      </c>
      <c r="AS15" s="29" t="s">
        <v>79</v>
      </c>
      <c r="AT15" s="26">
        <v>46129</v>
      </c>
      <c r="AU15" s="25" t="s">
        <v>136</v>
      </c>
      <c r="AV15" s="22" t="s">
        <v>137</v>
      </c>
      <c r="AW15" s="22" t="s">
        <v>138</v>
      </c>
      <c r="AX15" s="47">
        <v>0</v>
      </c>
      <c r="AY15" s="22" t="s">
        <v>79</v>
      </c>
      <c r="AZ15" s="27">
        <v>0</v>
      </c>
      <c r="BA15" s="74">
        <f>MONITOREO!BA15</f>
        <v>46209</v>
      </c>
      <c r="BB15" s="27" t="str">
        <f>MONITOREO!BB15</f>
        <v>Se verificaron y aprobaron las fichas técnicas antes de presentarlas al Comité de Conciliación; y se remitieron a la Secretaria técnica para la etapa de finalización en la plataforma. En el periodo comprendido entre el 01/07/2024 y el 30/06/2026 se verificaron, aprobaron y cargaron en SIPROJWEB 28 fichas técnicas. 
Resultado del indicador: ((28/28)*100%)=100%
Análisis del indicador: Se efectuó la actualización y oficialización de la Política del Daño Antijurídico, incluyendo condición general, conforme con lo programado
Estado: La actividad se encuentra finalizada</v>
      </c>
      <c r="BC15" s="27" t="str">
        <f>MONITOREO!BC15</f>
        <v>Consulta de fichas de conciliación registradas en SIPROJWEB</v>
      </c>
      <c r="BD15" s="27" t="str">
        <f>MONITOREO!BD15</f>
        <v>No Aplica</v>
      </c>
      <c r="BE15" s="28">
        <f>MONITOREO!BE15</f>
        <v>1</v>
      </c>
      <c r="BF15" s="27" t="str">
        <f>MONITOREO!BF15</f>
        <v>Cumplida</v>
      </c>
      <c r="BG15" s="22" t="str">
        <f t="shared" si="0"/>
        <v>CUMPLIMIENTO TOTAL</v>
      </c>
      <c r="BH15" s="22" t="str">
        <f t="shared" si="1"/>
        <v>NO APLICA ACCION FINALIZADA</v>
      </c>
      <c r="BI15" s="22" t="str">
        <f t="shared" si="2"/>
        <v>NO APLICA ACCION FINALIZADA</v>
      </c>
      <c r="BJ15" s="27">
        <f>EVALUACION!BJ15</f>
        <v>46224</v>
      </c>
      <c r="BK15" s="27" t="str">
        <f>EVALUACION!BK15</f>
        <v>Se evidencia el cumplimiento de la acción con la verificación, aprobación y cargue en SIPROJWEB de 28 fichas de conciliación en el periodo comprendido entre el 01/07/2024 y el 30/06/2026.</v>
      </c>
      <c r="BL15" s="27" t="str">
        <f>EVALUACION!BL15</f>
        <v>No aplica</v>
      </c>
      <c r="BM15" s="27" t="str">
        <f>EVALUACION!BM15</f>
        <v>Camilo Andres Cuadros Pantoja</v>
      </c>
      <c r="BN15" s="27">
        <f>EVALUACION!BN15</f>
        <v>1</v>
      </c>
      <c r="BO15" s="27" t="str">
        <f>EVALUACION!BO15</f>
        <v>CERRADO</v>
      </c>
      <c r="BP15" s="29"/>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row>
    <row r="16" spans="2:100" ht="117.75" hidden="1" customHeight="1" thickBot="1" x14ac:dyDescent="0.35">
      <c r="B16" s="22" t="s">
        <v>139</v>
      </c>
      <c r="C16" s="22" t="s">
        <v>122</v>
      </c>
      <c r="D16" s="22" t="s">
        <v>123</v>
      </c>
      <c r="E16" s="22" t="s">
        <v>124</v>
      </c>
      <c r="F16" s="22"/>
      <c r="G16" s="22" t="s">
        <v>122</v>
      </c>
      <c r="H16" s="22" t="s">
        <v>125</v>
      </c>
      <c r="I16" s="22" t="s">
        <v>123</v>
      </c>
      <c r="J16" s="22" t="s">
        <v>124</v>
      </c>
      <c r="K16" s="22" t="s">
        <v>66</v>
      </c>
      <c r="L16" s="22" t="s">
        <v>66</v>
      </c>
      <c r="M16" s="22"/>
      <c r="N16" s="22" t="s">
        <v>65</v>
      </c>
      <c r="O16" s="23" t="s">
        <v>140</v>
      </c>
      <c r="P16" s="22" t="s">
        <v>141</v>
      </c>
      <c r="Q16" s="22">
        <v>2024</v>
      </c>
      <c r="R16" s="22" t="s">
        <v>142</v>
      </c>
      <c r="S16" s="22" t="s">
        <v>143</v>
      </c>
      <c r="T16" s="23" t="s">
        <v>144</v>
      </c>
      <c r="U16" s="22" t="s">
        <v>145</v>
      </c>
      <c r="V16" s="22">
        <v>1</v>
      </c>
      <c r="W16" s="22" t="s">
        <v>146</v>
      </c>
      <c r="X16" s="22" t="s">
        <v>147</v>
      </c>
      <c r="Y16" s="28" t="s">
        <v>148</v>
      </c>
      <c r="Z16" s="22" t="s">
        <v>149</v>
      </c>
      <c r="AA16" s="24">
        <v>45482</v>
      </c>
      <c r="AB16" s="24">
        <v>45626</v>
      </c>
      <c r="AC16" s="25"/>
      <c r="AD16" s="26">
        <v>46045</v>
      </c>
      <c r="AE16" s="27" t="s">
        <v>150</v>
      </c>
      <c r="AF16" s="27" t="s">
        <v>151</v>
      </c>
      <c r="AG16" s="27" t="s">
        <v>138</v>
      </c>
      <c r="AH16" s="28">
        <v>0</v>
      </c>
      <c r="AI16" s="29" t="s">
        <v>79</v>
      </c>
      <c r="AJ16" s="27">
        <v>0</v>
      </c>
      <c r="AK16" s="26">
        <v>46122</v>
      </c>
      <c r="AL16" s="34" t="s">
        <v>80</v>
      </c>
      <c r="AM16" s="22" t="s">
        <v>66</v>
      </c>
      <c r="AN16" s="22" t="s">
        <v>152</v>
      </c>
      <c r="AO16" s="47">
        <v>0</v>
      </c>
      <c r="AP16" s="22" t="s">
        <v>81</v>
      </c>
      <c r="AQ16" s="29" t="s">
        <v>82</v>
      </c>
      <c r="AR16" s="29">
        <v>-486</v>
      </c>
      <c r="AS16" s="29" t="s">
        <v>79</v>
      </c>
      <c r="AT16" s="26">
        <v>46129</v>
      </c>
      <c r="AU16" s="25" t="s">
        <v>136</v>
      </c>
      <c r="AV16" s="22" t="s">
        <v>149</v>
      </c>
      <c r="AW16" s="22" t="s">
        <v>138</v>
      </c>
      <c r="AX16" s="47">
        <v>0</v>
      </c>
      <c r="AY16" s="22" t="s">
        <v>79</v>
      </c>
      <c r="AZ16" s="27">
        <v>0</v>
      </c>
      <c r="BA16" s="74">
        <f>MONITOREO!BA16</f>
        <v>46209</v>
      </c>
      <c r="BB16" s="27" t="str">
        <f>MONITOREO!BB16</f>
        <v>Se realizó la actualización de la Política de Prevencion del Daño Antijuridico, en la que se incluyó una condición general sobre la valoracion anual de la necesidad de la actualización, (Condición general 2.3; página 8). La Política fue oficializada el día 29/05/2026 y socializada el día 17/06/2026,
Resultado del indicador: ((1/1)*100%)=100%
Análisis del indicador: Se efectuó la actualización y oficialización de la Política del Daño Antijurídico, incluyendo condición general, conforme con lo programado
Estado: La actividad se encuentra finalizada</v>
      </c>
      <c r="BC16" s="27" t="str">
        <f>MONITOREO!BC16</f>
        <v>Política del Daño Antijurídico actualizada
Correo oficialización
Acta de reunión y listado de asistencia socialización</v>
      </c>
      <c r="BD16" s="27" t="str">
        <f>MONITOREO!BD16</f>
        <v>No Aplica</v>
      </c>
      <c r="BE16" s="28">
        <f>MONITOREO!BE16</f>
        <v>1</v>
      </c>
      <c r="BF16" s="27" t="str">
        <f>MONITOREO!BF16</f>
        <v>Cumplida</v>
      </c>
      <c r="BG16" s="22" t="str">
        <f t="shared" si="0"/>
        <v>CUMPLIMIENTO TOTAL</v>
      </c>
      <c r="BH16" s="22" t="str">
        <f t="shared" si="1"/>
        <v>NO APLICA ACCION FINALIZADA</v>
      </c>
      <c r="BI16" s="22" t="str">
        <f t="shared" si="2"/>
        <v>NO APLICA ACCION FINALIZADA</v>
      </c>
      <c r="BJ16" s="27">
        <f>EVALUACION!BJ16</f>
        <v>46224</v>
      </c>
      <c r="BK16" s="27" t="str">
        <f>EVALUACION!BK16</f>
        <v>Se verifica el cumplimiento de la acción con la Actualización de la Política de Prevención del Daño Antijuridico, su oficialización y socialización.</v>
      </c>
      <c r="BL16" s="27" t="str">
        <f>EVALUACION!BL16</f>
        <v>No aplica</v>
      </c>
      <c r="BM16" s="27" t="str">
        <f>EVALUACION!BM16</f>
        <v>Camilo Andres Cuadros Pantoja</v>
      </c>
      <c r="BN16" s="27">
        <f>EVALUACION!BN16</f>
        <v>1</v>
      </c>
      <c r="BO16" s="27" t="str">
        <f>EVALUACION!BO16</f>
        <v>CERRADO</v>
      </c>
      <c r="BP16" s="29"/>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row>
    <row r="17" spans="2:100" ht="117.75" hidden="1" customHeight="1" thickBot="1" x14ac:dyDescent="0.35">
      <c r="B17" s="22" t="s">
        <v>153</v>
      </c>
      <c r="C17" s="22" t="s">
        <v>122</v>
      </c>
      <c r="D17" s="22" t="s">
        <v>123</v>
      </c>
      <c r="E17" s="22" t="s">
        <v>124</v>
      </c>
      <c r="F17" s="22"/>
      <c r="G17" s="22" t="s">
        <v>122</v>
      </c>
      <c r="H17" s="22" t="s">
        <v>125</v>
      </c>
      <c r="I17" s="22" t="s">
        <v>123</v>
      </c>
      <c r="J17" s="22" t="s">
        <v>124</v>
      </c>
      <c r="K17" s="22" t="s">
        <v>66</v>
      </c>
      <c r="L17" s="22" t="s">
        <v>66</v>
      </c>
      <c r="M17" s="22"/>
      <c r="N17" s="22" t="s">
        <v>65</v>
      </c>
      <c r="O17" s="23" t="s">
        <v>154</v>
      </c>
      <c r="P17" s="22" t="s">
        <v>141</v>
      </c>
      <c r="Q17" s="22">
        <v>2024</v>
      </c>
      <c r="R17" s="22" t="s">
        <v>155</v>
      </c>
      <c r="S17" s="22" t="s">
        <v>156</v>
      </c>
      <c r="T17" s="23" t="s">
        <v>157</v>
      </c>
      <c r="U17" s="22" t="s">
        <v>158</v>
      </c>
      <c r="V17" s="22">
        <v>1</v>
      </c>
      <c r="W17" s="22" t="s">
        <v>159</v>
      </c>
      <c r="X17" s="22" t="s">
        <v>160</v>
      </c>
      <c r="Y17" s="28" t="s">
        <v>159</v>
      </c>
      <c r="Z17" s="22" t="s">
        <v>161</v>
      </c>
      <c r="AA17" s="24">
        <v>45488</v>
      </c>
      <c r="AB17" s="24">
        <v>45626</v>
      </c>
      <c r="AC17" s="25"/>
      <c r="AD17" s="26">
        <v>46045</v>
      </c>
      <c r="AE17" s="27" t="s">
        <v>162</v>
      </c>
      <c r="AF17" s="27" t="s">
        <v>161</v>
      </c>
      <c r="AG17" s="27" t="s">
        <v>138</v>
      </c>
      <c r="AH17" s="28">
        <v>0</v>
      </c>
      <c r="AI17" s="29" t="s">
        <v>79</v>
      </c>
      <c r="AJ17" s="27">
        <v>0</v>
      </c>
      <c r="AK17" s="26">
        <v>46122</v>
      </c>
      <c r="AL17" s="34" t="s">
        <v>80</v>
      </c>
      <c r="AM17" s="22" t="s">
        <v>66</v>
      </c>
      <c r="AN17" s="22" t="s">
        <v>163</v>
      </c>
      <c r="AO17" s="47">
        <v>0</v>
      </c>
      <c r="AP17" s="22" t="s">
        <v>81</v>
      </c>
      <c r="AQ17" s="29" t="s">
        <v>82</v>
      </c>
      <c r="AR17" s="29">
        <v>-486</v>
      </c>
      <c r="AS17" s="29" t="s">
        <v>79</v>
      </c>
      <c r="AT17" s="26">
        <v>46129</v>
      </c>
      <c r="AU17" s="25" t="s">
        <v>136</v>
      </c>
      <c r="AV17" s="22" t="s">
        <v>161</v>
      </c>
      <c r="AW17" s="22" t="s">
        <v>138</v>
      </c>
      <c r="AX17" s="47">
        <v>0</v>
      </c>
      <c r="AY17" s="22" t="s">
        <v>79</v>
      </c>
      <c r="AZ17" s="27">
        <v>0</v>
      </c>
      <c r="BA17" s="74">
        <f>MONITOREO!BA17</f>
        <v>46209</v>
      </c>
      <c r="BB17" s="27" t="str">
        <f>MONITOREO!BB17</f>
        <v>Se realizó la actualización del procedimiento del Comité de Conciliación A-GJU-PR-007, en el cual se incluyó una condición general sobre la publicación y socialización de las certificaciones (Condición general No. 7) y un punto de control sobre las fichas y su finalización (Actividad 3). Condición general 10 ítem D, en el flujograma la actividad número 6, en cuanto a las certificaciones, y en cuanto a las fichas se encuentra en la condición general No 9. El procedimiento fue oficializado el día 23/06/2026 y socializado el día 23/06/2026,
Resultado del indicador: ((1/1)*100%)=100%
Análisis del indicador: Se efectuó la actualización y oficialización del procedimiento del Comité de Conciliación, conforme con lo programado
Estado: La actividad se encuentra finalizada</v>
      </c>
      <c r="BC17" s="27" t="str">
        <f>MONITOREO!BC17</f>
        <v>Procedimiento Comité de Conciliación A-GJU-PR-007 actualizado
Correo oficialización
Acta de reunión y listado de asistencia socialización</v>
      </c>
      <c r="BD17" s="27" t="str">
        <f>MONITOREO!BD17</f>
        <v>Teniendo en cuenta el compromiso adquirido por la Oficina Jurídica de  realizar la socialización del procedimiento A-GJU-PR-007, ante el Comite de Conciliación que es el grupo de interes del citado documento, en la reunión que debía ser convocada  para el 30 de junio de 2026, se encuentra aún pendiente para el cierre de la acción, el acta de socialización y listado de asistencia con el respectivo Comité.</v>
      </c>
      <c r="BE17" s="28">
        <f>MONITOREO!BE17</f>
        <v>0.5</v>
      </c>
      <c r="BF17" s="27" t="str">
        <f>MONITOREO!BF17</f>
        <v>Validada</v>
      </c>
      <c r="BG17" s="22" t="str">
        <f t="shared" si="0"/>
        <v>AVANCE PARCIAL</v>
      </c>
      <c r="BH17" s="22">
        <f t="shared" si="1"/>
        <v>-577</v>
      </c>
      <c r="BI17" s="22" t="str">
        <f t="shared" si="2"/>
        <v>VENCIDO</v>
      </c>
      <c r="BJ17" s="27">
        <f>EVALUACION!BJ17</f>
        <v>46224</v>
      </c>
      <c r="BK17" s="27" t="str">
        <f>EVALUACION!BK17</f>
        <v xml:space="preserve">Si bien se aportó el procedimiento A-GJU-PR-007 "Comité de Conciliación", junto con los soportes de su oficialización y socialización, este no cumple el criterio evaluado, por cuanto el flujograma no identifica los puntos de control programados en la acción, sustituyéndolos por condiciones generales, en contravía de las orientaciones metodológicas vigentes para la documentación de procedimientos y evaluaciones de los entes de control. Se recomienda estructurar el procedimiento A-GJU-PR-007 conforme los criterios mínimos de actividades y puntos de control
</v>
      </c>
      <c r="BL17" s="27" t="str">
        <f>EVALUACION!BL17</f>
        <v xml:space="preserve">
Procedimiento actualizado, Correo oficialización, socialización de documento (Acta de reunión y lista de asistencia)
</v>
      </c>
      <c r="BM17" s="27" t="str">
        <f>EVALUACION!BM17</f>
        <v>Camilo Andres Cuadros Pantoja</v>
      </c>
      <c r="BN17" s="27">
        <f>EVALUACION!BN17</f>
        <v>0</v>
      </c>
      <c r="BO17" s="27" t="str">
        <f>EVALUACION!BO17</f>
        <v>VENCIDO</v>
      </c>
      <c r="BP17" s="29"/>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row>
    <row r="18" spans="2:100" ht="117.75" hidden="1" customHeight="1" thickBot="1" x14ac:dyDescent="0.35">
      <c r="B18" s="22" t="s">
        <v>164</v>
      </c>
      <c r="C18" s="22" t="s">
        <v>165</v>
      </c>
      <c r="D18" s="22" t="s">
        <v>166</v>
      </c>
      <c r="E18" s="22" t="s">
        <v>167</v>
      </c>
      <c r="F18" s="22"/>
      <c r="G18" s="22" t="s">
        <v>165</v>
      </c>
      <c r="H18" s="22" t="s">
        <v>168</v>
      </c>
      <c r="I18" s="22" t="s">
        <v>169</v>
      </c>
      <c r="J18" s="22" t="s">
        <v>167</v>
      </c>
      <c r="K18" s="22" t="s">
        <v>66</v>
      </c>
      <c r="L18" s="22" t="s">
        <v>66</v>
      </c>
      <c r="M18" s="22"/>
      <c r="N18" s="22" t="s">
        <v>65</v>
      </c>
      <c r="O18" s="23">
        <v>2</v>
      </c>
      <c r="P18" s="22" t="s">
        <v>170</v>
      </c>
      <c r="Q18" s="22">
        <v>2024</v>
      </c>
      <c r="R18" s="22" t="s">
        <v>171</v>
      </c>
      <c r="S18" s="22" t="s">
        <v>172</v>
      </c>
      <c r="T18" s="23" t="s">
        <v>173</v>
      </c>
      <c r="U18" s="22" t="s">
        <v>174</v>
      </c>
      <c r="V18" s="22">
        <v>1</v>
      </c>
      <c r="W18" s="22" t="s">
        <v>175</v>
      </c>
      <c r="X18" s="22" t="s">
        <v>176</v>
      </c>
      <c r="Y18" s="28">
        <v>1</v>
      </c>
      <c r="Z18" s="22" t="s">
        <v>177</v>
      </c>
      <c r="AA18" s="24">
        <v>45588</v>
      </c>
      <c r="AB18" s="24">
        <v>45953</v>
      </c>
      <c r="AC18" s="25"/>
      <c r="AD18" s="26">
        <v>46044</v>
      </c>
      <c r="AE18" s="27" t="s">
        <v>178</v>
      </c>
      <c r="AF18" s="27" t="s">
        <v>179</v>
      </c>
      <c r="AG18" s="27" t="s">
        <v>180</v>
      </c>
      <c r="AH18" s="28">
        <v>0.5</v>
      </c>
      <c r="AI18" s="29" t="s">
        <v>79</v>
      </c>
      <c r="AJ18" s="27">
        <v>0</v>
      </c>
      <c r="AK18" s="26">
        <v>46122</v>
      </c>
      <c r="AL18" s="34" t="s">
        <v>181</v>
      </c>
      <c r="AM18" s="22" t="s">
        <v>182</v>
      </c>
      <c r="AN18" s="22" t="s">
        <v>183</v>
      </c>
      <c r="AO18" s="47">
        <v>1</v>
      </c>
      <c r="AP18" s="22" t="s">
        <v>184</v>
      </c>
      <c r="AQ18" s="29" t="s">
        <v>185</v>
      </c>
      <c r="AR18" s="29" t="s">
        <v>186</v>
      </c>
      <c r="AS18" s="29" t="s">
        <v>186</v>
      </c>
      <c r="AT18" s="26">
        <v>46129</v>
      </c>
      <c r="AU18" s="25" t="s">
        <v>187</v>
      </c>
      <c r="AV18" s="22" t="s">
        <v>188</v>
      </c>
      <c r="AW18" s="22" t="s">
        <v>138</v>
      </c>
      <c r="AX18" s="47">
        <v>1</v>
      </c>
      <c r="AY18" s="22" t="s">
        <v>189</v>
      </c>
      <c r="AZ18" s="27">
        <v>0</v>
      </c>
      <c r="BA18" s="75" t="s">
        <v>66</v>
      </c>
      <c r="BB18" s="31" t="s">
        <v>190</v>
      </c>
      <c r="BC18" s="31" t="s">
        <v>66</v>
      </c>
      <c r="BD18" s="31" t="s">
        <v>66</v>
      </c>
      <c r="BE18" s="32">
        <v>1</v>
      </c>
      <c r="BF18" s="31" t="s">
        <v>184</v>
      </c>
      <c r="BG18" s="22" t="str">
        <f t="shared" si="0"/>
        <v>CUMPLIMIENTO TOTAL</v>
      </c>
      <c r="BH18" s="22" t="str">
        <f t="shared" si="1"/>
        <v>NO APLICA ACCION FINALIZADA</v>
      </c>
      <c r="BI18" s="22" t="str">
        <f t="shared" si="2"/>
        <v>NO APLICA ACCION FINALIZADA</v>
      </c>
      <c r="BJ18" s="31" t="s">
        <v>66</v>
      </c>
      <c r="BK18" s="31" t="s">
        <v>190</v>
      </c>
      <c r="BL18" s="31" t="s">
        <v>66</v>
      </c>
      <c r="BM18" s="31" t="s">
        <v>66</v>
      </c>
      <c r="BN18" s="60">
        <v>1</v>
      </c>
      <c r="BO18" s="31" t="s">
        <v>189</v>
      </c>
      <c r="BP18" s="29"/>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row>
    <row r="19" spans="2:100" ht="117.75" hidden="1" customHeight="1" thickBot="1" x14ac:dyDescent="0.35">
      <c r="B19" s="22" t="s">
        <v>191</v>
      </c>
      <c r="C19" s="22" t="s">
        <v>165</v>
      </c>
      <c r="D19" s="22" t="s">
        <v>166</v>
      </c>
      <c r="E19" s="22" t="s">
        <v>167</v>
      </c>
      <c r="F19" s="22"/>
      <c r="G19" s="22" t="s">
        <v>165</v>
      </c>
      <c r="H19" s="22" t="s">
        <v>168</v>
      </c>
      <c r="I19" s="22" t="s">
        <v>169</v>
      </c>
      <c r="J19" s="22" t="s">
        <v>167</v>
      </c>
      <c r="K19" s="22" t="s">
        <v>66</v>
      </c>
      <c r="L19" s="22" t="s">
        <v>66</v>
      </c>
      <c r="M19" s="22"/>
      <c r="N19" s="22" t="s">
        <v>65</v>
      </c>
      <c r="O19" s="23">
        <v>6</v>
      </c>
      <c r="P19" s="22" t="s">
        <v>170</v>
      </c>
      <c r="Q19" s="22">
        <v>2024</v>
      </c>
      <c r="R19" s="22" t="s">
        <v>192</v>
      </c>
      <c r="S19" s="22" t="s">
        <v>193</v>
      </c>
      <c r="T19" s="23" t="s">
        <v>194</v>
      </c>
      <c r="U19" s="22" t="s">
        <v>195</v>
      </c>
      <c r="V19" s="22">
        <v>1</v>
      </c>
      <c r="W19" s="22" t="s">
        <v>196</v>
      </c>
      <c r="X19" s="22" t="s">
        <v>197</v>
      </c>
      <c r="Y19" s="28">
        <v>1</v>
      </c>
      <c r="Z19" s="22" t="s">
        <v>198</v>
      </c>
      <c r="AA19" s="24">
        <v>45588</v>
      </c>
      <c r="AB19" s="24">
        <v>45953</v>
      </c>
      <c r="AC19" s="25"/>
      <c r="AD19" s="26">
        <v>46044</v>
      </c>
      <c r="AE19" s="27" t="s">
        <v>136</v>
      </c>
      <c r="AF19" s="27" t="s">
        <v>198</v>
      </c>
      <c r="AG19" s="27" t="s">
        <v>180</v>
      </c>
      <c r="AH19" s="28">
        <v>0</v>
      </c>
      <c r="AI19" s="29" t="s">
        <v>79</v>
      </c>
      <c r="AJ19" s="27">
        <v>0</v>
      </c>
      <c r="AK19" s="26">
        <v>46122</v>
      </c>
      <c r="AL19" s="34" t="s">
        <v>199</v>
      </c>
      <c r="AM19" s="22" t="s">
        <v>200</v>
      </c>
      <c r="AN19" s="22" t="s">
        <v>198</v>
      </c>
      <c r="AO19" s="47">
        <v>0</v>
      </c>
      <c r="AP19" s="22" t="s">
        <v>201</v>
      </c>
      <c r="AQ19" s="29" t="s">
        <v>82</v>
      </c>
      <c r="AR19" s="29">
        <v>-159</v>
      </c>
      <c r="AS19" s="29" t="s">
        <v>79</v>
      </c>
      <c r="AT19" s="26">
        <v>46134</v>
      </c>
      <c r="AU19" s="25" t="s">
        <v>202</v>
      </c>
      <c r="AV19" s="22" t="s">
        <v>198</v>
      </c>
      <c r="AW19" s="22" t="s">
        <v>138</v>
      </c>
      <c r="AX19" s="47">
        <v>0</v>
      </c>
      <c r="AY19" s="22" t="s">
        <v>79</v>
      </c>
      <c r="AZ19" s="27">
        <v>0</v>
      </c>
      <c r="BA19" s="74">
        <f>MONITOREO!BA18</f>
        <v>46209</v>
      </c>
      <c r="BB19" s="27" t="str">
        <f>MONITOREO!BB18</f>
        <v xml:space="preserve">Desde la Subdirección de Oportunidades se realizó la proyección y oficialización del formato M-PSS-FT-003 – Informe de Seguimiento y Gestión para Convenios Interadministrativos, con el fin de fortalecer el seguimiento a las particularidades de los convenios interadministrativos mediante la cuantificación del avance físico y financiero.
La oficialización de este formato fue realizada por MIPG el 10 de junio, y su socialización al interior de la Subdirección se llevó a cabo el 24 de junio.
Resultado indicador:
1 formato proyectada/ 1formato oficializado*100%= 100%
Análisis indicador:
</v>
      </c>
      <c r="BC19" s="27" t="str">
        <f>MONITOREO!BC18</f>
        <v>1 formato oficializado M-PSS-FT-003 – Informe de Seguimiento y Gestión para Convenios Interadministrativos 10 de junio
correo electronico oficializacion 10 de junio
1 acta de socialziacion con los coordiandores de convenio
1 lista de asistencia</v>
      </c>
      <c r="BD19" s="27" t="str">
        <f>MONITOREO!BD18</f>
        <v>No Aplica</v>
      </c>
      <c r="BE19" s="28">
        <f>MONITOREO!BE18</f>
        <v>1</v>
      </c>
      <c r="BF19" s="27" t="str">
        <f>MONITOREO!BF18</f>
        <v>Cumplida</v>
      </c>
      <c r="BG19" s="22" t="str">
        <f t="shared" si="0"/>
        <v>CUMPLIMIENTO TOTAL</v>
      </c>
      <c r="BH19" s="22" t="str">
        <f t="shared" si="1"/>
        <v>NO APLICA ACCION FINALIZADA</v>
      </c>
      <c r="BI19" s="22" t="str">
        <f t="shared" si="2"/>
        <v>NO APLICA ACCION FINALIZADA</v>
      </c>
      <c r="BJ19" s="27">
        <f>EVALUACION!BJ18</f>
        <v>46224</v>
      </c>
      <c r="BK19" s="27" t="str">
        <f>EVALUACION!BK18</f>
        <v>Se evidencia que el proceso aportó 1 formato oficializado, correo electronico de oficialización,1 acta de socialización con los coordinadores de convenio y lista de asistencia</v>
      </c>
      <c r="BL19" s="27" t="str">
        <f>EVALUACION!BL18</f>
        <v>No aplica</v>
      </c>
      <c r="BM19" s="27" t="str">
        <f>EVALUACION!BM18</f>
        <v>Anyela Viviana Buitrago Amarillo</v>
      </c>
      <c r="BN19" s="27">
        <f>EVALUACION!BN18</f>
        <v>1</v>
      </c>
      <c r="BO19" s="27" t="str">
        <f>EVALUACION!BO18</f>
        <v>CERRADO</v>
      </c>
      <c r="BP19" s="29"/>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row>
    <row r="20" spans="2:100" ht="117.75" hidden="1" customHeight="1" thickBot="1" x14ac:dyDescent="0.35">
      <c r="B20" s="22" t="s">
        <v>203</v>
      </c>
      <c r="C20" s="22" t="s">
        <v>165</v>
      </c>
      <c r="D20" s="22" t="s">
        <v>166</v>
      </c>
      <c r="E20" s="22" t="s">
        <v>167</v>
      </c>
      <c r="F20" s="22"/>
      <c r="G20" s="22" t="s">
        <v>165</v>
      </c>
      <c r="H20" s="22" t="s">
        <v>168</v>
      </c>
      <c r="I20" s="22" t="s">
        <v>169</v>
      </c>
      <c r="J20" s="22" t="s">
        <v>167</v>
      </c>
      <c r="K20" s="22" t="s">
        <v>204</v>
      </c>
      <c r="L20" s="22" t="s">
        <v>205</v>
      </c>
      <c r="M20" s="22"/>
      <c r="N20" s="22" t="s">
        <v>65</v>
      </c>
      <c r="O20" s="23">
        <v>9</v>
      </c>
      <c r="P20" s="22" t="s">
        <v>170</v>
      </c>
      <c r="Q20" s="22">
        <v>2024</v>
      </c>
      <c r="R20" s="22" t="s">
        <v>206</v>
      </c>
      <c r="S20" s="22" t="s">
        <v>207</v>
      </c>
      <c r="T20" s="23" t="s">
        <v>208</v>
      </c>
      <c r="U20" s="22" t="s">
        <v>209</v>
      </c>
      <c r="V20" s="22">
        <v>1</v>
      </c>
      <c r="W20" s="22" t="s">
        <v>210</v>
      </c>
      <c r="X20" s="22" t="s">
        <v>211</v>
      </c>
      <c r="Y20" s="28">
        <v>1</v>
      </c>
      <c r="Z20" s="22" t="s">
        <v>212</v>
      </c>
      <c r="AA20" s="24">
        <v>45588</v>
      </c>
      <c r="AB20" s="24">
        <v>45953</v>
      </c>
      <c r="AC20" s="25"/>
      <c r="AD20" s="26">
        <v>46044</v>
      </c>
      <c r="AE20" s="27" t="s">
        <v>213</v>
      </c>
      <c r="AF20" s="27" t="s">
        <v>214</v>
      </c>
      <c r="AG20" s="27" t="s">
        <v>180</v>
      </c>
      <c r="AH20" s="28">
        <v>0.5</v>
      </c>
      <c r="AI20" s="29" t="s">
        <v>79</v>
      </c>
      <c r="AJ20" s="27">
        <v>0</v>
      </c>
      <c r="AK20" s="26">
        <v>46122</v>
      </c>
      <c r="AL20" s="34" t="s">
        <v>215</v>
      </c>
      <c r="AM20" s="22" t="s">
        <v>216</v>
      </c>
      <c r="AN20" s="22" t="s">
        <v>183</v>
      </c>
      <c r="AO20" s="47">
        <v>1</v>
      </c>
      <c r="AP20" s="22" t="s">
        <v>184</v>
      </c>
      <c r="AQ20" s="29" t="s">
        <v>185</v>
      </c>
      <c r="AR20" s="29" t="s">
        <v>186</v>
      </c>
      <c r="AS20" s="29" t="s">
        <v>186</v>
      </c>
      <c r="AT20" s="26">
        <v>46132</v>
      </c>
      <c r="AU20" s="25" t="s">
        <v>217</v>
      </c>
      <c r="AV20" s="22" t="s">
        <v>188</v>
      </c>
      <c r="AW20" s="22" t="s">
        <v>138</v>
      </c>
      <c r="AX20" s="47">
        <v>1</v>
      </c>
      <c r="AY20" s="22" t="s">
        <v>189</v>
      </c>
      <c r="AZ20" s="27">
        <v>0</v>
      </c>
      <c r="BA20" s="75" t="s">
        <v>66</v>
      </c>
      <c r="BB20" s="31" t="s">
        <v>190</v>
      </c>
      <c r="BC20" s="31" t="s">
        <v>66</v>
      </c>
      <c r="BD20" s="31" t="s">
        <v>66</v>
      </c>
      <c r="BE20" s="32">
        <v>1</v>
      </c>
      <c r="BF20" s="31" t="s">
        <v>184</v>
      </c>
      <c r="BG20" s="22" t="str">
        <f t="shared" si="0"/>
        <v>CUMPLIMIENTO TOTAL</v>
      </c>
      <c r="BH20" s="22" t="str">
        <f t="shared" si="1"/>
        <v>NO APLICA ACCION FINALIZADA</v>
      </c>
      <c r="BI20" s="22" t="str">
        <f t="shared" si="2"/>
        <v>NO APLICA ACCION FINALIZADA</v>
      </c>
      <c r="BJ20" s="31" t="s">
        <v>66</v>
      </c>
      <c r="BK20" s="31" t="s">
        <v>190</v>
      </c>
      <c r="BL20" s="31" t="s">
        <v>66</v>
      </c>
      <c r="BM20" s="31" t="s">
        <v>66</v>
      </c>
      <c r="BN20" s="60">
        <v>1</v>
      </c>
      <c r="BO20" s="31" t="s">
        <v>189</v>
      </c>
      <c r="BP20" s="29"/>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row>
    <row r="21" spans="2:100" ht="117.75" hidden="1" customHeight="1" thickBot="1" x14ac:dyDescent="0.35">
      <c r="B21" s="22" t="s">
        <v>218</v>
      </c>
      <c r="C21" s="22" t="s">
        <v>219</v>
      </c>
      <c r="D21" s="22" t="s">
        <v>220</v>
      </c>
      <c r="E21" s="22" t="s">
        <v>220</v>
      </c>
      <c r="F21" s="22"/>
      <c r="G21" s="22" t="s">
        <v>221</v>
      </c>
      <c r="H21" s="22" t="s">
        <v>222</v>
      </c>
      <c r="I21" s="22" t="s">
        <v>60</v>
      </c>
      <c r="J21" s="22" t="s">
        <v>61</v>
      </c>
      <c r="K21" s="22" t="s">
        <v>223</v>
      </c>
      <c r="L21" s="22" t="s">
        <v>222</v>
      </c>
      <c r="M21" s="22"/>
      <c r="N21" s="22" t="s">
        <v>65</v>
      </c>
      <c r="O21" s="23" t="s">
        <v>126</v>
      </c>
      <c r="P21" s="22" t="s">
        <v>224</v>
      </c>
      <c r="Q21" s="22">
        <v>2024</v>
      </c>
      <c r="R21" s="22" t="s">
        <v>225</v>
      </c>
      <c r="S21" s="22" t="s">
        <v>226</v>
      </c>
      <c r="T21" s="23" t="s">
        <v>227</v>
      </c>
      <c r="U21" s="22" t="s">
        <v>228</v>
      </c>
      <c r="V21" s="22">
        <v>1</v>
      </c>
      <c r="W21" s="22" t="s">
        <v>229</v>
      </c>
      <c r="X21" s="22" t="s">
        <v>230</v>
      </c>
      <c r="Y21" s="28">
        <v>1</v>
      </c>
      <c r="Z21" s="22" t="s">
        <v>231</v>
      </c>
      <c r="AA21" s="24">
        <v>45678</v>
      </c>
      <c r="AB21" s="24">
        <v>46022</v>
      </c>
      <c r="AC21" s="25"/>
      <c r="AD21" s="26">
        <v>46044</v>
      </c>
      <c r="AE21" s="27" t="s">
        <v>232</v>
      </c>
      <c r="AF21" s="27" t="s">
        <v>233</v>
      </c>
      <c r="AG21" s="27" t="s">
        <v>234</v>
      </c>
      <c r="AH21" s="28">
        <v>0.72727272727272729</v>
      </c>
      <c r="AI21" s="29" t="s">
        <v>79</v>
      </c>
      <c r="AJ21" s="27">
        <v>0</v>
      </c>
      <c r="AK21" s="26">
        <v>46122</v>
      </c>
      <c r="AL21" s="34" t="s">
        <v>235</v>
      </c>
      <c r="AM21" s="22" t="s">
        <v>236</v>
      </c>
      <c r="AN21" s="22" t="s">
        <v>183</v>
      </c>
      <c r="AO21" s="47">
        <v>1</v>
      </c>
      <c r="AP21" s="22" t="s">
        <v>184</v>
      </c>
      <c r="AQ21" s="29" t="s">
        <v>185</v>
      </c>
      <c r="AR21" s="29" t="s">
        <v>186</v>
      </c>
      <c r="AS21" s="29" t="s">
        <v>186</v>
      </c>
      <c r="AT21" s="26">
        <v>46132</v>
      </c>
      <c r="AU21" s="25" t="s">
        <v>237</v>
      </c>
      <c r="AV21" s="22" t="s">
        <v>238</v>
      </c>
      <c r="AW21" s="22" t="s">
        <v>239</v>
      </c>
      <c r="AX21" s="47">
        <v>1</v>
      </c>
      <c r="AY21" s="22" t="s">
        <v>189</v>
      </c>
      <c r="AZ21" s="27">
        <v>0</v>
      </c>
      <c r="BA21" s="75" t="s">
        <v>66</v>
      </c>
      <c r="BB21" s="31" t="s">
        <v>190</v>
      </c>
      <c r="BC21" s="31" t="s">
        <v>66</v>
      </c>
      <c r="BD21" s="31" t="s">
        <v>66</v>
      </c>
      <c r="BE21" s="32">
        <v>1</v>
      </c>
      <c r="BF21" s="31" t="s">
        <v>184</v>
      </c>
      <c r="BG21" s="22" t="str">
        <f t="shared" si="0"/>
        <v>CUMPLIMIENTO TOTAL</v>
      </c>
      <c r="BH21" s="22" t="str">
        <f t="shared" si="1"/>
        <v>NO APLICA ACCION FINALIZADA</v>
      </c>
      <c r="BI21" s="22" t="str">
        <f t="shared" si="2"/>
        <v>NO APLICA ACCION FINALIZADA</v>
      </c>
      <c r="BJ21" s="31" t="s">
        <v>66</v>
      </c>
      <c r="BK21" s="31" t="s">
        <v>190</v>
      </c>
      <c r="BL21" s="31" t="s">
        <v>66</v>
      </c>
      <c r="BM21" s="31" t="s">
        <v>66</v>
      </c>
      <c r="BN21" s="60">
        <v>1</v>
      </c>
      <c r="BO21" s="31" t="s">
        <v>189</v>
      </c>
      <c r="BP21" s="29"/>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row>
    <row r="22" spans="2:100" ht="158.25" customHeight="1" thickBot="1" x14ac:dyDescent="0.35">
      <c r="B22" s="22" t="s">
        <v>240</v>
      </c>
      <c r="C22" s="22" t="s">
        <v>219</v>
      </c>
      <c r="D22" s="22" t="s">
        <v>220</v>
      </c>
      <c r="E22" s="22" t="s">
        <v>220</v>
      </c>
      <c r="F22" s="22"/>
      <c r="G22" s="22" t="s">
        <v>241</v>
      </c>
      <c r="H22" s="22" t="s">
        <v>242</v>
      </c>
      <c r="I22" s="22" t="s">
        <v>60</v>
      </c>
      <c r="J22" s="22" t="s">
        <v>61</v>
      </c>
      <c r="K22" s="22" t="s">
        <v>243</v>
      </c>
      <c r="L22" s="22" t="s">
        <v>242</v>
      </c>
      <c r="M22" s="22"/>
      <c r="N22" s="22" t="s">
        <v>65</v>
      </c>
      <c r="O22" s="23" t="s">
        <v>244</v>
      </c>
      <c r="P22" s="22" t="s">
        <v>224</v>
      </c>
      <c r="Q22" s="22">
        <v>2024</v>
      </c>
      <c r="R22" s="22" t="s">
        <v>245</v>
      </c>
      <c r="S22" s="22" t="s">
        <v>246</v>
      </c>
      <c r="T22" s="23" t="s">
        <v>247</v>
      </c>
      <c r="U22" s="22" t="s">
        <v>248</v>
      </c>
      <c r="V22" s="22">
        <v>2</v>
      </c>
      <c r="W22" s="22" t="s">
        <v>249</v>
      </c>
      <c r="X22" s="22" t="s">
        <v>250</v>
      </c>
      <c r="Y22" s="28">
        <v>1</v>
      </c>
      <c r="Z22" s="22" t="s">
        <v>251</v>
      </c>
      <c r="AA22" s="24">
        <v>45689</v>
      </c>
      <c r="AB22" s="24">
        <v>45838</v>
      </c>
      <c r="AC22" s="25"/>
      <c r="AD22" s="26">
        <v>46044</v>
      </c>
      <c r="AE22" s="27" t="s">
        <v>252</v>
      </c>
      <c r="AF22" s="27" t="s">
        <v>253</v>
      </c>
      <c r="AG22" s="27" t="s">
        <v>234</v>
      </c>
      <c r="AH22" s="28">
        <v>0.66666666666666663</v>
      </c>
      <c r="AI22" s="29" t="s">
        <v>79</v>
      </c>
      <c r="AJ22" s="27">
        <v>0</v>
      </c>
      <c r="AK22" s="26">
        <v>46122</v>
      </c>
      <c r="AL22" s="34" t="s">
        <v>254</v>
      </c>
      <c r="AM22" s="22" t="s">
        <v>255</v>
      </c>
      <c r="AN22" s="22" t="s">
        <v>183</v>
      </c>
      <c r="AO22" s="47">
        <v>1</v>
      </c>
      <c r="AP22" s="22" t="s">
        <v>184</v>
      </c>
      <c r="AQ22" s="29" t="s">
        <v>185</v>
      </c>
      <c r="AR22" s="29" t="s">
        <v>186</v>
      </c>
      <c r="AS22" s="29" t="s">
        <v>186</v>
      </c>
      <c r="AT22" s="26" t="s">
        <v>117</v>
      </c>
      <c r="AU22" s="25" t="s">
        <v>256</v>
      </c>
      <c r="AV22" s="22" t="s">
        <v>257</v>
      </c>
      <c r="AW22" s="22" t="s">
        <v>120</v>
      </c>
      <c r="AX22" s="47">
        <v>0.66669999999999996</v>
      </c>
      <c r="AY22" s="22" t="s">
        <v>79</v>
      </c>
      <c r="AZ22" s="27">
        <v>0</v>
      </c>
      <c r="BA22" s="74">
        <f>MONITOREO!BA19</f>
        <v>46209</v>
      </c>
      <c r="BB22" s="27" t="str">
        <f>MONITOREO!BB19</f>
        <v>Se actualizó el Manual de Contratación el 26/06/2025,se incluyó el lineamiento relacionado con la suscripción de las actas de inciio de los contratos y la fechas de inicio de estos para efectos de reportes a entes de control. Se adelantó socialización el día 18/09/2025 en donde se indicó lo relacionado a los inicios de los contratos y la actualización realizada en el numeral 7.1.4.17.6.1  indicando la forma en la cual se da inicio por parte de la gerencia de contratación salvo en aquellos casos que por necesidad del servicio requieran inicio por parte de la dependencia que solo se daría en el caso de los contratos de la subdirección de oportunidades, lo anterior en atención a los riesgos de extemporaneidad al publicar las actas de inicio y los reportes a entes de control.
Resultado del indicador: ((1/1)*100%)=100%
Análisis del indicador: Se efectuó actualización del Manual conforme con lo programado
Estado: La actividad se encuentra finalizada</v>
      </c>
      <c r="BC22" s="27" t="str">
        <f>MONITOREO!BC19</f>
        <v>Acta 18 de septiembre de 2025 con presentaciónn y manual socializados.</v>
      </c>
      <c r="BD22" s="27" t="str">
        <f>MONITOREO!BD19</f>
        <v>No Aplica</v>
      </c>
      <c r="BE22" s="28">
        <f>MONITOREO!BE19</f>
        <v>1</v>
      </c>
      <c r="BF22" s="27" t="str">
        <f>MONITOREO!BF19</f>
        <v>Cumplida</v>
      </c>
      <c r="BG22" s="22" t="str">
        <f t="shared" si="0"/>
        <v>CUMPLIMIENTO TOTAL</v>
      </c>
      <c r="BH22" s="22" t="str">
        <f t="shared" si="1"/>
        <v>NO APLICA ACCION FINALIZADA</v>
      </c>
      <c r="BI22" s="22" t="str">
        <f t="shared" si="2"/>
        <v>NO APLICA ACCION FINALIZADA</v>
      </c>
      <c r="BJ22" s="26">
        <f>EVALUACION!BJ19</f>
        <v>46224</v>
      </c>
      <c r="BK22" s="29" t="str">
        <f>EVALUACION!BK19</f>
        <v>Se valida la ejecución de la acción con el Manual de Contratación A-GCO-MA-002 versión 12, vigente desde el 26 de junio de 2025, que incorpora en el numeral 7.1.4.17.6.1 los lineamientos sobre suscripción de actas de inicio y reporte oportuno a SIVICOF, y con el acta del 18 de septiembre de 2025 y su listado de asistencia que acreditan la socialización. Se subsana lo observado por la OCI en el primer seguimiento. Indicador: 1 actualización realizada / 1 programada = 100 %.</v>
      </c>
      <c r="BL22" s="29" t="str">
        <f>EVALUACION!BL19</f>
        <v>No aplica</v>
      </c>
      <c r="BM22" s="29" t="str">
        <f>EVALUACION!BM19</f>
        <v>Jeferson Bonilla Carreño</v>
      </c>
      <c r="BN22" s="46">
        <f>EVALUACION!BN19</f>
        <v>1</v>
      </c>
      <c r="BO22" s="29" t="str">
        <f>EVALUACION!BO19</f>
        <v>CERRADO</v>
      </c>
      <c r="BP22" s="29"/>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row>
    <row r="23" spans="2:100" ht="117.75" hidden="1" customHeight="1" thickBot="1" x14ac:dyDescent="0.35">
      <c r="B23" s="22" t="s">
        <v>258</v>
      </c>
      <c r="C23" s="22" t="s">
        <v>259</v>
      </c>
      <c r="D23" s="22" t="s">
        <v>260</v>
      </c>
      <c r="E23" s="22" t="s">
        <v>261</v>
      </c>
      <c r="F23" s="22"/>
      <c r="G23" s="22" t="s">
        <v>259</v>
      </c>
      <c r="H23" s="22" t="s">
        <v>262</v>
      </c>
      <c r="I23" s="22" t="s">
        <v>260</v>
      </c>
      <c r="J23" s="22" t="s">
        <v>261</v>
      </c>
      <c r="K23" s="22" t="s">
        <v>66</v>
      </c>
      <c r="L23" s="22" t="s">
        <v>66</v>
      </c>
      <c r="M23" s="22"/>
      <c r="N23" s="22" t="s">
        <v>65</v>
      </c>
      <c r="O23" s="23">
        <v>3</v>
      </c>
      <c r="P23" s="22" t="s">
        <v>263</v>
      </c>
      <c r="Q23" s="22">
        <v>2024</v>
      </c>
      <c r="R23" s="22" t="s">
        <v>264</v>
      </c>
      <c r="S23" s="22" t="s">
        <v>265</v>
      </c>
      <c r="T23" s="23" t="s">
        <v>266</v>
      </c>
      <c r="U23" s="22" t="s">
        <v>267</v>
      </c>
      <c r="V23" s="22">
        <v>2</v>
      </c>
      <c r="W23" s="22" t="s">
        <v>268</v>
      </c>
      <c r="X23" s="22" t="s">
        <v>269</v>
      </c>
      <c r="Y23" s="28">
        <v>1</v>
      </c>
      <c r="Z23" s="22" t="s">
        <v>270</v>
      </c>
      <c r="AA23" s="24">
        <v>45659</v>
      </c>
      <c r="AB23" s="24">
        <v>45991</v>
      </c>
      <c r="AC23" s="25"/>
      <c r="AD23" s="26">
        <v>46044</v>
      </c>
      <c r="AE23" s="27" t="s">
        <v>271</v>
      </c>
      <c r="AF23" s="27" t="s">
        <v>272</v>
      </c>
      <c r="AG23" s="27" t="s">
        <v>273</v>
      </c>
      <c r="AH23" s="28">
        <v>0.625</v>
      </c>
      <c r="AI23" s="29" t="s">
        <v>79</v>
      </c>
      <c r="AJ23" s="27">
        <v>0</v>
      </c>
      <c r="AK23" s="26">
        <v>46122</v>
      </c>
      <c r="AL23" s="34" t="s">
        <v>274</v>
      </c>
      <c r="AM23" s="22" t="s">
        <v>275</v>
      </c>
      <c r="AN23" s="22" t="s">
        <v>183</v>
      </c>
      <c r="AO23" s="47">
        <v>1</v>
      </c>
      <c r="AP23" s="22" t="s">
        <v>184</v>
      </c>
      <c r="AQ23" s="29" t="s">
        <v>185</v>
      </c>
      <c r="AR23" s="29" t="s">
        <v>186</v>
      </c>
      <c r="AS23" s="29" t="s">
        <v>186</v>
      </c>
      <c r="AT23" s="26" t="s">
        <v>117</v>
      </c>
      <c r="AU23" s="25" t="s">
        <v>276</v>
      </c>
      <c r="AV23" s="22" t="s">
        <v>277</v>
      </c>
      <c r="AW23" s="22" t="s">
        <v>278</v>
      </c>
      <c r="AX23" s="47" t="s">
        <v>279</v>
      </c>
      <c r="AY23" s="22" t="s">
        <v>189</v>
      </c>
      <c r="AZ23" s="27">
        <v>0</v>
      </c>
      <c r="BA23" s="75" t="s">
        <v>66</v>
      </c>
      <c r="BB23" s="31" t="s">
        <v>190</v>
      </c>
      <c r="BC23" s="31" t="s">
        <v>66</v>
      </c>
      <c r="BD23" s="31" t="s">
        <v>66</v>
      </c>
      <c r="BE23" s="32">
        <v>1</v>
      </c>
      <c r="BF23" s="31" t="s">
        <v>184</v>
      </c>
      <c r="BG23" s="22" t="str">
        <f t="shared" si="0"/>
        <v>CUMPLIMIENTO TOTAL</v>
      </c>
      <c r="BH23" s="22" t="str">
        <f t="shared" si="1"/>
        <v>NO APLICA ACCION FINALIZADA</v>
      </c>
      <c r="BI23" s="22" t="str">
        <f t="shared" si="2"/>
        <v>NO APLICA ACCION FINALIZADA</v>
      </c>
      <c r="BJ23" s="31" t="s">
        <v>66</v>
      </c>
      <c r="BK23" s="31" t="s">
        <v>190</v>
      </c>
      <c r="BL23" s="31" t="s">
        <v>66</v>
      </c>
      <c r="BM23" s="31" t="s">
        <v>66</v>
      </c>
      <c r="BN23" s="60">
        <v>1</v>
      </c>
      <c r="BO23" s="31" t="s">
        <v>189</v>
      </c>
      <c r="BP23" s="29"/>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row>
    <row r="24" spans="2:100" ht="117.75" hidden="1" customHeight="1" thickBot="1" x14ac:dyDescent="0.35">
      <c r="B24" s="22" t="s">
        <v>280</v>
      </c>
      <c r="C24" s="22" t="s">
        <v>259</v>
      </c>
      <c r="D24" s="22" t="s">
        <v>260</v>
      </c>
      <c r="E24" s="22" t="s">
        <v>261</v>
      </c>
      <c r="F24" s="22" t="s">
        <v>122</v>
      </c>
      <c r="G24" s="22" t="s">
        <v>259</v>
      </c>
      <c r="H24" s="22" t="s">
        <v>262</v>
      </c>
      <c r="I24" s="22" t="s">
        <v>260</v>
      </c>
      <c r="J24" s="22" t="s">
        <v>261</v>
      </c>
      <c r="K24" s="22" t="s">
        <v>66</v>
      </c>
      <c r="L24" s="22" t="s">
        <v>66</v>
      </c>
      <c r="M24" s="22"/>
      <c r="N24" s="22" t="s">
        <v>65</v>
      </c>
      <c r="O24" s="23">
        <v>8</v>
      </c>
      <c r="P24" s="22" t="s">
        <v>263</v>
      </c>
      <c r="Q24" s="22">
        <v>2024</v>
      </c>
      <c r="R24" s="22" t="s">
        <v>281</v>
      </c>
      <c r="S24" s="22" t="s">
        <v>282</v>
      </c>
      <c r="T24" s="23" t="s">
        <v>283</v>
      </c>
      <c r="U24" s="22" t="s">
        <v>284</v>
      </c>
      <c r="V24" s="22">
        <v>1</v>
      </c>
      <c r="W24" s="22" t="s">
        <v>285</v>
      </c>
      <c r="X24" s="22" t="s">
        <v>286</v>
      </c>
      <c r="Y24" s="28">
        <v>1</v>
      </c>
      <c r="Z24" s="22" t="s">
        <v>287</v>
      </c>
      <c r="AA24" s="24">
        <v>45659</v>
      </c>
      <c r="AB24" s="24">
        <v>45991</v>
      </c>
      <c r="AC24" s="25"/>
      <c r="AD24" s="26">
        <v>46044</v>
      </c>
      <c r="AE24" s="27" t="s">
        <v>288</v>
      </c>
      <c r="AF24" s="27" t="s">
        <v>289</v>
      </c>
      <c r="AG24" s="27" t="s">
        <v>273</v>
      </c>
      <c r="AH24" s="28">
        <v>0.5</v>
      </c>
      <c r="AI24" s="29" t="s">
        <v>79</v>
      </c>
      <c r="AJ24" s="27">
        <v>0</v>
      </c>
      <c r="AK24" s="26">
        <v>46122</v>
      </c>
      <c r="AL24" s="34" t="s">
        <v>290</v>
      </c>
      <c r="AM24" s="22" t="s">
        <v>291</v>
      </c>
      <c r="AN24" s="22" t="s">
        <v>183</v>
      </c>
      <c r="AO24" s="47">
        <v>1</v>
      </c>
      <c r="AP24" s="22" t="s">
        <v>184</v>
      </c>
      <c r="AQ24" s="29" t="s">
        <v>185</v>
      </c>
      <c r="AR24" s="29" t="s">
        <v>186</v>
      </c>
      <c r="AS24" s="29" t="s">
        <v>186</v>
      </c>
      <c r="AT24" s="26" t="s">
        <v>117</v>
      </c>
      <c r="AU24" s="25" t="s">
        <v>292</v>
      </c>
      <c r="AV24" s="22" t="s">
        <v>277</v>
      </c>
      <c r="AW24" s="22" t="s">
        <v>278</v>
      </c>
      <c r="AX24" s="47" t="s">
        <v>279</v>
      </c>
      <c r="AY24" s="22" t="s">
        <v>189</v>
      </c>
      <c r="AZ24" s="27">
        <v>0</v>
      </c>
      <c r="BA24" s="75" t="s">
        <v>66</v>
      </c>
      <c r="BB24" s="31" t="s">
        <v>190</v>
      </c>
      <c r="BC24" s="31" t="s">
        <v>66</v>
      </c>
      <c r="BD24" s="31" t="s">
        <v>66</v>
      </c>
      <c r="BE24" s="32">
        <v>1</v>
      </c>
      <c r="BF24" s="31" t="s">
        <v>184</v>
      </c>
      <c r="BG24" s="22" t="str">
        <f t="shared" si="0"/>
        <v>CUMPLIMIENTO TOTAL</v>
      </c>
      <c r="BH24" s="22" t="str">
        <f t="shared" si="1"/>
        <v>NO APLICA ACCION FINALIZADA</v>
      </c>
      <c r="BI24" s="22" t="str">
        <f t="shared" si="2"/>
        <v>NO APLICA ACCION FINALIZADA</v>
      </c>
      <c r="BJ24" s="31" t="s">
        <v>66</v>
      </c>
      <c r="BK24" s="31" t="s">
        <v>190</v>
      </c>
      <c r="BL24" s="31" t="s">
        <v>66</v>
      </c>
      <c r="BM24" s="31" t="s">
        <v>66</v>
      </c>
      <c r="BN24" s="60">
        <v>1</v>
      </c>
      <c r="BO24" s="31" t="s">
        <v>189</v>
      </c>
      <c r="BP24" s="29"/>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row>
    <row r="25" spans="2:100" ht="117.75" hidden="1" customHeight="1" thickBot="1" x14ac:dyDescent="0.35">
      <c r="B25" s="22" t="s">
        <v>293</v>
      </c>
      <c r="C25" s="22" t="s">
        <v>259</v>
      </c>
      <c r="D25" s="22" t="s">
        <v>260</v>
      </c>
      <c r="E25" s="22" t="s">
        <v>261</v>
      </c>
      <c r="F25" s="22" t="s">
        <v>122</v>
      </c>
      <c r="G25" s="22" t="s">
        <v>294</v>
      </c>
      <c r="H25" s="22" t="s">
        <v>262</v>
      </c>
      <c r="I25" s="22" t="s">
        <v>260</v>
      </c>
      <c r="J25" s="22" t="s">
        <v>261</v>
      </c>
      <c r="K25" s="22" t="s">
        <v>66</v>
      </c>
      <c r="L25" s="22" t="s">
        <v>66</v>
      </c>
      <c r="M25" s="22"/>
      <c r="N25" s="22" t="s">
        <v>65</v>
      </c>
      <c r="O25" s="23">
        <v>10</v>
      </c>
      <c r="P25" s="22" t="s">
        <v>263</v>
      </c>
      <c r="Q25" s="22">
        <v>2024</v>
      </c>
      <c r="R25" s="22" t="s">
        <v>295</v>
      </c>
      <c r="S25" s="22" t="s">
        <v>296</v>
      </c>
      <c r="T25" s="23" t="s">
        <v>297</v>
      </c>
      <c r="U25" s="22" t="s">
        <v>298</v>
      </c>
      <c r="V25" s="22">
        <v>1</v>
      </c>
      <c r="W25" s="22" t="s">
        <v>299</v>
      </c>
      <c r="X25" s="22" t="s">
        <v>300</v>
      </c>
      <c r="Y25" s="28">
        <v>1</v>
      </c>
      <c r="Z25" s="22" t="s">
        <v>301</v>
      </c>
      <c r="AA25" s="24">
        <v>45659</v>
      </c>
      <c r="AB25" s="24">
        <v>45991</v>
      </c>
      <c r="AC25" s="25"/>
      <c r="AD25" s="26">
        <v>46044</v>
      </c>
      <c r="AE25" s="27" t="s">
        <v>302</v>
      </c>
      <c r="AF25" s="27" t="s">
        <v>289</v>
      </c>
      <c r="AG25" s="27" t="s">
        <v>273</v>
      </c>
      <c r="AH25" s="28">
        <v>0</v>
      </c>
      <c r="AI25" s="29" t="s">
        <v>79</v>
      </c>
      <c r="AJ25" s="27">
        <v>0</v>
      </c>
      <c r="AK25" s="26">
        <v>46122</v>
      </c>
      <c r="AL25" s="34" t="s">
        <v>303</v>
      </c>
      <c r="AM25" s="22" t="s">
        <v>291</v>
      </c>
      <c r="AN25" s="22" t="s">
        <v>183</v>
      </c>
      <c r="AO25" s="47">
        <v>1</v>
      </c>
      <c r="AP25" s="22" t="s">
        <v>184</v>
      </c>
      <c r="AQ25" s="29" t="s">
        <v>185</v>
      </c>
      <c r="AR25" s="29" t="s">
        <v>186</v>
      </c>
      <c r="AS25" s="29" t="s">
        <v>186</v>
      </c>
      <c r="AT25" s="26" t="s">
        <v>117</v>
      </c>
      <c r="AU25" s="25" t="s">
        <v>304</v>
      </c>
      <c r="AV25" s="22" t="s">
        <v>277</v>
      </c>
      <c r="AW25" s="22" t="s">
        <v>278</v>
      </c>
      <c r="AX25" s="47" t="s">
        <v>279</v>
      </c>
      <c r="AY25" s="22" t="s">
        <v>189</v>
      </c>
      <c r="AZ25" s="27">
        <v>0</v>
      </c>
      <c r="BA25" s="75" t="s">
        <v>66</v>
      </c>
      <c r="BB25" s="31" t="s">
        <v>190</v>
      </c>
      <c r="BC25" s="31" t="s">
        <v>66</v>
      </c>
      <c r="BD25" s="31" t="s">
        <v>66</v>
      </c>
      <c r="BE25" s="32">
        <v>1</v>
      </c>
      <c r="BF25" s="31" t="s">
        <v>184</v>
      </c>
      <c r="BG25" s="22" t="str">
        <f t="shared" si="0"/>
        <v>CUMPLIMIENTO TOTAL</v>
      </c>
      <c r="BH25" s="22" t="str">
        <f t="shared" si="1"/>
        <v>NO APLICA ACCION FINALIZADA</v>
      </c>
      <c r="BI25" s="22" t="str">
        <f t="shared" si="2"/>
        <v>NO APLICA ACCION FINALIZADA</v>
      </c>
      <c r="BJ25" s="31" t="s">
        <v>66</v>
      </c>
      <c r="BK25" s="31" t="s">
        <v>190</v>
      </c>
      <c r="BL25" s="31" t="s">
        <v>66</v>
      </c>
      <c r="BM25" s="31" t="s">
        <v>66</v>
      </c>
      <c r="BN25" s="60">
        <v>1</v>
      </c>
      <c r="BO25" s="31" t="s">
        <v>189</v>
      </c>
      <c r="BP25" s="29"/>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row>
    <row r="26" spans="2:100" ht="117.75" hidden="1" customHeight="1" thickBot="1" x14ac:dyDescent="0.35">
      <c r="B26" s="22" t="s">
        <v>305</v>
      </c>
      <c r="C26" s="22" t="s">
        <v>259</v>
      </c>
      <c r="D26" s="22" t="s">
        <v>260</v>
      </c>
      <c r="E26" s="22" t="s">
        <v>261</v>
      </c>
      <c r="F26" s="22"/>
      <c r="G26" s="22" t="s">
        <v>56</v>
      </c>
      <c r="H26" s="22" t="s">
        <v>59</v>
      </c>
      <c r="I26" s="22" t="s">
        <v>60</v>
      </c>
      <c r="J26" s="22" t="s">
        <v>61</v>
      </c>
      <c r="K26" s="22" t="s">
        <v>62</v>
      </c>
      <c r="L26" s="22" t="s">
        <v>63</v>
      </c>
      <c r="M26" s="22"/>
      <c r="N26" s="22" t="s">
        <v>65</v>
      </c>
      <c r="O26" s="23">
        <v>11</v>
      </c>
      <c r="P26" s="22" t="s">
        <v>263</v>
      </c>
      <c r="Q26" s="22">
        <v>2024</v>
      </c>
      <c r="R26" s="22" t="s">
        <v>306</v>
      </c>
      <c r="S26" s="22" t="s">
        <v>307</v>
      </c>
      <c r="T26" s="23" t="s">
        <v>308</v>
      </c>
      <c r="U26" s="22" t="s">
        <v>309</v>
      </c>
      <c r="V26" s="22">
        <v>3</v>
      </c>
      <c r="W26" s="22" t="s">
        <v>310</v>
      </c>
      <c r="X26" s="22" t="s">
        <v>311</v>
      </c>
      <c r="Y26" s="28">
        <v>1</v>
      </c>
      <c r="Z26" s="22" t="s">
        <v>312</v>
      </c>
      <c r="AA26" s="24">
        <v>45719</v>
      </c>
      <c r="AB26" s="24">
        <v>45930</v>
      </c>
      <c r="AC26" s="25"/>
      <c r="AD26" s="26">
        <v>46044</v>
      </c>
      <c r="AE26" s="27" t="s">
        <v>302</v>
      </c>
      <c r="AF26" s="27" t="s">
        <v>312</v>
      </c>
      <c r="AG26" s="27" t="s">
        <v>273</v>
      </c>
      <c r="AH26" s="28">
        <v>0</v>
      </c>
      <c r="AI26" s="29" t="s">
        <v>79</v>
      </c>
      <c r="AJ26" s="27">
        <v>0</v>
      </c>
      <c r="AK26" s="26">
        <v>46126</v>
      </c>
      <c r="AL26" s="34" t="s">
        <v>80</v>
      </c>
      <c r="AM26" s="22" t="s">
        <v>66</v>
      </c>
      <c r="AN26" s="22" t="s">
        <v>312</v>
      </c>
      <c r="AO26" s="47">
        <v>0</v>
      </c>
      <c r="AP26" s="22" t="s">
        <v>81</v>
      </c>
      <c r="AQ26" s="29" t="s">
        <v>82</v>
      </c>
      <c r="AR26" s="29">
        <v>-182</v>
      </c>
      <c r="AS26" s="29" t="s">
        <v>79</v>
      </c>
      <c r="AT26" s="26">
        <v>46129</v>
      </c>
      <c r="AU26" s="25" t="s">
        <v>313</v>
      </c>
      <c r="AV26" s="22" t="s">
        <v>314</v>
      </c>
      <c r="AW26" s="22" t="s">
        <v>85</v>
      </c>
      <c r="AX26" s="47">
        <v>0</v>
      </c>
      <c r="AY26" s="22" t="s">
        <v>79</v>
      </c>
      <c r="AZ26" s="27">
        <v>0</v>
      </c>
      <c r="BA26" s="74">
        <f>MONITOREO!BA20</f>
        <v>46216</v>
      </c>
      <c r="BB26" s="27" t="str">
        <f>MONITOREO!BB20</f>
        <v xml:space="preserve">El proceso no registra avances en este seguimiento </v>
      </c>
      <c r="BC26" s="27" t="str">
        <f>MONITOREO!BC20</f>
        <v>No aplica</v>
      </c>
      <c r="BD26" s="27" t="str">
        <f>MONITOREO!BD20</f>
        <v>Procedimiento Administración de las Comunicaciones Oficiales  A-GDO-PR-002 actualizado
Correo oficialización
Listado asistencia socialización</v>
      </c>
      <c r="BE26" s="28">
        <f>MONITOREO!BE20</f>
        <v>0</v>
      </c>
      <c r="BF26" s="27" t="str">
        <f>MONITOREO!BF20</f>
        <v>No presenta avances</v>
      </c>
      <c r="BG26" s="22" t="str">
        <f t="shared" si="0"/>
        <v>SIN AVANCE</v>
      </c>
      <c r="BH26" s="22">
        <f t="shared" si="1"/>
        <v>-273</v>
      </c>
      <c r="BI26" s="22" t="str">
        <f t="shared" si="2"/>
        <v>VENCIDO</v>
      </c>
      <c r="BJ26" s="27">
        <f>EVALUACION!BJ20</f>
        <v>46224</v>
      </c>
      <c r="BK26" s="27" t="str">
        <f>EVALUACION!BK20</f>
        <v xml:space="preserve">De acuerdo con la acción formulada, los soportes de las evidencias aportadas del proceso, se evidencia que no se aportan documentos que permitan evaluar el cumplimiento de la tarea propuesta.
</v>
      </c>
      <c r="BL26" s="27" t="str">
        <f>EVALUACION!BL20</f>
        <v xml:space="preserve">"Procedimiento Administración de las Comunicaciones Oficiales  A-GDO-PR-002 actualizado
Correo oficialización
Listado asistencia socialización"
</v>
      </c>
      <c r="BM26" s="27" t="str">
        <f>EVALUACION!BM20</f>
        <v xml:space="preserve">María Fernanda Tovar Briñez
</v>
      </c>
      <c r="BN26" s="27" t="str">
        <f>EVALUACION!BN20</f>
        <v xml:space="preserve">0%
</v>
      </c>
      <c r="BO26" s="27" t="str">
        <f>EVALUACION!BO20</f>
        <v>VENCIDO</v>
      </c>
      <c r="BP26" s="29"/>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row>
    <row r="27" spans="2:100" ht="117.75" hidden="1" customHeight="1" thickBot="1" x14ac:dyDescent="0.35">
      <c r="B27" s="22" t="s">
        <v>315</v>
      </c>
      <c r="C27" s="22" t="s">
        <v>165</v>
      </c>
      <c r="D27" s="22" t="s">
        <v>316</v>
      </c>
      <c r="E27" s="22" t="s">
        <v>99</v>
      </c>
      <c r="F27" s="22"/>
      <c r="G27" s="22" t="s">
        <v>165</v>
      </c>
      <c r="H27" s="22" t="s">
        <v>168</v>
      </c>
      <c r="I27" s="22" t="s">
        <v>317</v>
      </c>
      <c r="J27" s="22" t="s">
        <v>99</v>
      </c>
      <c r="K27" s="22" t="s">
        <v>66</v>
      </c>
      <c r="L27" s="22" t="s">
        <v>66</v>
      </c>
      <c r="M27" s="22"/>
      <c r="N27" s="22" t="s">
        <v>104</v>
      </c>
      <c r="O27" s="23">
        <v>1</v>
      </c>
      <c r="P27" s="22" t="s">
        <v>318</v>
      </c>
      <c r="Q27" s="22">
        <v>2025</v>
      </c>
      <c r="R27" s="22" t="s">
        <v>319</v>
      </c>
      <c r="S27" s="22" t="s">
        <v>320</v>
      </c>
      <c r="T27" s="23" t="s">
        <v>321</v>
      </c>
      <c r="U27" s="22" t="s">
        <v>322</v>
      </c>
      <c r="V27" s="22">
        <v>1</v>
      </c>
      <c r="W27" s="22" t="s">
        <v>323</v>
      </c>
      <c r="X27" s="22" t="s">
        <v>324</v>
      </c>
      <c r="Y27" s="28">
        <v>1</v>
      </c>
      <c r="Z27" s="22" t="s">
        <v>325</v>
      </c>
      <c r="AA27" s="24">
        <v>45779</v>
      </c>
      <c r="AB27" s="24">
        <v>46021</v>
      </c>
      <c r="AC27" s="25"/>
      <c r="AD27" s="26">
        <v>46044</v>
      </c>
      <c r="AE27" s="27" t="s">
        <v>326</v>
      </c>
      <c r="AF27" s="27" t="s">
        <v>327</v>
      </c>
      <c r="AG27" s="27" t="s">
        <v>180</v>
      </c>
      <c r="AH27" s="28">
        <v>0</v>
      </c>
      <c r="AI27" s="29" t="s">
        <v>79</v>
      </c>
      <c r="AJ27" s="27">
        <v>0</v>
      </c>
      <c r="AK27" s="26">
        <v>46122</v>
      </c>
      <c r="AL27" s="34" t="s">
        <v>328</v>
      </c>
      <c r="AM27" s="22" t="s">
        <v>329</v>
      </c>
      <c r="AN27" s="22" t="s">
        <v>183</v>
      </c>
      <c r="AO27" s="47">
        <v>1</v>
      </c>
      <c r="AP27" s="22" t="s">
        <v>184</v>
      </c>
      <c r="AQ27" s="29" t="s">
        <v>185</v>
      </c>
      <c r="AR27" s="29" t="s">
        <v>186</v>
      </c>
      <c r="AS27" s="29" t="s">
        <v>186</v>
      </c>
      <c r="AT27" s="26">
        <v>46132</v>
      </c>
      <c r="AU27" s="25" t="s">
        <v>330</v>
      </c>
      <c r="AV27" s="22" t="s">
        <v>188</v>
      </c>
      <c r="AW27" s="22" t="s">
        <v>331</v>
      </c>
      <c r="AX27" s="47">
        <v>1</v>
      </c>
      <c r="AY27" s="22" t="s">
        <v>189</v>
      </c>
      <c r="AZ27" s="27">
        <v>0</v>
      </c>
      <c r="BA27" s="75" t="s">
        <v>66</v>
      </c>
      <c r="BB27" s="31" t="s">
        <v>190</v>
      </c>
      <c r="BC27" s="31" t="s">
        <v>66</v>
      </c>
      <c r="BD27" s="31" t="s">
        <v>66</v>
      </c>
      <c r="BE27" s="32">
        <v>1</v>
      </c>
      <c r="BF27" s="31" t="s">
        <v>184</v>
      </c>
      <c r="BG27" s="22" t="str">
        <f t="shared" si="0"/>
        <v>CUMPLIMIENTO TOTAL</v>
      </c>
      <c r="BH27" s="22" t="str">
        <f t="shared" si="1"/>
        <v>NO APLICA ACCION FINALIZADA</v>
      </c>
      <c r="BI27" s="22" t="str">
        <f t="shared" si="2"/>
        <v>NO APLICA ACCION FINALIZADA</v>
      </c>
      <c r="BJ27" s="31" t="s">
        <v>66</v>
      </c>
      <c r="BK27" s="31" t="s">
        <v>190</v>
      </c>
      <c r="BL27" s="31" t="s">
        <v>66</v>
      </c>
      <c r="BM27" s="31" t="s">
        <v>66</v>
      </c>
      <c r="BN27" s="60">
        <v>1</v>
      </c>
      <c r="BO27" s="31" t="s">
        <v>189</v>
      </c>
      <c r="BP27" s="29"/>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row>
    <row r="28" spans="2:100" ht="117.75" hidden="1" customHeight="1" thickBot="1" x14ac:dyDescent="0.35">
      <c r="B28" s="22" t="s">
        <v>332</v>
      </c>
      <c r="C28" s="22" t="s">
        <v>165</v>
      </c>
      <c r="D28" s="22" t="s">
        <v>316</v>
      </c>
      <c r="E28" s="22" t="s">
        <v>99</v>
      </c>
      <c r="F28" s="22"/>
      <c r="G28" s="22" t="s">
        <v>165</v>
      </c>
      <c r="H28" s="22" t="s">
        <v>168</v>
      </c>
      <c r="I28" s="22" t="s">
        <v>317</v>
      </c>
      <c r="J28" s="22" t="s">
        <v>99</v>
      </c>
      <c r="K28" s="22" t="s">
        <v>66</v>
      </c>
      <c r="L28" s="22" t="s">
        <v>66</v>
      </c>
      <c r="M28" s="22"/>
      <c r="N28" s="22" t="s">
        <v>104</v>
      </c>
      <c r="O28" s="23">
        <v>4</v>
      </c>
      <c r="P28" s="22" t="s">
        <v>318</v>
      </c>
      <c r="Q28" s="22">
        <v>2025</v>
      </c>
      <c r="R28" s="22" t="s">
        <v>333</v>
      </c>
      <c r="S28" s="22" t="s">
        <v>334</v>
      </c>
      <c r="T28" s="23" t="s">
        <v>335</v>
      </c>
      <c r="U28" s="22" t="s">
        <v>336</v>
      </c>
      <c r="V28" s="22">
        <v>1</v>
      </c>
      <c r="W28" s="22" t="s">
        <v>337</v>
      </c>
      <c r="X28" s="22" t="s">
        <v>338</v>
      </c>
      <c r="Y28" s="28">
        <v>1</v>
      </c>
      <c r="Z28" s="22" t="s">
        <v>339</v>
      </c>
      <c r="AA28" s="24">
        <v>45823</v>
      </c>
      <c r="AB28" s="24">
        <v>46111</v>
      </c>
      <c r="AC28" s="25"/>
      <c r="AD28" s="26">
        <v>46044</v>
      </c>
      <c r="AE28" s="27" t="s">
        <v>340</v>
      </c>
      <c r="AF28" s="27" t="s">
        <v>341</v>
      </c>
      <c r="AG28" s="27" t="s">
        <v>180</v>
      </c>
      <c r="AH28" s="28">
        <v>0.9</v>
      </c>
      <c r="AI28" s="29" t="s">
        <v>342</v>
      </c>
      <c r="AJ28" s="27">
        <v>0</v>
      </c>
      <c r="AK28" s="26">
        <v>46122</v>
      </c>
      <c r="AL28" s="34" t="s">
        <v>343</v>
      </c>
      <c r="AM28" s="22" t="s">
        <v>344</v>
      </c>
      <c r="AN28" s="22" t="s">
        <v>183</v>
      </c>
      <c r="AO28" s="47">
        <v>1</v>
      </c>
      <c r="AP28" s="22" t="s">
        <v>184</v>
      </c>
      <c r="AQ28" s="29" t="s">
        <v>185</v>
      </c>
      <c r="AR28" s="29" t="s">
        <v>186</v>
      </c>
      <c r="AS28" s="29" t="s">
        <v>186</v>
      </c>
      <c r="AT28" s="26">
        <v>46132</v>
      </c>
      <c r="AU28" s="25" t="s">
        <v>330</v>
      </c>
      <c r="AV28" s="22" t="s">
        <v>188</v>
      </c>
      <c r="AW28" s="22" t="s">
        <v>138</v>
      </c>
      <c r="AX28" s="47">
        <v>1</v>
      </c>
      <c r="AY28" s="22" t="s">
        <v>189</v>
      </c>
      <c r="AZ28" s="27">
        <v>0</v>
      </c>
      <c r="BA28" s="75" t="s">
        <v>66</v>
      </c>
      <c r="BB28" s="31" t="s">
        <v>190</v>
      </c>
      <c r="BC28" s="31" t="s">
        <v>66</v>
      </c>
      <c r="BD28" s="31" t="s">
        <v>66</v>
      </c>
      <c r="BE28" s="32">
        <v>1</v>
      </c>
      <c r="BF28" s="31" t="s">
        <v>184</v>
      </c>
      <c r="BG28" s="22" t="str">
        <f t="shared" si="0"/>
        <v>CUMPLIMIENTO TOTAL</v>
      </c>
      <c r="BH28" s="22" t="str">
        <f t="shared" si="1"/>
        <v>NO APLICA ACCION FINALIZADA</v>
      </c>
      <c r="BI28" s="22" t="str">
        <f t="shared" si="2"/>
        <v>NO APLICA ACCION FINALIZADA</v>
      </c>
      <c r="BJ28" s="31" t="s">
        <v>66</v>
      </c>
      <c r="BK28" s="31" t="s">
        <v>190</v>
      </c>
      <c r="BL28" s="31" t="s">
        <v>66</v>
      </c>
      <c r="BM28" s="31" t="s">
        <v>66</v>
      </c>
      <c r="BN28" s="60">
        <v>1</v>
      </c>
      <c r="BO28" s="31" t="s">
        <v>189</v>
      </c>
      <c r="BP28" s="29"/>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row>
    <row r="29" spans="2:100" ht="117.75" hidden="1" customHeight="1" thickBot="1" x14ac:dyDescent="0.35">
      <c r="B29" s="22" t="s">
        <v>345</v>
      </c>
      <c r="C29" s="22" t="s">
        <v>165</v>
      </c>
      <c r="D29" s="22" t="s">
        <v>316</v>
      </c>
      <c r="E29" s="22" t="s">
        <v>99</v>
      </c>
      <c r="F29" s="22"/>
      <c r="G29" s="22" t="s">
        <v>346</v>
      </c>
      <c r="H29" s="22" t="s">
        <v>347</v>
      </c>
      <c r="I29" s="22" t="s">
        <v>346</v>
      </c>
      <c r="J29" s="22" t="s">
        <v>347</v>
      </c>
      <c r="K29" s="22" t="s">
        <v>66</v>
      </c>
      <c r="L29" s="22" t="s">
        <v>66</v>
      </c>
      <c r="M29" s="22"/>
      <c r="N29" s="22" t="s">
        <v>104</v>
      </c>
      <c r="O29" s="23">
        <v>15</v>
      </c>
      <c r="P29" s="22" t="s">
        <v>318</v>
      </c>
      <c r="Q29" s="22">
        <v>2025</v>
      </c>
      <c r="R29" s="22" t="s">
        <v>348</v>
      </c>
      <c r="S29" s="22" t="s">
        <v>349</v>
      </c>
      <c r="T29" s="23" t="s">
        <v>350</v>
      </c>
      <c r="U29" s="22" t="s">
        <v>351</v>
      </c>
      <c r="V29" s="22">
        <v>1</v>
      </c>
      <c r="W29" s="22" t="s">
        <v>352</v>
      </c>
      <c r="X29" s="22" t="s">
        <v>353</v>
      </c>
      <c r="Y29" s="28">
        <v>1</v>
      </c>
      <c r="Z29" s="22" t="s">
        <v>354</v>
      </c>
      <c r="AA29" s="24">
        <v>45778</v>
      </c>
      <c r="AB29" s="24">
        <v>46021</v>
      </c>
      <c r="AC29" s="25"/>
      <c r="AD29" s="26">
        <v>46045</v>
      </c>
      <c r="AE29" s="27" t="s">
        <v>355</v>
      </c>
      <c r="AF29" s="27" t="s">
        <v>356</v>
      </c>
      <c r="AG29" s="27" t="s">
        <v>115</v>
      </c>
      <c r="AH29" s="28">
        <v>0.8</v>
      </c>
      <c r="AI29" s="29" t="s">
        <v>79</v>
      </c>
      <c r="AJ29" s="27">
        <v>0</v>
      </c>
      <c r="AK29" s="26">
        <v>46122</v>
      </c>
      <c r="AL29" s="34" t="s">
        <v>80</v>
      </c>
      <c r="AM29" s="22" t="s">
        <v>66</v>
      </c>
      <c r="AN29" s="22" t="s">
        <v>356</v>
      </c>
      <c r="AO29" s="47">
        <v>0.8</v>
      </c>
      <c r="AP29" s="22" t="s">
        <v>81</v>
      </c>
      <c r="AQ29" s="29" t="s">
        <v>357</v>
      </c>
      <c r="AR29" s="29">
        <v>-91</v>
      </c>
      <c r="AS29" s="29" t="s">
        <v>79</v>
      </c>
      <c r="AT29" s="26">
        <v>46132</v>
      </c>
      <c r="AU29" s="25" t="s">
        <v>358</v>
      </c>
      <c r="AV29" s="22" t="s">
        <v>359</v>
      </c>
      <c r="AW29" s="22" t="s">
        <v>85</v>
      </c>
      <c r="AX29" s="47">
        <v>0.8</v>
      </c>
      <c r="AY29" s="22" t="s">
        <v>79</v>
      </c>
      <c r="AZ29" s="27">
        <v>0</v>
      </c>
      <c r="BA29" s="74">
        <f>MONITOREO!BA21</f>
        <v>46204</v>
      </c>
      <c r="BB29" s="27" t="str">
        <f>MONITOREO!BB21</f>
        <v xml:space="preserve">	
Se realizó la jornada de socialización del Informe Ejecutivo correspondiente al primer trimestre de 2026, en la cual se presentaron los avances físicos, financieros y misionales del Proyecto de Inversión 7755, permitiendo dar a conocer el estado de ejecución del proyecto, generar observaciones por parte de las dependencias participantes y fortalecer el seguimiento institucional.
Se ejecutó la jornada de socialización programada para el primer trimestre, alcanzando un cumplimiento del 100 % de la actividad prevista para el periodo. </v>
      </c>
      <c r="BC29" s="27" t="str">
        <f>MONITOREO!BC21</f>
        <v>Acta de socialización.
*Presentación de la jornada de socialización.
*Lista de asistencia.
*Informes ejecutivos correspondientes al primer trimestre.</v>
      </c>
      <c r="BD29" s="27" t="str">
        <f>MONITOREO!BD21</f>
        <v>No aplica</v>
      </c>
      <c r="BE29" s="28">
        <f>MONITOREO!BE21</f>
        <v>1</v>
      </c>
      <c r="BF29" s="27" t="str">
        <f>MONITOREO!BF21</f>
        <v>Cumplida</v>
      </c>
      <c r="BG29" s="22" t="str">
        <f t="shared" si="0"/>
        <v>CUMPLIMIENTO TOTAL</v>
      </c>
      <c r="BH29" s="22" t="str">
        <f t="shared" si="1"/>
        <v>NO APLICA ACCION FINALIZADA</v>
      </c>
      <c r="BI29" s="22" t="str">
        <f t="shared" si="2"/>
        <v>NO APLICA ACCION FINALIZADA</v>
      </c>
      <c r="BJ29" s="27">
        <f>EVALUACION!BJ21</f>
        <v>46222</v>
      </c>
      <c r="BK29" s="27" t="str">
        <f>EVALUACION!BK21</f>
        <v xml:space="preserve">Se valida la ejecución de la acción con los siguientes documentos: 
01. Acta de socialización Informes Proyecto de Inversión 7755 - Primer trimestre
02. 21042026 Presentación Informe Trimestral Proyecto de Inversión 7755
03. Lista de Asistencia - Socialización Primer trimestre Informe Ejecutivo
04. ENERO 2026 - 010 INFORME EJECUTIVO DE PROYECTOS DE INVERSIÓN E-DES-FT-010 (1)
05. FEBRERO 2026- 010 INFORME EJECUTIVO DE PROYECTOS DE INVERSIÓN E-DES-FT-010-FEBRERO 2026 (1)
06. MARZO 2026 - 010 INFORME EJECUTIVO DE PROYECTOS DE INVERSIÓN E-DES-FT-010-ok
La acción evidencia cumplimiento en la realización de la socialización y en la presentación del informe ejecutivo; sin embargo, la evidencia aportada aún no demuestra de manera suficiente que el seguimiento permita identificar, analizar y gestionar oportunamente los reportes financieros desagregados, saldos y sus causas.
Se recomienda fortalecer el contenido de las socializaciones trimestrales incorporando un análisis específico de los saldos presupuestales pendientes, su origen, las variaciones frente a la programación financiera, los riesgos identificados y las decisiones o compromisos adoptados para optimizar la ejecución de los recursos. Asimismo, se recomienda documentar los compromisos derivados de cada sesión y realizar seguimiento a su cumplimiento, con el fin de demostrar que el mecanismo implementado contribuye efectivamente a prevenir la generación de remanentes sin explicación al cierre de la vigencia y fortalece el control sobre la ejecución financiera del proyecto
</v>
      </c>
      <c r="BL29" s="27" t="str">
        <f>EVALUACION!BL21</f>
        <v>No aplica.</v>
      </c>
      <c r="BM29" s="27" t="str">
        <f>EVALUACION!BM21</f>
        <v>Paola Andrea Arias CAbrera</v>
      </c>
      <c r="BN29" s="27">
        <f>EVALUACION!BN21</f>
        <v>1</v>
      </c>
      <c r="BO29" s="27" t="str">
        <f>EVALUACION!BO21</f>
        <v>CERRADO</v>
      </c>
      <c r="BP29" s="29"/>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row>
    <row r="30" spans="2:100" ht="117.75" hidden="1" customHeight="1" thickBot="1" x14ac:dyDescent="0.35">
      <c r="B30" s="22" t="s">
        <v>360</v>
      </c>
      <c r="C30" s="22" t="s">
        <v>165</v>
      </c>
      <c r="D30" s="22" t="s">
        <v>316</v>
      </c>
      <c r="E30" s="22" t="s">
        <v>99</v>
      </c>
      <c r="F30" s="22"/>
      <c r="G30" s="22" t="s">
        <v>346</v>
      </c>
      <c r="H30" s="22" t="s">
        <v>347</v>
      </c>
      <c r="I30" s="22" t="s">
        <v>346</v>
      </c>
      <c r="J30" s="22" t="s">
        <v>347</v>
      </c>
      <c r="K30" s="22" t="s">
        <v>66</v>
      </c>
      <c r="L30" s="22" t="s">
        <v>66</v>
      </c>
      <c r="M30" s="22"/>
      <c r="N30" s="22" t="s">
        <v>104</v>
      </c>
      <c r="O30" s="23">
        <v>18</v>
      </c>
      <c r="P30" s="22" t="s">
        <v>318</v>
      </c>
      <c r="Q30" s="22">
        <v>2025</v>
      </c>
      <c r="R30" s="22" t="s">
        <v>361</v>
      </c>
      <c r="S30" s="22" t="s">
        <v>362</v>
      </c>
      <c r="T30" s="23" t="s">
        <v>363</v>
      </c>
      <c r="U30" s="22" t="s">
        <v>364</v>
      </c>
      <c r="V30" s="22">
        <v>1</v>
      </c>
      <c r="W30" s="22" t="s">
        <v>365</v>
      </c>
      <c r="X30" s="22" t="s">
        <v>366</v>
      </c>
      <c r="Y30" s="28">
        <v>1</v>
      </c>
      <c r="Z30" s="22" t="s">
        <v>367</v>
      </c>
      <c r="AA30" s="24">
        <v>45838</v>
      </c>
      <c r="AB30" s="24">
        <v>46021</v>
      </c>
      <c r="AC30" s="25"/>
      <c r="AD30" s="26">
        <v>46045</v>
      </c>
      <c r="AE30" s="27" t="s">
        <v>368</v>
      </c>
      <c r="AF30" s="27" t="s">
        <v>369</v>
      </c>
      <c r="AG30" s="27" t="s">
        <v>115</v>
      </c>
      <c r="AH30" s="28" t="s">
        <v>78</v>
      </c>
      <c r="AI30" s="29" t="s">
        <v>79</v>
      </c>
      <c r="AJ30" s="27">
        <v>0</v>
      </c>
      <c r="AK30" s="26">
        <v>46122</v>
      </c>
      <c r="AL30" s="34" t="s">
        <v>80</v>
      </c>
      <c r="AM30" s="22" t="s">
        <v>66</v>
      </c>
      <c r="AN30" s="22" t="s">
        <v>369</v>
      </c>
      <c r="AO30" s="47">
        <v>0</v>
      </c>
      <c r="AP30" s="22" t="s">
        <v>81</v>
      </c>
      <c r="AQ30" s="29" t="s">
        <v>82</v>
      </c>
      <c r="AR30" s="29">
        <v>-91</v>
      </c>
      <c r="AS30" s="29" t="s">
        <v>79</v>
      </c>
      <c r="AT30" s="26">
        <v>46132</v>
      </c>
      <c r="AU30" s="25" t="s">
        <v>358</v>
      </c>
      <c r="AV30" s="22" t="s">
        <v>370</v>
      </c>
      <c r="AW30" s="22" t="s">
        <v>85</v>
      </c>
      <c r="AX30" s="47">
        <v>0</v>
      </c>
      <c r="AY30" s="22" t="s">
        <v>79</v>
      </c>
      <c r="AZ30" s="27">
        <v>0</v>
      </c>
      <c r="BA30" s="74">
        <f>MONITOREO!BA22</f>
        <v>46210</v>
      </c>
      <c r="BB30" s="27" t="str">
        <f>MONITOREO!BB22</f>
        <v>Se realizaron los ajustes a la estructura y consolidación de los datos cualitativos, cuantitativos y financieros del Informe Ejecutivo del Proyecto de Inversión 7755 (formato E-DES-FT-010), incorporando las modificaciones relacionadas con la meta No. 2 – ESCNNA, diferenciando las modalidades de atención (territorio e internado), con el fin de fortalecer la relación entre la inversión ejecutada y los resultados obteni</v>
      </c>
      <c r="BC30" s="27" t="str">
        <f>MONITOREO!BC22</f>
        <v>Formato E-DES-FT-010 actualizado
Correo de Oficialización
Informe consolidado</v>
      </c>
      <c r="BD30" s="27" t="str">
        <f>MONITOREO!BD22</f>
        <v>No aplica</v>
      </c>
      <c r="BE30" s="28">
        <f>MONITOREO!BE22</f>
        <v>1</v>
      </c>
      <c r="BF30" s="27" t="str">
        <f>MONITOREO!BF22</f>
        <v>Cumplida</v>
      </c>
      <c r="BG30" s="22" t="str">
        <f t="shared" si="0"/>
        <v>CUMPLIMIENTO TOTAL</v>
      </c>
      <c r="BH30" s="22" t="str">
        <f t="shared" si="1"/>
        <v>NO APLICA ACCION FINALIZADA</v>
      </c>
      <c r="BI30" s="22" t="str">
        <f t="shared" si="2"/>
        <v>NO APLICA ACCION FINALIZADA</v>
      </c>
      <c r="BJ30" s="27">
        <f>EVALUACION!BJ22</f>
        <v>46222</v>
      </c>
      <c r="BK30" s="27" t="str">
        <f>EVALUACION!BK22</f>
        <v>Se valida la ejecución de la acción con los siguientes documentos:
Correo Oficialización Formato MIPG
 010 INFORME EJECUTIVO DE PROYECTOS DE INVERSIÓN E-DES-FT-010 VR 10
010 INFORME EJECUTIVO DE PROYECTOS DE INVERSIÓN E-DES-FT-010 VR 10 - JUNIO PROYECTO 7755</v>
      </c>
      <c r="BL30" s="27" t="str">
        <f>EVALUACION!BL22</f>
        <v>No aplica</v>
      </c>
      <c r="BM30" s="27" t="str">
        <f>EVALUACION!BM22</f>
        <v>Paola Andrea Arias CAbrera</v>
      </c>
      <c r="BN30" s="27">
        <f>EVALUACION!BN22</f>
        <v>1</v>
      </c>
      <c r="BO30" s="27" t="str">
        <f>EVALUACION!BO22</f>
        <v>CERRADO</v>
      </c>
      <c r="BP30" s="29"/>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row>
    <row r="31" spans="2:100" ht="117.75" hidden="1" customHeight="1" thickBot="1" x14ac:dyDescent="0.35">
      <c r="B31" s="22" t="s">
        <v>371</v>
      </c>
      <c r="C31" s="22" t="s">
        <v>165</v>
      </c>
      <c r="D31" s="22" t="s">
        <v>316</v>
      </c>
      <c r="E31" s="22" t="s">
        <v>99</v>
      </c>
      <c r="F31" s="22"/>
      <c r="G31" s="22" t="s">
        <v>346</v>
      </c>
      <c r="H31" s="22" t="s">
        <v>347</v>
      </c>
      <c r="I31" s="22" t="s">
        <v>346</v>
      </c>
      <c r="J31" s="22" t="s">
        <v>347</v>
      </c>
      <c r="K31" s="22" t="s">
        <v>66</v>
      </c>
      <c r="L31" s="22" t="s">
        <v>66</v>
      </c>
      <c r="M31" s="22"/>
      <c r="N31" s="22" t="s">
        <v>104</v>
      </c>
      <c r="O31" s="23">
        <v>19</v>
      </c>
      <c r="P31" s="22" t="s">
        <v>318</v>
      </c>
      <c r="Q31" s="22">
        <v>2025</v>
      </c>
      <c r="R31" s="22" t="s">
        <v>372</v>
      </c>
      <c r="S31" s="22" t="s">
        <v>373</v>
      </c>
      <c r="T31" s="23" t="s">
        <v>374</v>
      </c>
      <c r="U31" s="22" t="s">
        <v>375</v>
      </c>
      <c r="V31" s="22">
        <v>1</v>
      </c>
      <c r="W31" s="22" t="s">
        <v>376</v>
      </c>
      <c r="X31" s="22" t="s">
        <v>377</v>
      </c>
      <c r="Y31" s="28">
        <v>1</v>
      </c>
      <c r="Z31" s="22" t="s">
        <v>378</v>
      </c>
      <c r="AA31" s="24">
        <v>45838</v>
      </c>
      <c r="AB31" s="24">
        <v>46021</v>
      </c>
      <c r="AC31" s="25"/>
      <c r="AD31" s="26">
        <v>46045</v>
      </c>
      <c r="AE31" s="27" t="s">
        <v>379</v>
      </c>
      <c r="AF31" s="27" t="s">
        <v>356</v>
      </c>
      <c r="AG31" s="27" t="s">
        <v>115</v>
      </c>
      <c r="AH31" s="28">
        <v>0.8</v>
      </c>
      <c r="AI31" s="29" t="s">
        <v>79</v>
      </c>
      <c r="AJ31" s="27">
        <v>0</v>
      </c>
      <c r="AK31" s="26">
        <v>46122</v>
      </c>
      <c r="AL31" s="34" t="s">
        <v>80</v>
      </c>
      <c r="AM31" s="22" t="s">
        <v>66</v>
      </c>
      <c r="AN31" s="22" t="s">
        <v>356</v>
      </c>
      <c r="AO31" s="47">
        <v>0.8</v>
      </c>
      <c r="AP31" s="22" t="s">
        <v>81</v>
      </c>
      <c r="AQ31" s="29" t="s">
        <v>357</v>
      </c>
      <c r="AR31" s="29">
        <v>-91</v>
      </c>
      <c r="AS31" s="29" t="s">
        <v>79</v>
      </c>
      <c r="AT31" s="26">
        <v>46132</v>
      </c>
      <c r="AU31" s="25" t="s">
        <v>358</v>
      </c>
      <c r="AV31" s="22" t="s">
        <v>359</v>
      </c>
      <c r="AW31" s="22" t="s">
        <v>85</v>
      </c>
      <c r="AX31" s="47">
        <v>0.8</v>
      </c>
      <c r="AY31" s="22" t="s">
        <v>79</v>
      </c>
      <c r="AZ31" s="27">
        <v>0</v>
      </c>
      <c r="BA31" s="74">
        <f>MONITOREO!BA23</f>
        <v>46204</v>
      </c>
      <c r="BB31" s="27" t="str">
        <f>MONITOREO!BB23</f>
        <v xml:space="preserve">	
Se efectuó el seguimiento a la ejecución del Proyecto de Inversión 7755 mediante la elaboración, consolidación y presentación de los informes ejecutivos correspondientes a los meses de enero, febrero y marzo de 2026, los cuales contienen el análisis del avance físico, financiero y del cumplimiento de las metas del proyecto.
Se elaboraron y presentaron los tres (3) informes ejecutivos correspondientes al primer trimestre de 2026, alcanzando un cumplimiento del 100 % de lo programado para el periodo.</v>
      </c>
      <c r="BC31" s="27" t="str">
        <f>MONITOREO!BC23</f>
        <v>*Informe Ejecutivo enero 2026.
*Informe Ejecutivo febrero 2026.
*Informe Ejecutivo marzo 2026.
*Lista de asistencia de la jornada de socialización.
*Acta de socialización.</v>
      </c>
      <c r="BD31" s="27" t="str">
        <f>MONITOREO!BD23</f>
        <v>No aplica</v>
      </c>
      <c r="BE31" s="28">
        <f>MONITOREO!BE23</f>
        <v>1</v>
      </c>
      <c r="BF31" s="27" t="str">
        <f>MONITOREO!BF23</f>
        <v>Cumplida</v>
      </c>
      <c r="BG31" s="22" t="str">
        <f t="shared" si="0"/>
        <v>CUMPLIMIENTO TOTAL</v>
      </c>
      <c r="BH31" s="22" t="str">
        <f t="shared" si="1"/>
        <v>NO APLICA ACCION FINALIZADA</v>
      </c>
      <c r="BI31" s="22" t="str">
        <f t="shared" si="2"/>
        <v>NO APLICA ACCION FINALIZADA</v>
      </c>
      <c r="BJ31" s="27">
        <f>EVALUACION!BJ23</f>
        <v>46222</v>
      </c>
      <c r="BK31" s="27" t="str">
        <f>EVALUACION!BK23</f>
        <v>Se valida la ejecución de la acción con los siguientes documentos:
01. ENERO 2026 - 010 INFORME EJECUTIVO DE PROYECTOS DE INVERSIÓN E-DES-FT-010 (1)
02. FEBRERO 2026- 010 INFORME EJECUTIVO DE PROYECTOS DE INVERSIÓN E-DES-FT-010-FEBRERO 2026 (1)
03. MARZO 2026 - 010 INFORME EJECUTIVO DE PROYECTOS DE INVERSIÓN E-DES-FT-010-ok
04. Lista de Asistencia - Socialización Primer trimestre Informe Ejecutivo
05. Acta de socialización Informes Proyecto de Inversión 7755 - Primer trimestre
Se recomienda fortalecer el seguimiento al cumplimiento de las metas del proyecto, de manera que se evidencie la efectividad de las acciones implementadas para mitigar la causa del hallazgo</v>
      </c>
      <c r="BL31" s="27" t="str">
        <f>EVALUACION!BL23</f>
        <v>No aplica</v>
      </c>
      <c r="BM31" s="27" t="str">
        <f>EVALUACION!BM23</f>
        <v>Paola Andrea Arias CAbrera</v>
      </c>
      <c r="BN31" s="27">
        <f>EVALUACION!BN23</f>
        <v>1</v>
      </c>
      <c r="BO31" s="27" t="str">
        <f>EVALUACION!BO23</f>
        <v>CERRADO</v>
      </c>
      <c r="BP31" s="29"/>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row>
    <row r="32" spans="2:100" ht="117.75" hidden="1" customHeight="1" thickBot="1" x14ac:dyDescent="0.35">
      <c r="B32" s="22" t="s">
        <v>380</v>
      </c>
      <c r="C32" s="22" t="s">
        <v>122</v>
      </c>
      <c r="D32" s="22" t="s">
        <v>123</v>
      </c>
      <c r="E32" s="22" t="s">
        <v>124</v>
      </c>
      <c r="F32" s="22"/>
      <c r="G32" s="22" t="s">
        <v>122</v>
      </c>
      <c r="H32" s="22" t="s">
        <v>125</v>
      </c>
      <c r="I32" s="22" t="s">
        <v>123</v>
      </c>
      <c r="J32" s="22" t="s">
        <v>124</v>
      </c>
      <c r="K32" s="22" t="s">
        <v>66</v>
      </c>
      <c r="L32" s="22" t="s">
        <v>66</v>
      </c>
      <c r="M32" s="22"/>
      <c r="N32" s="22" t="s">
        <v>65</v>
      </c>
      <c r="O32" s="23" t="s">
        <v>140</v>
      </c>
      <c r="P32" s="22" t="s">
        <v>381</v>
      </c>
      <c r="Q32" s="22">
        <v>2024</v>
      </c>
      <c r="R32" s="22" t="s">
        <v>382</v>
      </c>
      <c r="S32" s="22" t="s">
        <v>383</v>
      </c>
      <c r="T32" s="23" t="s">
        <v>384</v>
      </c>
      <c r="U32" s="22" t="s">
        <v>385</v>
      </c>
      <c r="V32" s="22">
        <v>1</v>
      </c>
      <c r="W32" s="22" t="s">
        <v>386</v>
      </c>
      <c r="X32" s="22" t="s">
        <v>387</v>
      </c>
      <c r="Y32" s="28">
        <v>1</v>
      </c>
      <c r="Z32" s="22" t="s">
        <v>388</v>
      </c>
      <c r="AA32" s="24">
        <v>45779</v>
      </c>
      <c r="AB32" s="24">
        <v>46021</v>
      </c>
      <c r="AC32" s="25"/>
      <c r="AD32" s="26">
        <v>46045</v>
      </c>
      <c r="AE32" s="27" t="s">
        <v>389</v>
      </c>
      <c r="AF32" s="27" t="s">
        <v>161</v>
      </c>
      <c r="AG32" s="27" t="s">
        <v>138</v>
      </c>
      <c r="AH32" s="28">
        <v>0</v>
      </c>
      <c r="AI32" s="29" t="s">
        <v>79</v>
      </c>
      <c r="AJ32" s="27">
        <v>0</v>
      </c>
      <c r="AK32" s="26">
        <v>46122</v>
      </c>
      <c r="AL32" s="34" t="s">
        <v>80</v>
      </c>
      <c r="AM32" s="22" t="s">
        <v>66</v>
      </c>
      <c r="AN32" s="22" t="s">
        <v>163</v>
      </c>
      <c r="AO32" s="47">
        <v>0</v>
      </c>
      <c r="AP32" s="22" t="s">
        <v>81</v>
      </c>
      <c r="AQ32" s="29" t="s">
        <v>82</v>
      </c>
      <c r="AR32" s="29">
        <v>-91</v>
      </c>
      <c r="AS32" s="29" t="s">
        <v>79</v>
      </c>
      <c r="AT32" s="26">
        <v>46132</v>
      </c>
      <c r="AU32" s="25" t="s">
        <v>390</v>
      </c>
      <c r="AV32" s="22" t="s">
        <v>163</v>
      </c>
      <c r="AW32" s="22" t="s">
        <v>138</v>
      </c>
      <c r="AX32" s="47">
        <v>0</v>
      </c>
      <c r="AY32" s="22" t="s">
        <v>79</v>
      </c>
      <c r="AZ32" s="27">
        <v>0</v>
      </c>
      <c r="BA32" s="74">
        <f>MONITOREO!BA24</f>
        <v>46209</v>
      </c>
      <c r="BB32" s="27" t="str">
        <f>MONITOREO!BB24</f>
        <v>Se realizó actualización y oficializacion del procedimiento del Comité de Conciliación el 23/06/2026, en el cual se incluyeron las siguientes condiciones generales para dar cumplimiento a lo establecido en la acción así;            
1. En relación con el cargue de actas en SIPROJ WEB, se incluyó la Condición general No. 10 ítem E y la Actividad16.
2. Respecto a las certificaciones de las sesiones que fueron convocadas pero no se realizaron por no existir temas, se incluyeron la Condición Gral 10 Ítem D y la Actividad No.6.
Como parte del producto, se creó la MATRIZ DE SEGUIMIENTO A SESIONES DEL COMITÉ DE CONCILIACIÓN ACTAS Y CERTIFICACIONES, la cual se oficializó el día 17/06/2026.
Resultado del indicador: ((1/1)*100%)=100%
Análisis del indicador: Se efectuó la actualización y oficialización del procedimiento del Comité de Conciliación, y se creó la matriz de seguimiento a sesiones del Comité, conforme con lo programado
Estado: Pendiente Socializacion</v>
      </c>
      <c r="BC32" s="27" t="str">
        <f>MONITOREO!BC24</f>
        <v xml:space="preserve">Procedimiento Comité de Conciliación A-GJU-PR-007 actualizado
Correo oficialización
Matriz de seguimiento a sesiones del Comité de Conciliación actas y certificaciones A-GJU-FT-007 actualizada
Correo oficialización
</v>
      </c>
      <c r="BD32" s="27" t="str">
        <f>MONITOREO!BD24</f>
        <v>Teniendo en cuenta el compromiso adquirido por la Oficina Jurídica de  realizar la socialización del procedimiento A-GJU-PR-007, ante el Comite de Conciliación que es el grupo de interes del citado documento, en la reunión que debía ser convocada  para el 30 de junio de 2026, se encuentra aún pendiente para el cierre de la acción, el acta de socialización y listado de asistencia con el respectivo Comité.</v>
      </c>
      <c r="BE32" s="28">
        <f>MONITOREO!BE24</f>
        <v>0.5</v>
      </c>
      <c r="BF32" s="27" t="str">
        <f>MONITOREO!BF24</f>
        <v>Validada</v>
      </c>
      <c r="BG32" s="22" t="str">
        <f t="shared" si="0"/>
        <v>AVANCE PARCIAL</v>
      </c>
      <c r="BH32" s="22">
        <f t="shared" si="1"/>
        <v>-182</v>
      </c>
      <c r="BI32" s="22" t="str">
        <f t="shared" si="2"/>
        <v>VENCIDO</v>
      </c>
      <c r="BJ32" s="27">
        <f>EVALUACION!BJ24</f>
        <v>46224</v>
      </c>
      <c r="BK32" s="27" t="str">
        <f>EVALUACION!BK24</f>
        <v xml:space="preserve">Si bien se aportó el procedimiento A-GJU-PR-007 "Comité de Conciliación", junto con los soportes de su oficialización y socialización, este no cumple el criterio evaluado, por cuanto el flujograma no identifica los puntos de control programados en la acción, sustituyéndolos por condiciones generales, en contravía de las orientaciones metodológicas vigentes para la documentación de procedimientos y evaluaciones de los entes de control. Se recomienda estructurar el procedimiento A-GJU-PR-007 conforme los criterios mínimos de actividades y puntos de control
</v>
      </c>
      <c r="BL32" s="27" t="str">
        <f>EVALUACION!BL24</f>
        <v xml:space="preserve">
Procedimiento actualizado, Correo oficialización, socialización de documento (Acta de reunión y lista de asistencia)
</v>
      </c>
      <c r="BM32" s="27" t="str">
        <f>EVALUACION!BM24</f>
        <v>Camilo Andres Cuadros Pantoja</v>
      </c>
      <c r="BN32" s="27">
        <f>EVALUACION!BN24</f>
        <v>0</v>
      </c>
      <c r="BO32" s="27" t="str">
        <f>EVALUACION!BO24</f>
        <v>VENCIDO</v>
      </c>
      <c r="BP32" s="29"/>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row>
    <row r="33" spans="2:100" ht="117.75" hidden="1" customHeight="1" thickBot="1" x14ac:dyDescent="0.35">
      <c r="B33" s="22" t="s">
        <v>391</v>
      </c>
      <c r="C33" s="22" t="s">
        <v>122</v>
      </c>
      <c r="D33" s="22" t="s">
        <v>123</v>
      </c>
      <c r="E33" s="22" t="s">
        <v>124</v>
      </c>
      <c r="F33" s="22"/>
      <c r="G33" s="22" t="s">
        <v>122</v>
      </c>
      <c r="H33" s="22" t="s">
        <v>125</v>
      </c>
      <c r="I33" s="22" t="s">
        <v>123</v>
      </c>
      <c r="J33" s="22" t="s">
        <v>124</v>
      </c>
      <c r="K33" s="22" t="s">
        <v>66</v>
      </c>
      <c r="L33" s="22" t="s">
        <v>66</v>
      </c>
      <c r="M33" s="22"/>
      <c r="N33" s="22" t="s">
        <v>65</v>
      </c>
      <c r="O33" s="23" t="s">
        <v>154</v>
      </c>
      <c r="P33" s="22" t="s">
        <v>381</v>
      </c>
      <c r="Q33" s="22">
        <v>2024</v>
      </c>
      <c r="R33" s="22" t="s">
        <v>392</v>
      </c>
      <c r="S33" s="22" t="s">
        <v>393</v>
      </c>
      <c r="T33" s="23" t="s">
        <v>394</v>
      </c>
      <c r="U33" s="22" t="s">
        <v>395</v>
      </c>
      <c r="V33" s="22">
        <v>1</v>
      </c>
      <c r="W33" s="22" t="s">
        <v>396</v>
      </c>
      <c r="X33" s="22" t="s">
        <v>397</v>
      </c>
      <c r="Y33" s="28">
        <v>1</v>
      </c>
      <c r="Z33" s="22" t="s">
        <v>398</v>
      </c>
      <c r="AA33" s="24">
        <v>45779</v>
      </c>
      <c r="AB33" s="24">
        <v>46142</v>
      </c>
      <c r="AC33" s="25"/>
      <c r="AD33" s="26">
        <v>46045</v>
      </c>
      <c r="AE33" s="27" t="s">
        <v>389</v>
      </c>
      <c r="AF33" s="27" t="s">
        <v>161</v>
      </c>
      <c r="AG33" s="27" t="s">
        <v>138</v>
      </c>
      <c r="AH33" s="28">
        <v>0</v>
      </c>
      <c r="AI33" s="29" t="s">
        <v>342</v>
      </c>
      <c r="AJ33" s="27">
        <v>0</v>
      </c>
      <c r="AK33" s="26">
        <v>46122</v>
      </c>
      <c r="AL33" s="34" t="s">
        <v>80</v>
      </c>
      <c r="AM33" s="22" t="s">
        <v>66</v>
      </c>
      <c r="AN33" s="22" t="s">
        <v>163</v>
      </c>
      <c r="AO33" s="47">
        <v>0</v>
      </c>
      <c r="AP33" s="22" t="s">
        <v>81</v>
      </c>
      <c r="AQ33" s="29" t="s">
        <v>82</v>
      </c>
      <c r="AR33" s="29">
        <v>30</v>
      </c>
      <c r="AS33" s="29" t="s">
        <v>399</v>
      </c>
      <c r="AT33" s="26">
        <v>46132</v>
      </c>
      <c r="AU33" s="25" t="s">
        <v>390</v>
      </c>
      <c r="AV33" s="22" t="s">
        <v>163</v>
      </c>
      <c r="AW33" s="22" t="s">
        <v>138</v>
      </c>
      <c r="AX33" s="47">
        <v>0</v>
      </c>
      <c r="AY33" s="22" t="s">
        <v>342</v>
      </c>
      <c r="AZ33" s="27">
        <v>0</v>
      </c>
      <c r="BA33" s="74">
        <f>MONITOREO!BA25</f>
        <v>46216</v>
      </c>
      <c r="BB33" s="27" t="str">
        <f>MONITOREO!BB25</f>
        <v xml:space="preserve">El proceso no registra avances en este seguimiento </v>
      </c>
      <c r="BC33" s="27" t="str">
        <f>MONITOREO!BC25</f>
        <v>No aplica</v>
      </c>
      <c r="BD33" s="27" t="str">
        <f>MONITOREO!BD25</f>
        <v>1. Procedimiento actualizado
 2 Correo de oficialización
3. Acta de socialización 
4. Listado de asistencia</v>
      </c>
      <c r="BE33" s="28">
        <f>MONITOREO!BE25</f>
        <v>0</v>
      </c>
      <c r="BF33" s="27" t="str">
        <f>MONITOREO!BF25</f>
        <v>No presenta avances</v>
      </c>
      <c r="BG33" s="22" t="str">
        <f t="shared" si="0"/>
        <v>SIN AVANCE</v>
      </c>
      <c r="BH33" s="22">
        <f t="shared" si="1"/>
        <v>-61</v>
      </c>
      <c r="BI33" s="22" t="str">
        <f t="shared" si="2"/>
        <v>VENCIDO</v>
      </c>
      <c r="BJ33" s="27">
        <f>EVALUACION!BJ25</f>
        <v>46224</v>
      </c>
      <c r="BK33" s="27" t="str">
        <f>EVALUACION!BK25</f>
        <v>No se evidencia avance para esta acción</v>
      </c>
      <c r="BL33" s="27" t="str">
        <f>EVALUACION!BL25</f>
        <v xml:space="preserve">Procedimiento  Actualizado
Correo de formalización
Socializado Procedimiento (Acta y lista de asistencia)
</v>
      </c>
      <c r="BM33" s="27" t="str">
        <f>EVALUACION!BM25</f>
        <v>Camilo Andres Cuadros Pantoja</v>
      </c>
      <c r="BN33" s="27">
        <f>EVALUACION!BN25</f>
        <v>0</v>
      </c>
      <c r="BO33" s="27" t="str">
        <f>EVALUACION!BO25</f>
        <v>VENCIDO</v>
      </c>
      <c r="BP33" s="29"/>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row>
    <row r="34" spans="2:100" ht="117.75" hidden="1" customHeight="1" thickBot="1" x14ac:dyDescent="0.35">
      <c r="B34" s="22" t="s">
        <v>400</v>
      </c>
      <c r="C34" s="22" t="s">
        <v>122</v>
      </c>
      <c r="D34" s="22" t="s">
        <v>123</v>
      </c>
      <c r="E34" s="22" t="s">
        <v>124</v>
      </c>
      <c r="F34" s="22"/>
      <c r="G34" s="22" t="s">
        <v>122</v>
      </c>
      <c r="H34" s="22" t="s">
        <v>125</v>
      </c>
      <c r="I34" s="22" t="s">
        <v>123</v>
      </c>
      <c r="J34" s="22" t="s">
        <v>124</v>
      </c>
      <c r="K34" s="22" t="s">
        <v>66</v>
      </c>
      <c r="L34" s="22" t="s">
        <v>66</v>
      </c>
      <c r="M34" s="22"/>
      <c r="N34" s="22" t="s">
        <v>65</v>
      </c>
      <c r="O34" s="23" t="s">
        <v>154</v>
      </c>
      <c r="P34" s="22" t="s">
        <v>401</v>
      </c>
      <c r="Q34" s="22">
        <v>2024</v>
      </c>
      <c r="R34" s="22" t="s">
        <v>402</v>
      </c>
      <c r="S34" s="22" t="s">
        <v>403</v>
      </c>
      <c r="T34" s="23" t="s">
        <v>404</v>
      </c>
      <c r="U34" s="22" t="s">
        <v>405</v>
      </c>
      <c r="V34" s="22">
        <v>1</v>
      </c>
      <c r="W34" s="22" t="s">
        <v>406</v>
      </c>
      <c r="X34" s="22" t="s">
        <v>407</v>
      </c>
      <c r="Y34" s="28">
        <v>1</v>
      </c>
      <c r="Z34" s="22" t="s">
        <v>408</v>
      </c>
      <c r="AA34" s="24">
        <v>45779</v>
      </c>
      <c r="AB34" s="24">
        <v>46021</v>
      </c>
      <c r="AC34" s="25"/>
      <c r="AD34" s="26">
        <v>46045</v>
      </c>
      <c r="AE34" s="27" t="s">
        <v>389</v>
      </c>
      <c r="AF34" s="27" t="s">
        <v>161</v>
      </c>
      <c r="AG34" s="27" t="s">
        <v>138</v>
      </c>
      <c r="AH34" s="28">
        <v>0</v>
      </c>
      <c r="AI34" s="29" t="s">
        <v>79</v>
      </c>
      <c r="AJ34" s="27">
        <v>0</v>
      </c>
      <c r="AK34" s="26">
        <v>46122</v>
      </c>
      <c r="AL34" s="34" t="s">
        <v>80</v>
      </c>
      <c r="AM34" s="22" t="s">
        <v>66</v>
      </c>
      <c r="AN34" s="22" t="s">
        <v>163</v>
      </c>
      <c r="AO34" s="47">
        <v>0</v>
      </c>
      <c r="AP34" s="22" t="s">
        <v>81</v>
      </c>
      <c r="AQ34" s="29" t="s">
        <v>82</v>
      </c>
      <c r="AR34" s="29">
        <v>-91</v>
      </c>
      <c r="AS34" s="29" t="s">
        <v>79</v>
      </c>
      <c r="AT34" s="26">
        <v>46132</v>
      </c>
      <c r="AU34" s="25" t="s">
        <v>390</v>
      </c>
      <c r="AV34" s="22" t="s">
        <v>161</v>
      </c>
      <c r="AW34" s="22" t="s">
        <v>138</v>
      </c>
      <c r="AX34" s="47">
        <v>0</v>
      </c>
      <c r="AY34" s="22" t="s">
        <v>79</v>
      </c>
      <c r="AZ34" s="27">
        <v>0</v>
      </c>
      <c r="BA34" s="74">
        <f>MONITOREO!BA26</f>
        <v>46209</v>
      </c>
      <c r="BB34" s="27" t="str">
        <f>MONITOREO!BB26</f>
        <v>Se realizó la actualización del procedimiento del Comité de Conciliación A-GJU-PR-007, en el cual se incluyeron las siguientes condiciones general sobre la presentacion del informe semestral de la gestión del Comité de Conciliación y defensa judicial:
- Condicion General 3: Tercer Párrafo, viñeta 2
- Condición general10 ïÏtem C.
El procedimiento fue oficializado el día 23/06/2026 .
Resultado del indicador: ((1/1)*100%)=100%
Análisis del indicador: Se efectuó la actualización, oficialización y socialización del procedimiento del Comité de Conciliación, conforme con lo programado
Estado: Pendiente Socializacion</v>
      </c>
      <c r="BC34" s="27" t="str">
        <f>MONITOREO!BC26</f>
        <v xml:space="preserve">Procedimiento Comité de Conciliación A-GJU-PR-007 actualizado
Correo oficialización
</v>
      </c>
      <c r="BD34" s="27" t="str">
        <f>MONITOREO!BD26</f>
        <v>Teniendo en cuenta el compromiso adquirido por la Oficina Jurídica de  realizar la socialización del procedimiento A-GJU-PR-007, ante el Comite de Conciliación que es el grupo de interes del citado documento, en la reunión que debía ser convocada  para el 30 de junio de 2026, se encuentra aún pendiente para el cierre de la acción, el acta de socialización y listado de asistencia con el respectivo Comité.</v>
      </c>
      <c r="BE34" s="28">
        <f>MONITOREO!BE26</f>
        <v>0.5</v>
      </c>
      <c r="BF34" s="27" t="str">
        <f>MONITOREO!BF26</f>
        <v>Validada</v>
      </c>
      <c r="BG34" s="22" t="str">
        <f t="shared" si="0"/>
        <v>AVANCE PARCIAL</v>
      </c>
      <c r="BH34" s="22">
        <f t="shared" si="1"/>
        <v>-182</v>
      </c>
      <c r="BI34" s="22" t="str">
        <f t="shared" si="2"/>
        <v>VENCIDO</v>
      </c>
      <c r="BJ34" s="27">
        <f>EVALUACION!BJ26</f>
        <v>46224</v>
      </c>
      <c r="BK34" s="27" t="str">
        <f>EVALUACION!BK26</f>
        <v xml:space="preserve">Si bien se aportó el procedimiento A-GJU-PR-007 "Comité de Conciliación", junto con los soportes de su oficialización y socialización, este no cumple el criterio evaluado, por cuanto el flujograma no identifica los puntos de control programados en la acción, sustituyéndolos por condiciones generales, en contravía de las orientaciones metodológicas vigentes para la documentación de procedimientos y evaluaciones de los entes de control. Se recomienda estructurar el procedimiento A-GJU-PR-007 conforme los criterios mínimos de actividades y puntos de control
</v>
      </c>
      <c r="BL34" s="27" t="str">
        <f>EVALUACION!BL26</f>
        <v xml:space="preserve">
Procedimiento actualizado, Correo oficialización, socialización de documento (Acta de reunión y lista de asistencia)
</v>
      </c>
      <c r="BM34" s="27" t="str">
        <f>EVALUACION!BM26</f>
        <v>Camilo Andres Cuadros Pantoja</v>
      </c>
      <c r="BN34" s="27">
        <f>EVALUACION!BN26</f>
        <v>0</v>
      </c>
      <c r="BO34" s="27" t="str">
        <f>EVALUACION!BO26</f>
        <v>VENCIDO</v>
      </c>
      <c r="BP34" s="29"/>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row>
    <row r="35" spans="2:100" ht="117.75" hidden="1" customHeight="1" thickBot="1" x14ac:dyDescent="0.35">
      <c r="B35" s="22" t="s">
        <v>409</v>
      </c>
      <c r="C35" s="22" t="s">
        <v>122</v>
      </c>
      <c r="D35" s="22" t="s">
        <v>123</v>
      </c>
      <c r="E35" s="22" t="s">
        <v>124</v>
      </c>
      <c r="F35" s="22"/>
      <c r="G35" s="22" t="s">
        <v>122</v>
      </c>
      <c r="H35" s="22" t="s">
        <v>125</v>
      </c>
      <c r="I35" s="22" t="s">
        <v>123</v>
      </c>
      <c r="J35" s="22" t="s">
        <v>124</v>
      </c>
      <c r="K35" s="22" t="s">
        <v>66</v>
      </c>
      <c r="L35" s="22" t="s">
        <v>66</v>
      </c>
      <c r="M35" s="22"/>
      <c r="N35" s="22" t="s">
        <v>65</v>
      </c>
      <c r="O35" s="23" t="s">
        <v>140</v>
      </c>
      <c r="P35" s="22" t="s">
        <v>410</v>
      </c>
      <c r="Q35" s="22">
        <v>2025</v>
      </c>
      <c r="R35" s="22" t="s">
        <v>411</v>
      </c>
      <c r="S35" s="22" t="s">
        <v>412</v>
      </c>
      <c r="T35" s="23" t="s">
        <v>413</v>
      </c>
      <c r="U35" s="22" t="s">
        <v>414</v>
      </c>
      <c r="V35" s="22">
        <v>1</v>
      </c>
      <c r="W35" s="22" t="s">
        <v>396</v>
      </c>
      <c r="X35" s="22" t="s">
        <v>397</v>
      </c>
      <c r="Y35" s="28">
        <v>1</v>
      </c>
      <c r="Z35" s="22" t="s">
        <v>398</v>
      </c>
      <c r="AA35" s="24">
        <v>45779</v>
      </c>
      <c r="AB35" s="24">
        <v>46142</v>
      </c>
      <c r="AC35" s="25"/>
      <c r="AD35" s="26">
        <v>46045</v>
      </c>
      <c r="AE35" s="27" t="s">
        <v>389</v>
      </c>
      <c r="AF35" s="27" t="s">
        <v>161</v>
      </c>
      <c r="AG35" s="27" t="s">
        <v>138</v>
      </c>
      <c r="AH35" s="28">
        <v>0</v>
      </c>
      <c r="AI35" s="29" t="s">
        <v>342</v>
      </c>
      <c r="AJ35" s="27">
        <v>0</v>
      </c>
      <c r="AK35" s="26">
        <v>46122</v>
      </c>
      <c r="AL35" s="34" t="s">
        <v>80</v>
      </c>
      <c r="AM35" s="22" t="s">
        <v>66</v>
      </c>
      <c r="AN35" s="22" t="s">
        <v>163</v>
      </c>
      <c r="AO35" s="47">
        <v>0</v>
      </c>
      <c r="AP35" s="22" t="s">
        <v>81</v>
      </c>
      <c r="AQ35" s="29" t="s">
        <v>82</v>
      </c>
      <c r="AR35" s="29">
        <v>30</v>
      </c>
      <c r="AS35" s="29" t="s">
        <v>399</v>
      </c>
      <c r="AT35" s="26">
        <v>46132</v>
      </c>
      <c r="AU35" s="25" t="s">
        <v>390</v>
      </c>
      <c r="AV35" s="22" t="s">
        <v>398</v>
      </c>
      <c r="AW35" s="22" t="s">
        <v>138</v>
      </c>
      <c r="AX35" s="47">
        <v>0</v>
      </c>
      <c r="AY35" s="22" t="s">
        <v>342</v>
      </c>
      <c r="AZ35" s="27">
        <v>0</v>
      </c>
      <c r="BA35" s="74">
        <f>MONITOREO!BA27</f>
        <v>46216</v>
      </c>
      <c r="BB35" s="27" t="str">
        <f>MONITOREO!BB27</f>
        <v xml:space="preserve">El proceso no registra avances en este seguimiento </v>
      </c>
      <c r="BC35" s="27" t="str">
        <f>MONITOREO!BC27</f>
        <v>No aplica</v>
      </c>
      <c r="BD35" s="27" t="str">
        <f>MONITOREO!BD27</f>
        <v>1.Procedimiento actualizado
2.Correo de oficialización
3. Acta y lista de asistencia</v>
      </c>
      <c r="BE35" s="28">
        <f>MONITOREO!BE27</f>
        <v>0</v>
      </c>
      <c r="BF35" s="27" t="str">
        <f>MONITOREO!BF27</f>
        <v>No presenta avances</v>
      </c>
      <c r="BG35" s="22" t="str">
        <f t="shared" si="0"/>
        <v>SIN AVANCE</v>
      </c>
      <c r="BH35" s="22">
        <f t="shared" si="1"/>
        <v>-61</v>
      </c>
      <c r="BI35" s="22" t="str">
        <f t="shared" si="2"/>
        <v>VENCIDO</v>
      </c>
      <c r="BJ35" s="27">
        <f>EVALUACION!BJ27</f>
        <v>46224</v>
      </c>
      <c r="BK35" s="27" t="str">
        <f>EVALUACION!BK27</f>
        <v>No se evidencia avance para esta acción</v>
      </c>
      <c r="BL35" s="27" t="str">
        <f>EVALUACION!BL27</f>
        <v xml:space="preserve">Procedimiento  Actualizado
Correo de formalización
Socializado Procedimiento (Acta y lista de asistencia)
</v>
      </c>
      <c r="BM35" s="27" t="str">
        <f>EVALUACION!BM27</f>
        <v>Camilo Andres Cuadros Pantoja</v>
      </c>
      <c r="BN35" s="27">
        <f>EVALUACION!BN27</f>
        <v>0</v>
      </c>
      <c r="BO35" s="27" t="str">
        <f>EVALUACION!BO27</f>
        <v>VENCIDO</v>
      </c>
      <c r="BP35" s="29"/>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row>
    <row r="36" spans="2:100" ht="117.75" hidden="1" customHeight="1" thickBot="1" x14ac:dyDescent="0.35">
      <c r="B36" s="22" t="s">
        <v>415</v>
      </c>
      <c r="C36" s="22" t="s">
        <v>122</v>
      </c>
      <c r="D36" s="22" t="s">
        <v>123</v>
      </c>
      <c r="E36" s="22" t="s">
        <v>124</v>
      </c>
      <c r="F36" s="22"/>
      <c r="G36" s="22" t="s">
        <v>122</v>
      </c>
      <c r="H36" s="22" t="s">
        <v>125</v>
      </c>
      <c r="I36" s="22" t="s">
        <v>123</v>
      </c>
      <c r="J36" s="22" t="s">
        <v>124</v>
      </c>
      <c r="K36" s="22" t="s">
        <v>66</v>
      </c>
      <c r="L36" s="22" t="s">
        <v>66</v>
      </c>
      <c r="M36" s="22"/>
      <c r="N36" s="22" t="s">
        <v>65</v>
      </c>
      <c r="O36" s="23" t="s">
        <v>154</v>
      </c>
      <c r="P36" s="22" t="s">
        <v>410</v>
      </c>
      <c r="Q36" s="22">
        <v>2025</v>
      </c>
      <c r="R36" s="22" t="s">
        <v>416</v>
      </c>
      <c r="S36" s="22" t="s">
        <v>417</v>
      </c>
      <c r="T36" s="23" t="s">
        <v>418</v>
      </c>
      <c r="U36" s="22" t="s">
        <v>419</v>
      </c>
      <c r="V36" s="22">
        <v>1</v>
      </c>
      <c r="W36" s="22" t="s">
        <v>420</v>
      </c>
      <c r="X36" s="22" t="s">
        <v>397</v>
      </c>
      <c r="Y36" s="28">
        <v>1</v>
      </c>
      <c r="Z36" s="22" t="s">
        <v>398</v>
      </c>
      <c r="AA36" s="24">
        <v>45779</v>
      </c>
      <c r="AB36" s="24">
        <v>46142</v>
      </c>
      <c r="AC36" s="25"/>
      <c r="AD36" s="26">
        <v>46045</v>
      </c>
      <c r="AE36" s="27" t="s">
        <v>389</v>
      </c>
      <c r="AF36" s="27" t="s">
        <v>161</v>
      </c>
      <c r="AG36" s="27" t="s">
        <v>138</v>
      </c>
      <c r="AH36" s="28">
        <v>0</v>
      </c>
      <c r="AI36" s="29" t="s">
        <v>342</v>
      </c>
      <c r="AJ36" s="27">
        <v>0</v>
      </c>
      <c r="AK36" s="26">
        <v>46122</v>
      </c>
      <c r="AL36" s="34" t="s">
        <v>80</v>
      </c>
      <c r="AM36" s="22" t="s">
        <v>66</v>
      </c>
      <c r="AN36" s="22" t="s">
        <v>163</v>
      </c>
      <c r="AO36" s="47">
        <v>0</v>
      </c>
      <c r="AP36" s="22" t="s">
        <v>81</v>
      </c>
      <c r="AQ36" s="29" t="s">
        <v>82</v>
      </c>
      <c r="AR36" s="29">
        <v>30</v>
      </c>
      <c r="AS36" s="29" t="s">
        <v>399</v>
      </c>
      <c r="AT36" s="26">
        <v>46132</v>
      </c>
      <c r="AU36" s="25" t="s">
        <v>390</v>
      </c>
      <c r="AV36" s="22" t="s">
        <v>398</v>
      </c>
      <c r="AW36" s="22" t="s">
        <v>138</v>
      </c>
      <c r="AX36" s="47">
        <v>0</v>
      </c>
      <c r="AY36" s="22" t="s">
        <v>342</v>
      </c>
      <c r="AZ36" s="27">
        <v>0</v>
      </c>
      <c r="BA36" s="74">
        <f>MONITOREO!BA28</f>
        <v>46216</v>
      </c>
      <c r="BB36" s="27" t="str">
        <f>MONITOREO!BB28</f>
        <v xml:space="preserve">El proceso no registra avances en este seguimiento </v>
      </c>
      <c r="BC36" s="27" t="str">
        <f>MONITOREO!BC28</f>
        <v>No aplica</v>
      </c>
      <c r="BD36" s="27" t="str">
        <f>MONITOREO!BD28</f>
        <v>1.Procedimiento actualizado
2.Correo de oficialización
3. Acta y lista de asistencia</v>
      </c>
      <c r="BE36" s="28">
        <f>MONITOREO!BE28</f>
        <v>0</v>
      </c>
      <c r="BF36" s="27" t="str">
        <f>MONITOREO!BF28</f>
        <v>No presenta avances</v>
      </c>
      <c r="BG36" s="22" t="str">
        <f t="shared" si="0"/>
        <v>SIN AVANCE</v>
      </c>
      <c r="BH36" s="22">
        <f t="shared" si="1"/>
        <v>-61</v>
      </c>
      <c r="BI36" s="22" t="str">
        <f t="shared" si="2"/>
        <v>VENCIDO</v>
      </c>
      <c r="BJ36" s="27">
        <f>EVALUACION!BJ28</f>
        <v>46224</v>
      </c>
      <c r="BK36" s="27" t="str">
        <f>EVALUACION!BK28</f>
        <v xml:space="preserve">El proceso no registra avances en este seguimiento </v>
      </c>
      <c r="BL36" s="27" t="str">
        <f>EVALUACION!BL28</f>
        <v>1.Procedimiento actualizado
2.Correo de oficialización
3. Acta y lista de asistencia</v>
      </c>
      <c r="BM36" s="27" t="str">
        <f>EVALUACION!BM28</f>
        <v>Camilo Andres Cuadros Pantoja</v>
      </c>
      <c r="BN36" s="27">
        <f>EVALUACION!BN28</f>
        <v>0</v>
      </c>
      <c r="BO36" s="27" t="str">
        <f>EVALUACION!BO28</f>
        <v>VENCIDO</v>
      </c>
      <c r="BP36" s="29"/>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row>
    <row r="37" spans="2:100" ht="117.75" hidden="1" customHeight="1" thickBot="1" x14ac:dyDescent="0.35">
      <c r="B37" s="22" t="s">
        <v>421</v>
      </c>
      <c r="C37" s="22" t="s">
        <v>122</v>
      </c>
      <c r="D37" s="22" t="s">
        <v>123</v>
      </c>
      <c r="E37" s="22" t="s">
        <v>124</v>
      </c>
      <c r="F37" s="22"/>
      <c r="G37" s="22" t="s">
        <v>122</v>
      </c>
      <c r="H37" s="22" t="s">
        <v>125</v>
      </c>
      <c r="I37" s="22" t="s">
        <v>123</v>
      </c>
      <c r="J37" s="22" t="s">
        <v>124</v>
      </c>
      <c r="K37" s="22" t="s">
        <v>66</v>
      </c>
      <c r="L37" s="22" t="s">
        <v>66</v>
      </c>
      <c r="M37" s="22"/>
      <c r="N37" s="22" t="s">
        <v>65</v>
      </c>
      <c r="O37" s="23">
        <v>8.1</v>
      </c>
      <c r="P37" s="22" t="s">
        <v>422</v>
      </c>
      <c r="Q37" s="22">
        <v>2025</v>
      </c>
      <c r="R37" s="22" t="s">
        <v>423</v>
      </c>
      <c r="S37" s="22" t="s">
        <v>424</v>
      </c>
      <c r="T37" s="23" t="s">
        <v>425</v>
      </c>
      <c r="U37" s="22" t="s">
        <v>426</v>
      </c>
      <c r="V37" s="22">
        <v>1</v>
      </c>
      <c r="W37" s="22" t="s">
        <v>427</v>
      </c>
      <c r="X37" s="22" t="s">
        <v>428</v>
      </c>
      <c r="Y37" s="28">
        <v>1</v>
      </c>
      <c r="Z37" s="22" t="s">
        <v>429</v>
      </c>
      <c r="AA37" s="24">
        <v>45779</v>
      </c>
      <c r="AB37" s="24">
        <v>46021</v>
      </c>
      <c r="AC37" s="25"/>
      <c r="AD37" s="26">
        <v>46045</v>
      </c>
      <c r="AE37" s="27" t="s">
        <v>162</v>
      </c>
      <c r="AF37" s="27" t="s">
        <v>161</v>
      </c>
      <c r="AG37" s="27" t="s">
        <v>138</v>
      </c>
      <c r="AH37" s="28">
        <v>0</v>
      </c>
      <c r="AI37" s="29" t="s">
        <v>79</v>
      </c>
      <c r="AJ37" s="27">
        <v>0</v>
      </c>
      <c r="AK37" s="26">
        <v>46122</v>
      </c>
      <c r="AL37" s="34" t="s">
        <v>80</v>
      </c>
      <c r="AM37" s="22" t="s">
        <v>66</v>
      </c>
      <c r="AN37" s="22" t="s">
        <v>163</v>
      </c>
      <c r="AO37" s="47">
        <v>0</v>
      </c>
      <c r="AP37" s="22" t="s">
        <v>81</v>
      </c>
      <c r="AQ37" s="29" t="s">
        <v>82</v>
      </c>
      <c r="AR37" s="29">
        <v>-91</v>
      </c>
      <c r="AS37" s="29" t="s">
        <v>79</v>
      </c>
      <c r="AT37" s="26">
        <v>46132</v>
      </c>
      <c r="AU37" s="25" t="s">
        <v>430</v>
      </c>
      <c r="AV37" s="22" t="s">
        <v>429</v>
      </c>
      <c r="AW37" s="22" t="s">
        <v>138</v>
      </c>
      <c r="AX37" s="47">
        <v>0</v>
      </c>
      <c r="AY37" s="22" t="s">
        <v>79</v>
      </c>
      <c r="AZ37" s="27">
        <v>0</v>
      </c>
      <c r="BA37" s="74">
        <f>MONITOREO!BA29</f>
        <v>46209</v>
      </c>
      <c r="BB37" s="27" t="str">
        <f>MONITOREO!BB29</f>
        <v>Se realizó la actualización del procedimiento del Comité de Conciliación A-GJU-PR-007, en el cual se incluyeron las siguientes condiciones general sobre la presentacion del informe semestral de la gestión del Comité de Conciliación y defensa judicial:
- Condicion General 3: Tercer Párrafo, viñeta 2
- Condición general10 ïÏtem C.
El procedimiento fue oficializado el día 23/06/2026.
Resultado del indicador: ((1/1)*100%)=100%
Análisis del indicador: Se efectuó la actualización, oficialización y socialización del procedimiento del Comité de Conciliación, conforme con lo programado
Estado: Pendiente Socializacion</v>
      </c>
      <c r="BC37" s="27" t="str">
        <f>MONITOREO!BC29</f>
        <v xml:space="preserve">Procedimiento Comité de Conciliación A-GJU-PR-007 actualizado
Correo oficialización
</v>
      </c>
      <c r="BD37" s="27" t="str">
        <f>MONITOREO!BD29</f>
        <v>Teniendo en cuenta el compromiso adquirido por la Oficina Jurídica de  realizar la socialización del procedimiento A-GJU-PR-007, ante el Comite de Conciliación que es el grupo de interes del citado documento, en la reunión que debía ser convocada  para el 30 de junio de 2026, se encuentra aún pendiente para el cierre de la acción, el acta de socialización y listado de asistencia con el respectivo Comité.</v>
      </c>
      <c r="BE37" s="28">
        <f>MONITOREO!BE29</f>
        <v>0.5</v>
      </c>
      <c r="BF37" s="27" t="str">
        <f>MONITOREO!BF29</f>
        <v>Validada</v>
      </c>
      <c r="BG37" s="22" t="str">
        <f t="shared" si="0"/>
        <v>AVANCE PARCIAL</v>
      </c>
      <c r="BH37" s="22">
        <f t="shared" si="1"/>
        <v>-182</v>
      </c>
      <c r="BI37" s="22" t="str">
        <f t="shared" si="2"/>
        <v>VENCIDO</v>
      </c>
      <c r="BJ37" s="27">
        <f>EVALUACION!BJ29</f>
        <v>46224</v>
      </c>
      <c r="BK37" s="27" t="str">
        <f>EVALUACION!BK29</f>
        <v xml:space="preserve">Si bien se aportó el procedimiento A-GJU-PR-007 "Comité de Conciliación", junto con los soportes de su oficialización y socialización, este no cumple el criterio evaluado, por cuanto el flujograma no identifica los puntos de control programados en la acción, sustituyéndolos por condiciones generales, en contravía de las orientaciones metodológicas vigentes para la documentación de procedimientos y evaluaciones de los entes de control. Se recomienda estructurar el procedimiento A-GJU-PR-007 conforme los criterios mínimos de actividades y puntos de control
</v>
      </c>
      <c r="BL37" s="27" t="str">
        <f>EVALUACION!BL29</f>
        <v xml:space="preserve">
Procedimiento actualizado, Correo oficialización, socialización de documento (Acta de reunión y lista de asistencia)
</v>
      </c>
      <c r="BM37" s="27" t="str">
        <f>EVALUACION!BM29</f>
        <v>Camilo Andres Cuadros Pantoja</v>
      </c>
      <c r="BN37" s="27">
        <f>EVALUACION!BN29</f>
        <v>0</v>
      </c>
      <c r="BO37" s="27" t="str">
        <f>EVALUACION!BO29</f>
        <v>VENCIDO</v>
      </c>
      <c r="BP37" s="29"/>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row>
    <row r="38" spans="2:100" ht="117.75" hidden="1" customHeight="1" thickBot="1" x14ac:dyDescent="0.35">
      <c r="B38" s="22" t="s">
        <v>431</v>
      </c>
      <c r="C38" s="22" t="s">
        <v>122</v>
      </c>
      <c r="D38" s="22" t="s">
        <v>123</v>
      </c>
      <c r="E38" s="22" t="s">
        <v>124</v>
      </c>
      <c r="F38" s="22"/>
      <c r="G38" s="22" t="s">
        <v>122</v>
      </c>
      <c r="H38" s="22" t="s">
        <v>125</v>
      </c>
      <c r="I38" s="22" t="s">
        <v>123</v>
      </c>
      <c r="J38" s="22" t="s">
        <v>124</v>
      </c>
      <c r="K38" s="22" t="s">
        <v>66</v>
      </c>
      <c r="L38" s="22" t="s">
        <v>66</v>
      </c>
      <c r="M38" s="22"/>
      <c r="N38" s="22" t="s">
        <v>65</v>
      </c>
      <c r="O38" s="23">
        <v>8.1999999999999993</v>
      </c>
      <c r="P38" s="22" t="s">
        <v>432</v>
      </c>
      <c r="Q38" s="22">
        <v>2025</v>
      </c>
      <c r="R38" s="22" t="s">
        <v>433</v>
      </c>
      <c r="S38" s="22" t="s">
        <v>434</v>
      </c>
      <c r="T38" s="23" t="s">
        <v>435</v>
      </c>
      <c r="U38" s="22" t="s">
        <v>436</v>
      </c>
      <c r="V38" s="22">
        <v>1</v>
      </c>
      <c r="W38" s="22" t="s">
        <v>429</v>
      </c>
      <c r="X38" s="22" t="s">
        <v>437</v>
      </c>
      <c r="Y38" s="28">
        <v>1</v>
      </c>
      <c r="Z38" s="22" t="s">
        <v>438</v>
      </c>
      <c r="AA38" s="24">
        <v>45779</v>
      </c>
      <c r="AB38" s="24">
        <v>46021</v>
      </c>
      <c r="AC38" s="25"/>
      <c r="AD38" s="26">
        <v>46045</v>
      </c>
      <c r="AE38" s="27" t="s">
        <v>162</v>
      </c>
      <c r="AF38" s="27" t="s">
        <v>161</v>
      </c>
      <c r="AG38" s="27" t="s">
        <v>138</v>
      </c>
      <c r="AH38" s="28">
        <v>0</v>
      </c>
      <c r="AI38" s="29" t="s">
        <v>79</v>
      </c>
      <c r="AJ38" s="27">
        <v>0</v>
      </c>
      <c r="AK38" s="26">
        <v>46122</v>
      </c>
      <c r="AL38" s="34" t="s">
        <v>80</v>
      </c>
      <c r="AM38" s="22" t="s">
        <v>66</v>
      </c>
      <c r="AN38" s="22" t="s">
        <v>163</v>
      </c>
      <c r="AO38" s="47">
        <v>0</v>
      </c>
      <c r="AP38" s="22" t="s">
        <v>81</v>
      </c>
      <c r="AQ38" s="29" t="s">
        <v>82</v>
      </c>
      <c r="AR38" s="29">
        <v>-91</v>
      </c>
      <c r="AS38" s="29" t="s">
        <v>79</v>
      </c>
      <c r="AT38" s="26">
        <v>46132</v>
      </c>
      <c r="AU38" s="25" t="s">
        <v>430</v>
      </c>
      <c r="AV38" s="22" t="s">
        <v>438</v>
      </c>
      <c r="AW38" s="22" t="s">
        <v>138</v>
      </c>
      <c r="AX38" s="47">
        <v>0</v>
      </c>
      <c r="AY38" s="22" t="s">
        <v>79</v>
      </c>
      <c r="AZ38" s="27">
        <v>0</v>
      </c>
      <c r="BA38" s="74">
        <f>MONITOREO!BA30</f>
        <v>46209</v>
      </c>
      <c r="BB38" s="27" t="str">
        <f>MONITOREO!BB30</f>
        <v>Se realizó la actualización del procedimiento del Comité de Conciliación A-GJU-PR-007, en el cual se incluyó la Condición General No. 10 ítem a e ítem b.
 El procedimiento fue oficializado el día 23/06/2026 
Resultado del indicador: ((1/1)*100%)=100%
Análisis del indicador: Se efectuó la actualización, oficialización y socialización del procedimiento del Comité de Conciliación, conforme con lo programado
Estado: Pendiente Socializacion</v>
      </c>
      <c r="BC38" s="27" t="str">
        <f>MONITOREO!BC30</f>
        <v>Procedimiento Comité de Conciliación A-GJU-PR-007 actualizado
Correo oficialización
Acta de reunión y listado de asistencia socialización
Informe semestral de gestión del Comité de Conciliación</v>
      </c>
      <c r="BD38" s="27" t="str">
        <f>MONITOREO!BD30</f>
        <v>Teniendo en cuenta el compromiso adquirido por la Oficina Jurídica de  realizar la socialización del procedimiento A-GJU-PR-007, ante el Comite de Conciliación que es el grupo de interes del citado documento, en la reunión que debía ser convocada  para el 30 de junio de 2026, se encuentra aún pendiente para el cierre de la acción, el acta de socialización y listado de asistencia con el respectivo Comité.</v>
      </c>
      <c r="BE38" s="28">
        <f>MONITOREO!BE30</f>
        <v>0.5</v>
      </c>
      <c r="BF38" s="27" t="str">
        <f>MONITOREO!BF30</f>
        <v>Validada</v>
      </c>
      <c r="BG38" s="22" t="str">
        <f t="shared" si="0"/>
        <v>AVANCE PARCIAL</v>
      </c>
      <c r="BH38" s="22">
        <f t="shared" si="1"/>
        <v>-182</v>
      </c>
      <c r="BI38" s="22" t="str">
        <f t="shared" si="2"/>
        <v>VENCIDO</v>
      </c>
      <c r="BJ38" s="27">
        <f>EVALUACION!BJ30</f>
        <v>46224</v>
      </c>
      <c r="BK38" s="27" t="str">
        <f>EVALUACION!BK30</f>
        <v xml:space="preserve">Si bien se aportó el procedimiento A-GJU-PR-007 "Comité de Conciliación", junto con los soportes de su oficialización y socialización, este no cumple el criterio evaluado, por cuanto el flujograma no identifica los puntos de control programados en la acción, sustituyéndolos por condiciones generales, en contravía de las orientaciones metodológicas vigentes para la documentación de procedimientos y evaluaciones de los entes de control. Se recomienda estructurar el procedimiento A-GJU-PR-007 conforme los criterios mínimos de actividades y puntos de control
</v>
      </c>
      <c r="BL38" s="27" t="str">
        <f>EVALUACION!BL30</f>
        <v xml:space="preserve">
Procedimiento actualizado, Correo oficialización, socialización de documento (Acta de reunión y lista de asistencia)
</v>
      </c>
      <c r="BM38" s="27" t="str">
        <f>EVALUACION!BM30</f>
        <v>Camilo Andres Cuadros Pantoja</v>
      </c>
      <c r="BN38" s="27">
        <f>EVALUACION!BN30</f>
        <v>0</v>
      </c>
      <c r="BO38" s="27" t="str">
        <f>EVALUACION!BO30</f>
        <v>VENCIDO</v>
      </c>
      <c r="BP38" s="29"/>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row>
    <row r="39" spans="2:100" ht="117.75" hidden="1" customHeight="1" thickBot="1" x14ac:dyDescent="0.35">
      <c r="B39" s="22" t="s">
        <v>439</v>
      </c>
      <c r="C39" s="22" t="s">
        <v>165</v>
      </c>
      <c r="D39" s="22" t="s">
        <v>166</v>
      </c>
      <c r="E39" s="22" t="s">
        <v>167</v>
      </c>
      <c r="F39" s="22"/>
      <c r="G39" s="22" t="s">
        <v>440</v>
      </c>
      <c r="H39" s="22" t="s">
        <v>441</v>
      </c>
      <c r="I39" s="22" t="s">
        <v>442</v>
      </c>
      <c r="J39" s="22" t="s">
        <v>443</v>
      </c>
      <c r="K39" s="22" t="s">
        <v>66</v>
      </c>
      <c r="L39" s="22" t="s">
        <v>66</v>
      </c>
      <c r="M39" s="22"/>
      <c r="N39" s="22" t="s">
        <v>104</v>
      </c>
      <c r="O39" s="23" t="s">
        <v>444</v>
      </c>
      <c r="P39" s="22" t="s">
        <v>445</v>
      </c>
      <c r="Q39" s="22">
        <v>2025</v>
      </c>
      <c r="R39" s="22" t="s">
        <v>446</v>
      </c>
      <c r="S39" s="22" t="s">
        <v>447</v>
      </c>
      <c r="T39" s="23" t="s">
        <v>448</v>
      </c>
      <c r="U39" s="22" t="s">
        <v>449</v>
      </c>
      <c r="V39" s="22">
        <v>2</v>
      </c>
      <c r="W39" s="22" t="s">
        <v>450</v>
      </c>
      <c r="X39" s="22" t="s">
        <v>451</v>
      </c>
      <c r="Y39" s="28">
        <v>1</v>
      </c>
      <c r="Z39" s="22" t="s">
        <v>452</v>
      </c>
      <c r="AA39" s="24">
        <v>45809</v>
      </c>
      <c r="AB39" s="24">
        <v>46081</v>
      </c>
      <c r="AC39" s="25"/>
      <c r="AD39" s="26">
        <v>46045</v>
      </c>
      <c r="AE39" s="27" t="s">
        <v>453</v>
      </c>
      <c r="AF39" s="27" t="s">
        <v>454</v>
      </c>
      <c r="AG39" s="27" t="s">
        <v>115</v>
      </c>
      <c r="AH39" s="28">
        <v>0</v>
      </c>
      <c r="AI39" s="29" t="s">
        <v>342</v>
      </c>
      <c r="AJ39" s="27">
        <v>0</v>
      </c>
      <c r="AK39" s="26">
        <v>46118</v>
      </c>
      <c r="AL39" s="34" t="s">
        <v>455</v>
      </c>
      <c r="AM39" s="22" t="s">
        <v>456</v>
      </c>
      <c r="AN39" s="22" t="s">
        <v>183</v>
      </c>
      <c r="AO39" s="47">
        <v>1</v>
      </c>
      <c r="AP39" s="22" t="s">
        <v>184</v>
      </c>
      <c r="AQ39" s="29" t="s">
        <v>185</v>
      </c>
      <c r="AR39" s="29" t="s">
        <v>186</v>
      </c>
      <c r="AS39" s="29" t="s">
        <v>186</v>
      </c>
      <c r="AT39" s="26">
        <v>46132</v>
      </c>
      <c r="AU39" s="25" t="s">
        <v>457</v>
      </c>
      <c r="AV39" s="22" t="s">
        <v>183</v>
      </c>
      <c r="AW39" s="22" t="s">
        <v>85</v>
      </c>
      <c r="AX39" s="47">
        <v>1</v>
      </c>
      <c r="AY39" s="22" t="s">
        <v>189</v>
      </c>
      <c r="AZ39" s="27">
        <v>0</v>
      </c>
      <c r="BA39" s="75" t="s">
        <v>66</v>
      </c>
      <c r="BB39" s="31" t="s">
        <v>190</v>
      </c>
      <c r="BC39" s="31" t="s">
        <v>66</v>
      </c>
      <c r="BD39" s="31" t="s">
        <v>66</v>
      </c>
      <c r="BE39" s="32">
        <v>1</v>
      </c>
      <c r="BF39" s="31" t="s">
        <v>184</v>
      </c>
      <c r="BG39" s="22" t="str">
        <f t="shared" si="0"/>
        <v>CUMPLIMIENTO TOTAL</v>
      </c>
      <c r="BH39" s="22" t="str">
        <f t="shared" si="1"/>
        <v>NO APLICA ACCION FINALIZADA</v>
      </c>
      <c r="BI39" s="22" t="str">
        <f t="shared" si="2"/>
        <v>NO APLICA ACCION FINALIZADA</v>
      </c>
      <c r="BJ39" s="31" t="s">
        <v>66</v>
      </c>
      <c r="BK39" s="31" t="s">
        <v>190</v>
      </c>
      <c r="BL39" s="31" t="s">
        <v>66</v>
      </c>
      <c r="BM39" s="31" t="s">
        <v>66</v>
      </c>
      <c r="BN39" s="60">
        <v>1</v>
      </c>
      <c r="BO39" s="31" t="s">
        <v>189</v>
      </c>
      <c r="BP39" s="29"/>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row>
    <row r="40" spans="2:100" ht="117.75" hidden="1" customHeight="1" thickBot="1" x14ac:dyDescent="0.35">
      <c r="B40" s="22" t="s">
        <v>458</v>
      </c>
      <c r="C40" s="22" t="s">
        <v>165</v>
      </c>
      <c r="D40" s="22" t="s">
        <v>166</v>
      </c>
      <c r="E40" s="22" t="s">
        <v>167</v>
      </c>
      <c r="F40" s="22"/>
      <c r="G40" s="22" t="s">
        <v>440</v>
      </c>
      <c r="H40" s="22" t="s">
        <v>441</v>
      </c>
      <c r="I40" s="22" t="s">
        <v>442</v>
      </c>
      <c r="J40" s="22" t="s">
        <v>443</v>
      </c>
      <c r="K40" s="22" t="s">
        <v>66</v>
      </c>
      <c r="L40" s="22" t="s">
        <v>66</v>
      </c>
      <c r="M40" s="22"/>
      <c r="N40" s="22" t="s">
        <v>104</v>
      </c>
      <c r="O40" s="23" t="s">
        <v>444</v>
      </c>
      <c r="P40" s="22" t="s">
        <v>445</v>
      </c>
      <c r="Q40" s="22">
        <v>2025</v>
      </c>
      <c r="R40" s="22" t="s">
        <v>459</v>
      </c>
      <c r="S40" s="22" t="s">
        <v>447</v>
      </c>
      <c r="T40" s="23" t="s">
        <v>448</v>
      </c>
      <c r="U40" s="22" t="s">
        <v>460</v>
      </c>
      <c r="V40" s="22">
        <v>3</v>
      </c>
      <c r="W40" s="22" t="s">
        <v>461</v>
      </c>
      <c r="X40" s="22" t="s">
        <v>462</v>
      </c>
      <c r="Y40" s="28">
        <v>1</v>
      </c>
      <c r="Z40" s="22" t="s">
        <v>463</v>
      </c>
      <c r="AA40" s="24">
        <v>45809</v>
      </c>
      <c r="AB40" s="24">
        <v>46081</v>
      </c>
      <c r="AC40" s="25"/>
      <c r="AD40" s="26">
        <v>46045</v>
      </c>
      <c r="AE40" s="27" t="s">
        <v>453</v>
      </c>
      <c r="AF40" s="27" t="s">
        <v>464</v>
      </c>
      <c r="AG40" s="27" t="s">
        <v>115</v>
      </c>
      <c r="AH40" s="28">
        <v>0</v>
      </c>
      <c r="AI40" s="29" t="s">
        <v>342</v>
      </c>
      <c r="AJ40" s="27">
        <v>0</v>
      </c>
      <c r="AK40" s="26">
        <v>46118</v>
      </c>
      <c r="AL40" s="34" t="s">
        <v>465</v>
      </c>
      <c r="AM40" s="22" t="s">
        <v>466</v>
      </c>
      <c r="AN40" s="22" t="s">
        <v>183</v>
      </c>
      <c r="AO40" s="47">
        <v>1</v>
      </c>
      <c r="AP40" s="22" t="s">
        <v>184</v>
      </c>
      <c r="AQ40" s="29" t="s">
        <v>185</v>
      </c>
      <c r="AR40" s="29" t="s">
        <v>186</v>
      </c>
      <c r="AS40" s="29" t="s">
        <v>186</v>
      </c>
      <c r="AT40" s="26">
        <v>46132</v>
      </c>
      <c r="AU40" s="25" t="s">
        <v>467</v>
      </c>
      <c r="AV40" s="22" t="s">
        <v>183</v>
      </c>
      <c r="AW40" s="22" t="s">
        <v>85</v>
      </c>
      <c r="AX40" s="47">
        <v>1</v>
      </c>
      <c r="AY40" s="22" t="s">
        <v>189</v>
      </c>
      <c r="AZ40" s="27">
        <v>0</v>
      </c>
      <c r="BA40" s="75" t="s">
        <v>66</v>
      </c>
      <c r="BB40" s="31" t="s">
        <v>190</v>
      </c>
      <c r="BC40" s="31" t="s">
        <v>66</v>
      </c>
      <c r="BD40" s="31" t="s">
        <v>66</v>
      </c>
      <c r="BE40" s="32">
        <v>1</v>
      </c>
      <c r="BF40" s="31" t="s">
        <v>184</v>
      </c>
      <c r="BG40" s="22" t="str">
        <f t="shared" si="0"/>
        <v>CUMPLIMIENTO TOTAL</v>
      </c>
      <c r="BH40" s="22" t="str">
        <f t="shared" si="1"/>
        <v>NO APLICA ACCION FINALIZADA</v>
      </c>
      <c r="BI40" s="22" t="str">
        <f t="shared" si="2"/>
        <v>NO APLICA ACCION FINALIZADA</v>
      </c>
      <c r="BJ40" s="31" t="s">
        <v>66</v>
      </c>
      <c r="BK40" s="31" t="s">
        <v>190</v>
      </c>
      <c r="BL40" s="31" t="s">
        <v>66</v>
      </c>
      <c r="BM40" s="31" t="s">
        <v>66</v>
      </c>
      <c r="BN40" s="60">
        <v>1</v>
      </c>
      <c r="BO40" s="31" t="s">
        <v>189</v>
      </c>
      <c r="BP40" s="29"/>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row>
    <row r="41" spans="2:100" ht="163.5" hidden="1" customHeight="1" thickBot="1" x14ac:dyDescent="0.35">
      <c r="B41" s="22" t="s">
        <v>468</v>
      </c>
      <c r="C41" s="22" t="s">
        <v>469</v>
      </c>
      <c r="D41" s="22" t="s">
        <v>470</v>
      </c>
      <c r="E41" s="22" t="s">
        <v>471</v>
      </c>
      <c r="F41" s="22"/>
      <c r="G41" s="22" t="s">
        <v>472</v>
      </c>
      <c r="H41" s="22" t="s">
        <v>473</v>
      </c>
      <c r="I41" s="22" t="s">
        <v>474</v>
      </c>
      <c r="J41" s="22" t="s">
        <v>471</v>
      </c>
      <c r="K41" s="22" t="s">
        <v>66</v>
      </c>
      <c r="L41" s="22" t="s">
        <v>66</v>
      </c>
      <c r="M41" s="22"/>
      <c r="N41" s="22" t="s">
        <v>65</v>
      </c>
      <c r="O41" s="23">
        <v>1</v>
      </c>
      <c r="P41" s="22" t="s">
        <v>475</v>
      </c>
      <c r="Q41" s="22">
        <v>2025</v>
      </c>
      <c r="R41" s="22" t="s">
        <v>476</v>
      </c>
      <c r="S41" s="22" t="s">
        <v>477</v>
      </c>
      <c r="T41" s="23" t="s">
        <v>478</v>
      </c>
      <c r="U41" s="22" t="s">
        <v>479</v>
      </c>
      <c r="V41" s="22">
        <v>2</v>
      </c>
      <c r="W41" s="22" t="s">
        <v>480</v>
      </c>
      <c r="X41" s="22" t="s">
        <v>481</v>
      </c>
      <c r="Y41" s="28">
        <v>1</v>
      </c>
      <c r="Z41" s="22" t="s">
        <v>482</v>
      </c>
      <c r="AA41" s="24">
        <v>45809</v>
      </c>
      <c r="AB41" s="24">
        <v>46173</v>
      </c>
      <c r="AC41" s="25"/>
      <c r="AD41" s="26">
        <v>46044</v>
      </c>
      <c r="AE41" s="27" t="s">
        <v>483</v>
      </c>
      <c r="AF41" s="27" t="s">
        <v>484</v>
      </c>
      <c r="AG41" s="27" t="s">
        <v>485</v>
      </c>
      <c r="AH41" s="28" t="s">
        <v>486</v>
      </c>
      <c r="AI41" s="29" t="s">
        <v>342</v>
      </c>
      <c r="AJ41" s="27">
        <v>0</v>
      </c>
      <c r="AK41" s="26">
        <v>46121</v>
      </c>
      <c r="AL41" s="34" t="s">
        <v>487</v>
      </c>
      <c r="AM41" s="22" t="s">
        <v>488</v>
      </c>
      <c r="AN41" s="22" t="s">
        <v>489</v>
      </c>
      <c r="AO41" s="47">
        <v>0.83</v>
      </c>
      <c r="AP41" s="22" t="s">
        <v>201</v>
      </c>
      <c r="AQ41" s="29" t="s">
        <v>357</v>
      </c>
      <c r="AR41" s="29">
        <v>61</v>
      </c>
      <c r="AS41" s="29" t="s">
        <v>399</v>
      </c>
      <c r="AT41" s="26">
        <v>46134</v>
      </c>
      <c r="AU41" s="25" t="s">
        <v>490</v>
      </c>
      <c r="AV41" s="22" t="s">
        <v>491</v>
      </c>
      <c r="AW41" s="22" t="s">
        <v>492</v>
      </c>
      <c r="AX41" s="47" t="s">
        <v>493</v>
      </c>
      <c r="AY41" s="22" t="s">
        <v>342</v>
      </c>
      <c r="AZ41" s="27">
        <v>0</v>
      </c>
      <c r="BA41" s="74">
        <f>MONITOREO!BA31</f>
        <v>46204</v>
      </c>
      <c r="BB41" s="27" t="str">
        <f>MONITOREO!BB31</f>
        <v>Se actualiza dos documentos restantes CARACTERIZACIÓN PROCESO SEGUIMIENTO Y MEJORAMIENTO A LA GESTIÓN S-SMG-CP-001, SISTEMA INTEGRADO DE GESTIÓN S-SMG-MA-001
Análisis del indicador
Resultado del indicador:  ((12/12)*100%)= 100%
Análisis del indicador:  Se actualiza  los dos documentos restantes, teniendo en total 12 documentos actualizados y finalizando la acción
Estado: la acción se encuentra finalizada</v>
      </c>
      <c r="BC41" s="27" t="str">
        <f>MONITOREO!BC31</f>
        <v>*Acta de socialización 
*Listado de asistencia
*Documento actualizados
*Correo oficialización por parte de MIPG</v>
      </c>
      <c r="BD41" s="27" t="str">
        <f>MONITOREO!BD31</f>
        <v>No Aplica</v>
      </c>
      <c r="BE41" s="28">
        <f>MONITOREO!BE31</f>
        <v>1</v>
      </c>
      <c r="BF41" s="27" t="str">
        <f>MONITOREO!BF31</f>
        <v>Cumplida</v>
      </c>
      <c r="BG41" s="22" t="str">
        <f t="shared" si="0"/>
        <v>CUMPLIMIENTO TOTAL</v>
      </c>
      <c r="BH41" s="22" t="str">
        <f t="shared" si="1"/>
        <v>NO APLICA ACCION FINALIZADA</v>
      </c>
      <c r="BI41" s="22" t="str">
        <f t="shared" si="2"/>
        <v>NO APLICA ACCION FINALIZADA</v>
      </c>
      <c r="BJ41" s="26">
        <f>EVALUACION!BJ31</f>
        <v>46224</v>
      </c>
      <c r="BK41" s="29" t="str">
        <f>EVALUACION!BK31</f>
        <v>Se valida la ejecución de la acción con la Caracterización S-SMG-CP-001 versión 07, vigente desde el 19 de mayo de 2026, y el Manual del Sistema Integrado de Gestión S-SMG-MA-001 versión 06, vigente desde el 11 de mayo de 2026, con los correos de oficialización de MIPG del 19 y del 11 de mayo de 2026 y el acta de socialización del 20 de mayo de 2026. Con estos documentos se completan los doce previstos. Indicador: 12/12 = 100 %. La ejecución se surtió dentro del término, con fecha final 31 de mayo de 2026.</v>
      </c>
      <c r="BL41" s="29" t="str">
        <f>EVALUACION!BL31</f>
        <v>No aplica.</v>
      </c>
      <c r="BM41" s="29" t="str">
        <f>EVALUACION!BM31</f>
        <v>Jeferson Bonilla Carreño</v>
      </c>
      <c r="BN41" s="46">
        <f>EVALUACION!BN31</f>
        <v>1</v>
      </c>
      <c r="BO41" s="29" t="str">
        <f>EVALUACION!BO31</f>
        <v>CERRADO</v>
      </c>
      <c r="BP41" s="29"/>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row>
    <row r="42" spans="2:100" ht="117.75" hidden="1" customHeight="1" thickBot="1" x14ac:dyDescent="0.35">
      <c r="B42" s="22" t="s">
        <v>494</v>
      </c>
      <c r="C42" s="22" t="s">
        <v>469</v>
      </c>
      <c r="D42" s="22" t="s">
        <v>470</v>
      </c>
      <c r="E42" s="22" t="s">
        <v>471</v>
      </c>
      <c r="F42" s="22"/>
      <c r="G42" s="22" t="s">
        <v>122</v>
      </c>
      <c r="H42" s="22" t="s">
        <v>125</v>
      </c>
      <c r="I42" s="22" t="s">
        <v>123</v>
      </c>
      <c r="J42" s="22" t="s">
        <v>124</v>
      </c>
      <c r="K42" s="22" t="s">
        <v>66</v>
      </c>
      <c r="L42" s="22" t="s">
        <v>66</v>
      </c>
      <c r="M42" s="22"/>
      <c r="N42" s="22" t="s">
        <v>65</v>
      </c>
      <c r="O42" s="23">
        <v>6</v>
      </c>
      <c r="P42" s="22" t="s">
        <v>475</v>
      </c>
      <c r="Q42" s="22">
        <v>2025</v>
      </c>
      <c r="R42" s="22" t="s">
        <v>495</v>
      </c>
      <c r="S42" s="22" t="s">
        <v>496</v>
      </c>
      <c r="T42" s="23" t="s">
        <v>497</v>
      </c>
      <c r="U42" s="22" t="s">
        <v>498</v>
      </c>
      <c r="V42" s="22">
        <v>1</v>
      </c>
      <c r="W42" s="22" t="s">
        <v>499</v>
      </c>
      <c r="X42" s="22" t="s">
        <v>500</v>
      </c>
      <c r="Y42" s="28">
        <v>1</v>
      </c>
      <c r="Z42" s="22" t="s">
        <v>501</v>
      </c>
      <c r="AA42" s="24">
        <v>45809</v>
      </c>
      <c r="AB42" s="24">
        <v>45960</v>
      </c>
      <c r="AC42" s="25"/>
      <c r="AD42" s="26">
        <v>46044</v>
      </c>
      <c r="AE42" s="27" t="s">
        <v>502</v>
      </c>
      <c r="AF42" s="27" t="s">
        <v>503</v>
      </c>
      <c r="AG42" s="27" t="s">
        <v>485</v>
      </c>
      <c r="AH42" s="28" t="s">
        <v>504</v>
      </c>
      <c r="AI42" s="29" t="s">
        <v>79</v>
      </c>
      <c r="AJ42" s="27">
        <v>0</v>
      </c>
      <c r="AK42" s="26">
        <v>46121</v>
      </c>
      <c r="AL42" s="34" t="s">
        <v>505</v>
      </c>
      <c r="AM42" s="22" t="s">
        <v>506</v>
      </c>
      <c r="AN42" s="22" t="s">
        <v>183</v>
      </c>
      <c r="AO42" s="47">
        <v>1</v>
      </c>
      <c r="AP42" s="22" t="s">
        <v>184</v>
      </c>
      <c r="AQ42" s="29" t="s">
        <v>185</v>
      </c>
      <c r="AR42" s="29" t="s">
        <v>186</v>
      </c>
      <c r="AS42" s="29" t="s">
        <v>186</v>
      </c>
      <c r="AT42" s="26" t="s">
        <v>117</v>
      </c>
      <c r="AU42" s="25" t="s">
        <v>507</v>
      </c>
      <c r="AV42" s="22" t="s">
        <v>277</v>
      </c>
      <c r="AW42" s="22" t="s">
        <v>278</v>
      </c>
      <c r="AX42" s="47" t="s">
        <v>279</v>
      </c>
      <c r="AY42" s="22" t="s">
        <v>189</v>
      </c>
      <c r="AZ42" s="27">
        <v>0</v>
      </c>
      <c r="BA42" s="75" t="s">
        <v>66</v>
      </c>
      <c r="BB42" s="31" t="s">
        <v>190</v>
      </c>
      <c r="BC42" s="31" t="s">
        <v>66</v>
      </c>
      <c r="BD42" s="31" t="s">
        <v>66</v>
      </c>
      <c r="BE42" s="32">
        <v>1</v>
      </c>
      <c r="BF42" s="31" t="s">
        <v>184</v>
      </c>
      <c r="BG42" s="22" t="str">
        <f t="shared" si="0"/>
        <v>CUMPLIMIENTO TOTAL</v>
      </c>
      <c r="BH42" s="22" t="str">
        <f t="shared" si="1"/>
        <v>NO APLICA ACCION FINALIZADA</v>
      </c>
      <c r="BI42" s="22" t="str">
        <f t="shared" si="2"/>
        <v>NO APLICA ACCION FINALIZADA</v>
      </c>
      <c r="BJ42" s="31" t="s">
        <v>66</v>
      </c>
      <c r="BK42" s="31" t="s">
        <v>190</v>
      </c>
      <c r="BL42" s="31" t="s">
        <v>66</v>
      </c>
      <c r="BM42" s="31" t="s">
        <v>66</v>
      </c>
      <c r="BN42" s="60">
        <v>1</v>
      </c>
      <c r="BO42" s="31" t="s">
        <v>189</v>
      </c>
      <c r="BP42" s="29"/>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row>
    <row r="43" spans="2:100" ht="117.75" hidden="1" customHeight="1" thickBot="1" x14ac:dyDescent="0.35">
      <c r="B43" s="22" t="s">
        <v>508</v>
      </c>
      <c r="C43" s="22" t="s">
        <v>469</v>
      </c>
      <c r="D43" s="22" t="s">
        <v>470</v>
      </c>
      <c r="E43" s="22" t="s">
        <v>471</v>
      </c>
      <c r="F43" s="22"/>
      <c r="G43" s="22" t="s">
        <v>122</v>
      </c>
      <c r="H43" s="22" t="s">
        <v>125</v>
      </c>
      <c r="I43" s="22" t="s">
        <v>123</v>
      </c>
      <c r="J43" s="22" t="s">
        <v>124</v>
      </c>
      <c r="K43" s="22" t="s">
        <v>66</v>
      </c>
      <c r="L43" s="22" t="s">
        <v>66</v>
      </c>
      <c r="M43" s="22"/>
      <c r="N43" s="22" t="s">
        <v>65</v>
      </c>
      <c r="O43" s="23">
        <v>6</v>
      </c>
      <c r="P43" s="22" t="s">
        <v>475</v>
      </c>
      <c r="Q43" s="22">
        <v>2025</v>
      </c>
      <c r="R43" s="22" t="s">
        <v>509</v>
      </c>
      <c r="S43" s="22" t="s">
        <v>496</v>
      </c>
      <c r="T43" s="23" t="s">
        <v>497</v>
      </c>
      <c r="U43" s="22" t="s">
        <v>510</v>
      </c>
      <c r="V43" s="22">
        <v>2</v>
      </c>
      <c r="W43" s="22" t="s">
        <v>499</v>
      </c>
      <c r="X43" s="22" t="s">
        <v>500</v>
      </c>
      <c r="Y43" s="28">
        <v>1</v>
      </c>
      <c r="Z43" s="22" t="s">
        <v>501</v>
      </c>
      <c r="AA43" s="24">
        <v>45809</v>
      </c>
      <c r="AB43" s="24">
        <v>45960</v>
      </c>
      <c r="AC43" s="25"/>
      <c r="AD43" s="26">
        <v>46044</v>
      </c>
      <c r="AE43" s="27" t="s">
        <v>511</v>
      </c>
      <c r="AF43" s="27" t="s">
        <v>512</v>
      </c>
      <c r="AG43" s="27" t="s">
        <v>485</v>
      </c>
      <c r="AH43" s="28" t="s">
        <v>504</v>
      </c>
      <c r="AI43" s="29" t="s">
        <v>79</v>
      </c>
      <c r="AJ43" s="27">
        <v>0</v>
      </c>
      <c r="AK43" s="26">
        <v>46121</v>
      </c>
      <c r="AL43" s="34" t="s">
        <v>513</v>
      </c>
      <c r="AM43" s="22" t="s">
        <v>514</v>
      </c>
      <c r="AN43" s="22" t="s">
        <v>183</v>
      </c>
      <c r="AO43" s="47">
        <v>1</v>
      </c>
      <c r="AP43" s="22" t="s">
        <v>184</v>
      </c>
      <c r="AQ43" s="29" t="s">
        <v>185</v>
      </c>
      <c r="AR43" s="29" t="s">
        <v>186</v>
      </c>
      <c r="AS43" s="29" t="s">
        <v>186</v>
      </c>
      <c r="AT43" s="26" t="s">
        <v>117</v>
      </c>
      <c r="AU43" s="25" t="s">
        <v>515</v>
      </c>
      <c r="AV43" s="22" t="s">
        <v>277</v>
      </c>
      <c r="AW43" s="22" t="s">
        <v>278</v>
      </c>
      <c r="AX43" s="47" t="s">
        <v>279</v>
      </c>
      <c r="AY43" s="22" t="s">
        <v>189</v>
      </c>
      <c r="AZ43" s="27">
        <v>0</v>
      </c>
      <c r="BA43" s="75" t="s">
        <v>66</v>
      </c>
      <c r="BB43" s="31" t="s">
        <v>190</v>
      </c>
      <c r="BC43" s="31" t="s">
        <v>66</v>
      </c>
      <c r="BD43" s="31" t="s">
        <v>66</v>
      </c>
      <c r="BE43" s="32">
        <v>1</v>
      </c>
      <c r="BF43" s="31" t="s">
        <v>184</v>
      </c>
      <c r="BG43" s="22" t="str">
        <f t="shared" si="0"/>
        <v>CUMPLIMIENTO TOTAL</v>
      </c>
      <c r="BH43" s="22" t="str">
        <f t="shared" si="1"/>
        <v>NO APLICA ACCION FINALIZADA</v>
      </c>
      <c r="BI43" s="22" t="str">
        <f t="shared" si="2"/>
        <v>NO APLICA ACCION FINALIZADA</v>
      </c>
      <c r="BJ43" s="31" t="s">
        <v>66</v>
      </c>
      <c r="BK43" s="31" t="s">
        <v>190</v>
      </c>
      <c r="BL43" s="31" t="s">
        <v>66</v>
      </c>
      <c r="BM43" s="31" t="s">
        <v>66</v>
      </c>
      <c r="BN43" s="60">
        <v>1</v>
      </c>
      <c r="BO43" s="31" t="s">
        <v>189</v>
      </c>
      <c r="BP43" s="29"/>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row>
    <row r="44" spans="2:100" ht="117.75" hidden="1" customHeight="1" thickBot="1" x14ac:dyDescent="0.35">
      <c r="B44" s="22" t="s">
        <v>516</v>
      </c>
      <c r="C44" s="22" t="s">
        <v>469</v>
      </c>
      <c r="D44" s="22" t="s">
        <v>470</v>
      </c>
      <c r="E44" s="22" t="s">
        <v>471</v>
      </c>
      <c r="F44" s="22"/>
      <c r="G44" s="22" t="s">
        <v>122</v>
      </c>
      <c r="H44" s="22" t="s">
        <v>125</v>
      </c>
      <c r="I44" s="22" t="s">
        <v>123</v>
      </c>
      <c r="J44" s="22" t="s">
        <v>124</v>
      </c>
      <c r="K44" s="22" t="s">
        <v>66</v>
      </c>
      <c r="L44" s="22" t="s">
        <v>66</v>
      </c>
      <c r="M44" s="22"/>
      <c r="N44" s="22" t="s">
        <v>65</v>
      </c>
      <c r="O44" s="23">
        <v>6</v>
      </c>
      <c r="P44" s="22" t="s">
        <v>475</v>
      </c>
      <c r="Q44" s="22">
        <v>2025</v>
      </c>
      <c r="R44" s="22" t="s">
        <v>517</v>
      </c>
      <c r="S44" s="22" t="s">
        <v>496</v>
      </c>
      <c r="T44" s="23" t="s">
        <v>518</v>
      </c>
      <c r="U44" s="22" t="s">
        <v>519</v>
      </c>
      <c r="V44" s="22">
        <v>3</v>
      </c>
      <c r="W44" s="22" t="s">
        <v>520</v>
      </c>
      <c r="X44" s="22" t="s">
        <v>521</v>
      </c>
      <c r="Y44" s="28">
        <v>1</v>
      </c>
      <c r="Z44" s="22" t="s">
        <v>522</v>
      </c>
      <c r="AA44" s="24">
        <v>45962</v>
      </c>
      <c r="AB44" s="24">
        <v>46142</v>
      </c>
      <c r="AC44" s="25"/>
      <c r="AD44" s="26">
        <v>46044</v>
      </c>
      <c r="AE44" s="27" t="s">
        <v>453</v>
      </c>
      <c r="AF44" s="27" t="s">
        <v>523</v>
      </c>
      <c r="AG44" s="27" t="s">
        <v>485</v>
      </c>
      <c r="AH44" s="28" t="s">
        <v>78</v>
      </c>
      <c r="AI44" s="29" t="s">
        <v>342</v>
      </c>
      <c r="AJ44" s="27">
        <v>0</v>
      </c>
      <c r="AK44" s="26">
        <v>46121</v>
      </c>
      <c r="AL44" s="34" t="s">
        <v>524</v>
      </c>
      <c r="AM44" s="22" t="s">
        <v>525</v>
      </c>
      <c r="AN44" s="22" t="s">
        <v>183</v>
      </c>
      <c r="AO44" s="47">
        <v>1</v>
      </c>
      <c r="AP44" s="22" t="s">
        <v>184</v>
      </c>
      <c r="AQ44" s="29" t="s">
        <v>185</v>
      </c>
      <c r="AR44" s="29" t="s">
        <v>186</v>
      </c>
      <c r="AS44" s="29" t="s">
        <v>186</v>
      </c>
      <c r="AT44" s="26" t="s">
        <v>117</v>
      </c>
      <c r="AU44" s="25" t="s">
        <v>526</v>
      </c>
      <c r="AV44" s="22" t="s">
        <v>277</v>
      </c>
      <c r="AW44" s="22" t="s">
        <v>278</v>
      </c>
      <c r="AX44" s="47" t="s">
        <v>279</v>
      </c>
      <c r="AY44" s="22" t="s">
        <v>189</v>
      </c>
      <c r="AZ44" s="27">
        <v>0</v>
      </c>
      <c r="BA44" s="75" t="s">
        <v>66</v>
      </c>
      <c r="BB44" s="31" t="s">
        <v>190</v>
      </c>
      <c r="BC44" s="31" t="s">
        <v>66</v>
      </c>
      <c r="BD44" s="31" t="s">
        <v>66</v>
      </c>
      <c r="BE44" s="32">
        <v>1</v>
      </c>
      <c r="BF44" s="31" t="s">
        <v>184</v>
      </c>
      <c r="BG44" s="22" t="str">
        <f t="shared" si="0"/>
        <v>CUMPLIMIENTO TOTAL</v>
      </c>
      <c r="BH44" s="22" t="str">
        <f t="shared" si="1"/>
        <v>NO APLICA ACCION FINALIZADA</v>
      </c>
      <c r="BI44" s="22" t="str">
        <f t="shared" si="2"/>
        <v>NO APLICA ACCION FINALIZADA</v>
      </c>
      <c r="BJ44" s="31" t="s">
        <v>66</v>
      </c>
      <c r="BK44" s="31" t="s">
        <v>190</v>
      </c>
      <c r="BL44" s="31" t="s">
        <v>66</v>
      </c>
      <c r="BM44" s="31" t="s">
        <v>66</v>
      </c>
      <c r="BN44" s="60">
        <v>1</v>
      </c>
      <c r="BO44" s="31" t="s">
        <v>189</v>
      </c>
      <c r="BP44" s="29"/>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row>
    <row r="45" spans="2:100" ht="117.75" hidden="1" customHeight="1" thickBot="1" x14ac:dyDescent="0.35">
      <c r="B45" s="22" t="s">
        <v>527</v>
      </c>
      <c r="C45" s="22" t="s">
        <v>469</v>
      </c>
      <c r="D45" s="22" t="s">
        <v>470</v>
      </c>
      <c r="E45" s="22" t="s">
        <v>471</v>
      </c>
      <c r="F45" s="22"/>
      <c r="G45" s="22" t="s">
        <v>528</v>
      </c>
      <c r="H45" s="22" t="s">
        <v>529</v>
      </c>
      <c r="I45" s="22" t="s">
        <v>530</v>
      </c>
      <c r="J45" s="22" t="s">
        <v>531</v>
      </c>
      <c r="K45" s="22" t="s">
        <v>66</v>
      </c>
      <c r="L45" s="22" t="s">
        <v>66</v>
      </c>
      <c r="M45" s="22"/>
      <c r="N45" s="22" t="s">
        <v>65</v>
      </c>
      <c r="O45" s="23" t="s">
        <v>140</v>
      </c>
      <c r="P45" s="22" t="s">
        <v>532</v>
      </c>
      <c r="Q45" s="22">
        <v>2025</v>
      </c>
      <c r="R45" s="22" t="s">
        <v>533</v>
      </c>
      <c r="S45" s="22" t="s">
        <v>534</v>
      </c>
      <c r="T45" s="23" t="s">
        <v>535</v>
      </c>
      <c r="U45" s="22" t="s">
        <v>536</v>
      </c>
      <c r="V45" s="22">
        <v>8</v>
      </c>
      <c r="W45" s="22" t="s">
        <v>537</v>
      </c>
      <c r="X45" s="22" t="s">
        <v>538</v>
      </c>
      <c r="Y45" s="28">
        <v>1</v>
      </c>
      <c r="Z45" s="22" t="s">
        <v>539</v>
      </c>
      <c r="AA45" s="24">
        <v>45838</v>
      </c>
      <c r="AB45" s="24">
        <v>46022</v>
      </c>
      <c r="AC45" s="25"/>
      <c r="AD45" s="26">
        <v>46044</v>
      </c>
      <c r="AE45" s="27" t="s">
        <v>540</v>
      </c>
      <c r="AF45" s="27" t="s">
        <v>541</v>
      </c>
      <c r="AG45" s="27" t="s">
        <v>485</v>
      </c>
      <c r="AH45" s="28">
        <v>0</v>
      </c>
      <c r="AI45" s="29" t="s">
        <v>79</v>
      </c>
      <c r="AJ45" s="27">
        <v>0</v>
      </c>
      <c r="AK45" s="26" t="s">
        <v>542</v>
      </c>
      <c r="AL45" s="34" t="s">
        <v>543</v>
      </c>
      <c r="AM45" s="22" t="s">
        <v>544</v>
      </c>
      <c r="AN45" s="22" t="s">
        <v>183</v>
      </c>
      <c r="AO45" s="47">
        <v>1</v>
      </c>
      <c r="AP45" s="22" t="s">
        <v>184</v>
      </c>
      <c r="AQ45" s="29" t="s">
        <v>185</v>
      </c>
      <c r="AR45" s="29" t="s">
        <v>186</v>
      </c>
      <c r="AS45" s="29" t="s">
        <v>186</v>
      </c>
      <c r="AT45" s="26">
        <v>46132</v>
      </c>
      <c r="AU45" s="25" t="s">
        <v>545</v>
      </c>
      <c r="AV45" s="22" t="s">
        <v>546</v>
      </c>
      <c r="AW45" s="22" t="s">
        <v>180</v>
      </c>
      <c r="AX45" s="47">
        <v>0.1</v>
      </c>
      <c r="AY45" s="22" t="s">
        <v>79</v>
      </c>
      <c r="AZ45" s="27">
        <v>0</v>
      </c>
      <c r="BA45" s="74">
        <f>MONITOREO!BA32</f>
        <v>46206</v>
      </c>
      <c r="BB45" s="27" t="str">
        <f>MONITOREO!BB32</f>
        <v xml:space="preserve">La oficina de las TIC se permite presentar el Informe de Evaluación, Seguimiento y Retroalimentación del Modelo de Seguridad y Privacidad de la Información (MSPI), mediante el cual se evaluó el estado de implementación del modelo, el nivel de madurez alcanzado, el cumplimiento de los controles establecidos y las oportunidades de mejora identificadas. Como resultado del proceso de seguimiento se consolidó la Línea Base de Madurez del MSPI, se formuló el Plan Inicial de Cierre de Brechas y se definieron acciones orientadas al fortalecimiento de la gestión de seguridad y privacidad de la información bajo el ciclo PHVA, permitiendo la retroalimentación permanente y la mejora continua del modelo
</v>
      </c>
      <c r="BC45" s="27" t="str">
        <f>MONITOREO!BC32</f>
        <v xml:space="preserve">	Informe de Seguimiento del MSPI – II Trimestre 2026.
	Línea Base de Madurez del MSPI.
	Plan Inicial de Cierre de Brechas.
	Indicadores MSPI 
	Evidencias fases MSPI 
</v>
      </c>
      <c r="BD45" s="27" t="str">
        <f>MONITOREO!BD32</f>
        <v>No Aplica</v>
      </c>
      <c r="BE45" s="28">
        <f>MONITOREO!BE32</f>
        <v>1</v>
      </c>
      <c r="BF45" s="27" t="str">
        <f>MONITOREO!BF32</f>
        <v>Cumplida</v>
      </c>
      <c r="BG45" s="22" t="str">
        <f t="shared" si="0"/>
        <v>CUMPLIMIENTO TOTAL</v>
      </c>
      <c r="BH45" s="22" t="str">
        <f t="shared" si="1"/>
        <v>NO APLICA ACCION FINALIZADA</v>
      </c>
      <c r="BI45" s="22" t="str">
        <f t="shared" si="2"/>
        <v>NO APLICA ACCION FINALIZADA</v>
      </c>
      <c r="BJ45" s="27" t="str">
        <f>EVALUACION!BJ32</f>
        <v>22/072026</v>
      </c>
      <c r="BK45" s="27" t="str">
        <f>EVALUACION!BK32</f>
        <v>Se valida el cumplimiento parcial de la acción, toda vez que la Oficina de Tecnologías de la Información y las Comunicaciones (OTIC) presentó el Informe de Evaluación, Seguimiento y Retroalimentación del Modelo de Seguridad y Privacidad de la Información (MSPI), evidenciando avances en la consolidación de la línea base de madurez, la formulación del Plan Inicial de Cierre de Brechas, la actualización del autodiagnóstico conforme a la ISO/IEC 27001:2022 y el fortalecimiento de algunos controles de seguridad. No obstante, las evidencias aportadas no permiten verificar el cumplimiento integral de las entradas, actividades, salidas y productos definidos en el Documento Maestro del MSPI (Anexo 1 de la Resolución 02277 de 2025 de MinTIC), ni demostrar la ejecución completa de las fases de Diagnóstico, Planificación, Operación, Evaluación del Desempeño y Mejora Continua durante la vigencia evaluada. En consecuencia, no es posible dar por cerrada la actividad, debido a que persisten debilidades relacionadas con la ejecución del Plan de Cierre de Brechas; la actualización y oficialización de procedimientos, políticas y demás documentación del MSPI conforme a la ISO/IEC 27001:2022; la evaluación de la eficacia de los controles asociados a la matriz de riesgos de activos de información; la oficialización de la Declaración de Aplicabilidad (SOA), el Plan de Continuidad del Negocio (BCP) y el Plan de Recuperación ante Desastres (DRP); la definición de indicadores para medir el desempeño y el nivel de madurez del SGSI; la evidencia de la revisión por la dirección; y el cierre efectivo de las acciones de mejoramiento derivadas de auditorías y seguimientos anteriores. Lo anterior evidencia que aún no se cumple de manera integral con los lineamientos establecidos en la Resolución 02277 de 2025 de MinTIC, el Documento Maestro del MSPI versión 5.0, los requisitos de la norma ISO/IEC 27001:2022 y las disposiciones del Manual para la Elaboración de Documentos S-SMG-MA-002, versión 14, los cuales exigen la implementación integral del ciclo PHVA, la actualización permanente de la documentación institucional y la demostración objetiva de la eficacia de los controles implementados.</v>
      </c>
      <c r="BL45" s="27" t="str">
        <f>EVALUACION!BL32</f>
        <v>"Actualizar, aprobar y oficializar las políticas, procedimientos, lineamientos y demás documentación del MSPI, alineándolos con los requisitos de la ISO/IEC 27001:2022 y la Resolución 02277 de 2025 de MinTIC.
Ejecutar y documentar el Plan de Cierre de Brechas, evidenciando el avance y cumplimiento de las acciones definidas para mitigar las brechas identificadas en el autodiagnóstico.
Oficializar la Declaración de Aplicabilidad (SOA), el Plan de Continuidad del Negocio (BCP) y el Plan de Recuperación ante Desastres (DRP), dejando evidencia de su aprobación e implementación.
Implementar mecanismos de seguimiento y evaluación de la eficacia de los controles de seguridad asociados a la matriz de riesgos de los activos de información, generando evidencias de su monitoreo y resultados.
Definir, implementar y realizar seguimiento a indicadores que permitan medir la eficacia, el desempeño y el nivel de madurez del Sistema de Gestión de Seguridad de la Información (SGSI).
Documentar las evidencias de la revisión por la dirección y de la evaluación del desempeño del MSPI, incluyendo decisiones, compromisos y acciones de mejora derivadas.
Ejecutar y evidenciar el cierre efectivo de las acciones de mejoramiento pendientes provenientes de auditorías internas, externas y seguimientos anteriores.
Actualizar el Informe de Evaluación, Seguimiento y Retroalimentación del MSPI, incorporando las evidencias de la vigencia que demuestren el cumplimiento de las entradas, actividades, salidas y productos de las fases de Diagnóstico, Planificación, Operación, Evaluación del Desempeño y Mejora Continua, conforme al Documento Maestro del MSPI (Anexo 1 de la Resolución 02277 de 2025).
Consolidar las evidencias que demuestren la implementación integral del ciclo PHVA, permitiendo verificar el cumplimiento de los requisitos establecidos en el Documento Maestro del MSPI versión 5.0, la Resolución 02277 de 2025 y la norma ISO/IEC 27001:2022, como condición para el cierre de la acción."</v>
      </c>
      <c r="BM45" s="27" t="str">
        <f>EVALUACION!BM32</f>
        <v>Sergio Castro</v>
      </c>
      <c r="BN45" s="27">
        <f>EVALUACION!BN32</f>
        <v>0.5</v>
      </c>
      <c r="BO45" s="27" t="str">
        <f>EVALUACION!BO32</f>
        <v>VENCIDO</v>
      </c>
      <c r="BP45" s="29"/>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row>
    <row r="46" spans="2:100" ht="117.75" hidden="1" customHeight="1" thickBot="1" x14ac:dyDescent="0.35">
      <c r="B46" s="22" t="s">
        <v>547</v>
      </c>
      <c r="C46" s="22" t="s">
        <v>469</v>
      </c>
      <c r="D46" s="22" t="s">
        <v>470</v>
      </c>
      <c r="E46" s="22" t="s">
        <v>471</v>
      </c>
      <c r="F46" s="22"/>
      <c r="G46" s="22" t="s">
        <v>548</v>
      </c>
      <c r="H46" s="22" t="s">
        <v>549</v>
      </c>
      <c r="I46" s="22" t="s">
        <v>550</v>
      </c>
      <c r="J46" s="22" t="s">
        <v>551</v>
      </c>
      <c r="K46" s="22" t="s">
        <v>66</v>
      </c>
      <c r="L46" s="22" t="s">
        <v>66</v>
      </c>
      <c r="M46" s="22"/>
      <c r="N46" s="22" t="s">
        <v>65</v>
      </c>
      <c r="O46" s="23" t="s">
        <v>140</v>
      </c>
      <c r="P46" s="22" t="s">
        <v>532</v>
      </c>
      <c r="Q46" s="22">
        <v>2025</v>
      </c>
      <c r="R46" s="22" t="s">
        <v>552</v>
      </c>
      <c r="S46" s="22" t="s">
        <v>534</v>
      </c>
      <c r="T46" s="23" t="s">
        <v>553</v>
      </c>
      <c r="U46" s="22" t="s">
        <v>554</v>
      </c>
      <c r="V46" s="22">
        <v>9</v>
      </c>
      <c r="W46" s="22" t="s">
        <v>555</v>
      </c>
      <c r="X46" s="22" t="s">
        <v>556</v>
      </c>
      <c r="Y46" s="28">
        <v>1</v>
      </c>
      <c r="Z46" s="22" t="s">
        <v>557</v>
      </c>
      <c r="AA46" s="24">
        <v>45839</v>
      </c>
      <c r="AB46" s="24">
        <v>46203</v>
      </c>
      <c r="AC46" s="25"/>
      <c r="AD46" s="26">
        <v>46044</v>
      </c>
      <c r="AE46" s="27" t="s">
        <v>453</v>
      </c>
      <c r="AF46" s="27" t="s">
        <v>558</v>
      </c>
      <c r="AG46" s="27" t="s">
        <v>485</v>
      </c>
      <c r="AH46" s="28">
        <v>0</v>
      </c>
      <c r="AI46" s="29" t="s">
        <v>342</v>
      </c>
      <c r="AJ46" s="27">
        <v>0</v>
      </c>
      <c r="AK46" s="26">
        <v>46127</v>
      </c>
      <c r="AL46" s="34" t="s">
        <v>80</v>
      </c>
      <c r="AM46" s="22" t="s">
        <v>66</v>
      </c>
      <c r="AN46" s="22" t="s">
        <v>558</v>
      </c>
      <c r="AO46" s="47">
        <v>0</v>
      </c>
      <c r="AP46" s="22" t="s">
        <v>81</v>
      </c>
      <c r="AQ46" s="29" t="s">
        <v>82</v>
      </c>
      <c r="AR46" s="29">
        <v>91</v>
      </c>
      <c r="AS46" s="29" t="s">
        <v>399</v>
      </c>
      <c r="AT46" s="26">
        <v>46132</v>
      </c>
      <c r="AU46" s="25" t="s">
        <v>390</v>
      </c>
      <c r="AV46" s="22" t="s">
        <v>558</v>
      </c>
      <c r="AW46" s="22" t="s">
        <v>138</v>
      </c>
      <c r="AX46" s="47">
        <v>0</v>
      </c>
      <c r="AY46" s="22" t="s">
        <v>342</v>
      </c>
      <c r="AZ46" s="27">
        <v>0</v>
      </c>
      <c r="BA46" s="74">
        <f>MONITOREO!BA33</f>
        <v>46205</v>
      </c>
      <c r="BB46" s="27" t="str">
        <f>MONITOREO!BB33</f>
        <v>En articulación entre la Oficina de Tecnologías de la Información y las Comunicaciones (OTIC) y la Oficina Asesora de Comunicaciones (OAC), se actualizó la intranet institucional, habilitada desde el 30 de junio de 2026, verificando el acceso a los módulos disponibles. Asimismo, se difundió una pieza gráfica mediante mailing institucional para informar a los funcionarios sobre el acceso a los servicios y el uso de las herramientas disponibles, dando cumplimiento al 100 % de la actividad.</v>
      </c>
      <c r="BC46" s="27" t="str">
        <f>MONITOREO!BC33</f>
        <v>(01) Pantallazo Ingreso Intranet (02)Evidencia_01_Informe_Tecnico_Hardening_Servidor_Atlas (03)Evidencia_02_OpcionA_Despliegue_WordPress_Servidor_Docker (04)Evidencia_03_OpcionB_Despliegue_WordPress_Hosting_cPanel (05)Evidencia_04_Benchmarking_Comparativo_Soluciones_Intranet 
(06) Pantallazo Pieza Mailing Intranet 
(07) Correo OTICS, pantallazos avance Intranet y Mapa de Procesos</v>
      </c>
      <c r="BD46" s="27" t="str">
        <f>MONITOREO!BD33</f>
        <v>No Aplica</v>
      </c>
      <c r="BE46" s="28">
        <f>MONITOREO!BE33</f>
        <v>1</v>
      </c>
      <c r="BF46" s="27" t="str">
        <f>MONITOREO!BF33</f>
        <v>Cumplida</v>
      </c>
      <c r="BG46" s="22" t="str">
        <f t="shared" si="0"/>
        <v>CUMPLIMIENTO TOTAL</v>
      </c>
      <c r="BH46" s="22" t="str">
        <f t="shared" si="1"/>
        <v>NO APLICA ACCION FINALIZADA</v>
      </c>
      <c r="BI46" s="22" t="str">
        <f t="shared" si="2"/>
        <v>NO APLICA ACCION FINALIZADA</v>
      </c>
      <c r="BJ46" s="27" t="str">
        <f>EVALUACION!BJ33</f>
        <v>22/072026</v>
      </c>
      <c r="BK46" s="27" t="str">
        <f>EVALUACION!BK33</f>
        <v>Se evidencia el cumplimiento de la acción, toda vez que la entidad estableció un espacio funcional en la intranet con acceso para usuarios activos del directorio institucional, destinado a la visualización de contenidos de los diferentes módulos. Lo anterior se soporta con los pantallazos del ingreso a la intranet, el informe técnico de hardening del servidor Atlas, la documentación de las alternativas de despliegue de la plataforma (WordPress sobre Docker y WordPress en hosting cPanel), el benchmarking comparativo de soluciones de intranet, la evidencia de la estrategia de divulgación mediante pieza de mailing y el correo de la OTICS con los avances de la implementación y el mapa de procesos. En conjunto, las evidencias permiten verificar la implementación del espacio funcional previsto, así como las actividades técnicas y de comunicación desarrolladas para su puesta en funcionamiento, por lo que se da por cerrada la acción.</v>
      </c>
      <c r="BL46" s="27" t="str">
        <f>EVALUACION!BL33</f>
        <v>Ninguna</v>
      </c>
      <c r="BM46" s="27" t="str">
        <f>EVALUACION!BM33</f>
        <v>Sergio Castro</v>
      </c>
      <c r="BN46" s="27">
        <f>EVALUACION!BN33</f>
        <v>1</v>
      </c>
      <c r="BO46" s="27" t="str">
        <f>EVALUACION!BO33</f>
        <v>CERRADO</v>
      </c>
      <c r="BP46" s="29"/>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row>
    <row r="47" spans="2:100" ht="117.75" hidden="1" customHeight="1" thickBot="1" x14ac:dyDescent="0.35">
      <c r="B47" s="22" t="s">
        <v>559</v>
      </c>
      <c r="C47" s="22" t="s">
        <v>469</v>
      </c>
      <c r="D47" s="22" t="s">
        <v>470</v>
      </c>
      <c r="E47" s="22" t="s">
        <v>471</v>
      </c>
      <c r="F47" s="22"/>
      <c r="G47" s="22" t="s">
        <v>548</v>
      </c>
      <c r="H47" s="22" t="s">
        <v>549</v>
      </c>
      <c r="I47" s="22" t="s">
        <v>550</v>
      </c>
      <c r="J47" s="22" t="s">
        <v>551</v>
      </c>
      <c r="K47" s="22" t="s">
        <v>66</v>
      </c>
      <c r="L47" s="22" t="s">
        <v>66</v>
      </c>
      <c r="M47" s="22"/>
      <c r="N47" s="22" t="s">
        <v>65</v>
      </c>
      <c r="O47" s="23" t="s">
        <v>140</v>
      </c>
      <c r="P47" s="22" t="s">
        <v>532</v>
      </c>
      <c r="Q47" s="22">
        <v>2025</v>
      </c>
      <c r="R47" s="22" t="s">
        <v>560</v>
      </c>
      <c r="S47" s="22" t="s">
        <v>534</v>
      </c>
      <c r="T47" s="23" t="s">
        <v>553</v>
      </c>
      <c r="U47" s="22" t="s">
        <v>561</v>
      </c>
      <c r="V47" s="22">
        <v>10</v>
      </c>
      <c r="W47" s="22" t="s">
        <v>562</v>
      </c>
      <c r="X47" s="22" t="s">
        <v>563</v>
      </c>
      <c r="Y47" s="28">
        <v>1</v>
      </c>
      <c r="Z47" s="22" t="s">
        <v>564</v>
      </c>
      <c r="AA47" s="24">
        <v>45839</v>
      </c>
      <c r="AB47" s="24">
        <v>46203</v>
      </c>
      <c r="AC47" s="25"/>
      <c r="AD47" s="26">
        <v>46044</v>
      </c>
      <c r="AE47" s="27" t="s">
        <v>453</v>
      </c>
      <c r="AF47" s="27" t="s">
        <v>565</v>
      </c>
      <c r="AG47" s="27" t="s">
        <v>485</v>
      </c>
      <c r="AH47" s="28">
        <v>0</v>
      </c>
      <c r="AI47" s="29" t="s">
        <v>342</v>
      </c>
      <c r="AJ47" s="27">
        <v>0</v>
      </c>
      <c r="AK47" s="26">
        <v>46127</v>
      </c>
      <c r="AL47" s="34" t="s">
        <v>80</v>
      </c>
      <c r="AM47" s="22" t="s">
        <v>66</v>
      </c>
      <c r="AN47" s="22" t="s">
        <v>565</v>
      </c>
      <c r="AO47" s="47">
        <v>0</v>
      </c>
      <c r="AP47" s="22" t="s">
        <v>81</v>
      </c>
      <c r="AQ47" s="29" t="s">
        <v>82</v>
      </c>
      <c r="AR47" s="29">
        <v>91</v>
      </c>
      <c r="AS47" s="29" t="s">
        <v>399</v>
      </c>
      <c r="AT47" s="26">
        <v>46132</v>
      </c>
      <c r="AU47" s="25" t="s">
        <v>430</v>
      </c>
      <c r="AV47" s="22" t="s">
        <v>565</v>
      </c>
      <c r="AW47" s="22" t="s">
        <v>138</v>
      </c>
      <c r="AX47" s="47">
        <v>0</v>
      </c>
      <c r="AY47" s="22" t="s">
        <v>342</v>
      </c>
      <c r="AZ47" s="27">
        <v>0</v>
      </c>
      <c r="BA47" s="74">
        <f>MONITOREO!BA34</f>
        <v>46205</v>
      </c>
      <c r="BB47" s="27" t="str">
        <f>MONITOREO!BB34</f>
        <v>En articulación entre la Oficina de Tecnologías de la Información y las Comunicaciones (OTIC) y la Oficina Asesora de Comunicaciones (OAC), se actualizaron los hipervínculos del mapa de procesos en la web institucional, verificando que la información se encontrara vigente, al no presentarse solicitudes de publicación por parte de las dependencias.</v>
      </c>
      <c r="BC47" s="27" t="str">
        <f>MONITOREO!BC34</f>
        <v>(01)Hipervínculos en Mapa de procesos-2 
(02)Hipervínculos en Mapa de procesos 
(03) Banner Mapa de Procesos 
(04) Pantallazo Mailing Pieza Mapa de Procesos 
(05)Correo OTICS, pantallazos avance Intranet y Mapa de Procesos</v>
      </c>
      <c r="BD47" s="27" t="str">
        <f>MONITOREO!BD34</f>
        <v>No Aplica</v>
      </c>
      <c r="BE47" s="28">
        <f>MONITOREO!BE34</f>
        <v>1</v>
      </c>
      <c r="BF47" s="27" t="str">
        <f>MONITOREO!BF34</f>
        <v>Cumplida</v>
      </c>
      <c r="BG47" s="22" t="str">
        <f t="shared" si="0"/>
        <v>CUMPLIMIENTO TOTAL</v>
      </c>
      <c r="BH47" s="22" t="str">
        <f t="shared" si="1"/>
        <v>NO APLICA ACCION FINALIZADA</v>
      </c>
      <c r="BI47" s="22" t="str">
        <f t="shared" si="2"/>
        <v>NO APLICA ACCION FINALIZADA</v>
      </c>
      <c r="BJ47" s="27" t="str">
        <f>EVALUACION!BJ34</f>
        <v>22/072026</v>
      </c>
      <c r="BK47" s="27" t="str">
        <f>EVALUACION!BK34</f>
        <v>Se valida el cumplimiento de la acción, toda vez que la entidad evidenció la actualización de los hipervínculos del mapa de procesos en la intranet, permitiendo la correcta visualización y acceso a los documentos asociados a los procesos y procedimientos institucionales para apoyar la consulta y la toma de decisiones. Lo anterior se soporta con las evidencias denominadas "(01) Hipervínculos en Mapa de procesos-2", "(02) Hipervínculos en Mapa de procesos", "(03) Banner Mapa de Procesos", "(04) Pantallazo Mailing Pieza Mapa de Procesos" y "(05) Correo OTICS, pantallazos avance Intranet y Mapa de Procesos", las cuales demuestran la actualización realizada, la publicación del mapa de procesos en la intranet y las acciones de divulgación efectuadas a los servidores de la entidad. En consecuencia, se da por cerrada la acción, al evidenciarse el cumplimiento del objetivo propuesto.</v>
      </c>
      <c r="BL47" s="27" t="str">
        <f>EVALUACION!BL34</f>
        <v>Ninguna</v>
      </c>
      <c r="BM47" s="27" t="str">
        <f>EVALUACION!BM34</f>
        <v>Sergio Castro</v>
      </c>
      <c r="BN47" s="27">
        <f>EVALUACION!BN34</f>
        <v>1</v>
      </c>
      <c r="BO47" s="27" t="str">
        <f>EVALUACION!BO34</f>
        <v>CERRADO</v>
      </c>
      <c r="BP47" s="29"/>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row>
    <row r="48" spans="2:100" ht="117.75" hidden="1" customHeight="1" thickBot="1" x14ac:dyDescent="0.35">
      <c r="B48" s="22" t="s">
        <v>566</v>
      </c>
      <c r="C48" s="22" t="s">
        <v>469</v>
      </c>
      <c r="D48" s="22" t="s">
        <v>470</v>
      </c>
      <c r="E48" s="22" t="s">
        <v>471</v>
      </c>
      <c r="F48" s="22"/>
      <c r="G48" s="22" t="s">
        <v>56</v>
      </c>
      <c r="H48" s="22" t="s">
        <v>59</v>
      </c>
      <c r="I48" s="22" t="s">
        <v>567</v>
      </c>
      <c r="J48" s="22" t="s">
        <v>61</v>
      </c>
      <c r="K48" s="22" t="s">
        <v>568</v>
      </c>
      <c r="L48" s="22" t="s">
        <v>63</v>
      </c>
      <c r="M48" s="22"/>
      <c r="N48" s="22" t="s">
        <v>65</v>
      </c>
      <c r="O48" s="23" t="s">
        <v>140</v>
      </c>
      <c r="P48" s="22" t="s">
        <v>532</v>
      </c>
      <c r="Q48" s="22">
        <v>2025</v>
      </c>
      <c r="R48" s="22" t="s">
        <v>569</v>
      </c>
      <c r="S48" s="22" t="s">
        <v>534</v>
      </c>
      <c r="T48" s="23" t="s">
        <v>570</v>
      </c>
      <c r="U48" s="22" t="s">
        <v>571</v>
      </c>
      <c r="V48" s="22">
        <v>17</v>
      </c>
      <c r="W48" s="22" t="s">
        <v>572</v>
      </c>
      <c r="X48" s="22" t="s">
        <v>573</v>
      </c>
      <c r="Y48" s="28">
        <v>1</v>
      </c>
      <c r="Z48" s="22" t="s">
        <v>574</v>
      </c>
      <c r="AA48" s="24">
        <v>45839</v>
      </c>
      <c r="AB48" s="24">
        <v>45961</v>
      </c>
      <c r="AC48" s="25"/>
      <c r="AD48" s="26">
        <v>46044</v>
      </c>
      <c r="AE48" s="27" t="s">
        <v>453</v>
      </c>
      <c r="AF48" s="27" t="s">
        <v>575</v>
      </c>
      <c r="AG48" s="27" t="s">
        <v>485</v>
      </c>
      <c r="AH48" s="28" t="s">
        <v>78</v>
      </c>
      <c r="AI48" s="29" t="s">
        <v>79</v>
      </c>
      <c r="AJ48" s="27">
        <v>0</v>
      </c>
      <c r="AK48" s="26">
        <v>46126</v>
      </c>
      <c r="AL48" s="34" t="s">
        <v>80</v>
      </c>
      <c r="AM48" s="22" t="s">
        <v>66</v>
      </c>
      <c r="AN48" s="22" t="s">
        <v>575</v>
      </c>
      <c r="AO48" s="47">
        <v>0</v>
      </c>
      <c r="AP48" s="22" t="s">
        <v>81</v>
      </c>
      <c r="AQ48" s="29" t="s">
        <v>82</v>
      </c>
      <c r="AR48" s="29">
        <v>-151</v>
      </c>
      <c r="AS48" s="29" t="s">
        <v>79</v>
      </c>
      <c r="AT48" s="26">
        <v>46129</v>
      </c>
      <c r="AU48" s="25" t="s">
        <v>95</v>
      </c>
      <c r="AV48" s="22" t="s">
        <v>576</v>
      </c>
      <c r="AW48" s="22" t="s">
        <v>85</v>
      </c>
      <c r="AX48" s="47">
        <v>0</v>
      </c>
      <c r="AY48" s="22" t="s">
        <v>79</v>
      </c>
      <c r="AZ48" s="27">
        <v>0</v>
      </c>
      <c r="BA48" s="74">
        <f>MONITOREO!BA35</f>
        <v>46216</v>
      </c>
      <c r="BB48" s="27" t="str">
        <f>MONITOREO!BB35</f>
        <v xml:space="preserve">El proceso no registra avances en este seguimiento </v>
      </c>
      <c r="BC48" s="27" t="str">
        <f>MONITOREO!BC35</f>
        <v>No aplica</v>
      </c>
      <c r="BD48" s="27" t="str">
        <f>MONITOREO!BD35</f>
        <v>Acta mesa de trabajo acciones para actualizar Índice de información clasificada y reservada</v>
      </c>
      <c r="BE48" s="28">
        <f>MONITOREO!BE35</f>
        <v>0</v>
      </c>
      <c r="BF48" s="27" t="str">
        <f>MONITOREO!BF35</f>
        <v>No presenta avances</v>
      </c>
      <c r="BG48" s="22" t="str">
        <f t="shared" si="0"/>
        <v>SIN AVANCE</v>
      </c>
      <c r="BH48" s="22">
        <f t="shared" si="1"/>
        <v>-242</v>
      </c>
      <c r="BI48" s="22" t="str">
        <f t="shared" si="2"/>
        <v>VENCIDO</v>
      </c>
      <c r="BJ48" s="27">
        <f>EVALUACION!BJ35</f>
        <v>46224</v>
      </c>
      <c r="BK48" s="27" t="str">
        <f>EVALUACION!BK35</f>
        <v xml:space="preserve">De acuerdo con la acción formulada, los soportes de las evidencias aportadas del proceso, se evidencia que no se aportan documentos que permitan evaluar el cumplimiento de la tarea propuesta.
</v>
      </c>
      <c r="BL48" s="27" t="str">
        <f>EVALUACION!BL35</f>
        <v xml:space="preserve">Acta de mesa de trabajo para la definición de acciones para actualizar el Índice de Información Clasificada y Reservada.
</v>
      </c>
      <c r="BM48" s="27" t="str">
        <f>EVALUACION!BM35</f>
        <v xml:space="preserve">María Fernanda Tovar Briñez
</v>
      </c>
      <c r="BN48" s="27" t="str">
        <f>EVALUACION!BN35</f>
        <v xml:space="preserve">0%
</v>
      </c>
      <c r="BO48" s="27" t="str">
        <f>EVALUACION!BO35</f>
        <v>VENCIDO</v>
      </c>
      <c r="BP48" s="29"/>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row>
    <row r="49" spans="2:100" ht="117.75" hidden="1" customHeight="1" thickBot="1" x14ac:dyDescent="0.35">
      <c r="B49" s="22" t="s">
        <v>577</v>
      </c>
      <c r="C49" s="22" t="s">
        <v>469</v>
      </c>
      <c r="D49" s="22" t="s">
        <v>470</v>
      </c>
      <c r="E49" s="22" t="s">
        <v>471</v>
      </c>
      <c r="F49" s="22"/>
      <c r="G49" s="22" t="s">
        <v>56</v>
      </c>
      <c r="H49" s="22" t="s">
        <v>59</v>
      </c>
      <c r="I49" s="22" t="s">
        <v>567</v>
      </c>
      <c r="J49" s="22" t="s">
        <v>61</v>
      </c>
      <c r="K49" s="22" t="s">
        <v>568</v>
      </c>
      <c r="L49" s="22" t="s">
        <v>63</v>
      </c>
      <c r="M49" s="22"/>
      <c r="N49" s="22" t="s">
        <v>65</v>
      </c>
      <c r="O49" s="23" t="s">
        <v>140</v>
      </c>
      <c r="P49" s="22" t="s">
        <v>532</v>
      </c>
      <c r="Q49" s="22">
        <v>2025</v>
      </c>
      <c r="R49" s="22" t="s">
        <v>578</v>
      </c>
      <c r="S49" s="22" t="s">
        <v>534</v>
      </c>
      <c r="T49" s="23" t="s">
        <v>570</v>
      </c>
      <c r="U49" s="22" t="s">
        <v>579</v>
      </c>
      <c r="V49" s="22">
        <v>18</v>
      </c>
      <c r="W49" s="22" t="s">
        <v>580</v>
      </c>
      <c r="X49" s="22" t="s">
        <v>581</v>
      </c>
      <c r="Y49" s="28">
        <v>1</v>
      </c>
      <c r="Z49" s="22" t="s">
        <v>582</v>
      </c>
      <c r="AA49" s="24">
        <v>45931</v>
      </c>
      <c r="AB49" s="24">
        <v>46295</v>
      </c>
      <c r="AC49" s="25"/>
      <c r="AD49" s="26">
        <v>46044</v>
      </c>
      <c r="AE49" s="27" t="s">
        <v>453</v>
      </c>
      <c r="AF49" s="27" t="s">
        <v>583</v>
      </c>
      <c r="AG49" s="27" t="s">
        <v>485</v>
      </c>
      <c r="AH49" s="28" t="s">
        <v>78</v>
      </c>
      <c r="AI49" s="29" t="s">
        <v>342</v>
      </c>
      <c r="AJ49" s="27">
        <v>0</v>
      </c>
      <c r="AK49" s="26">
        <v>46126</v>
      </c>
      <c r="AL49" s="34" t="s">
        <v>80</v>
      </c>
      <c r="AM49" s="22" t="s">
        <v>66</v>
      </c>
      <c r="AN49" s="22" t="s">
        <v>583</v>
      </c>
      <c r="AO49" s="47">
        <v>0</v>
      </c>
      <c r="AP49" s="22" t="s">
        <v>81</v>
      </c>
      <c r="AQ49" s="29" t="s">
        <v>82</v>
      </c>
      <c r="AR49" s="29">
        <v>183</v>
      </c>
      <c r="AS49" s="29" t="s">
        <v>399</v>
      </c>
      <c r="AT49" s="26">
        <v>46129</v>
      </c>
      <c r="AU49" s="25" t="s">
        <v>95</v>
      </c>
      <c r="AV49" s="22" t="s">
        <v>584</v>
      </c>
      <c r="AW49" s="22" t="s">
        <v>85</v>
      </c>
      <c r="AX49" s="47">
        <v>0</v>
      </c>
      <c r="AY49" s="22" t="s">
        <v>342</v>
      </c>
      <c r="AZ49" s="27">
        <v>0</v>
      </c>
      <c r="BA49" s="74">
        <f>MONITOREO!BA36</f>
        <v>46216</v>
      </c>
      <c r="BB49" s="27" t="str">
        <f>MONITOREO!BB36</f>
        <v xml:space="preserve">El proceso no registra avances en este seguimiento </v>
      </c>
      <c r="BC49" s="27" t="str">
        <f>MONITOREO!BC36</f>
        <v>No aplica</v>
      </c>
      <c r="BD49" s="27" t="str">
        <f>MONITOREO!BD36</f>
        <v>Acta seguimiento publicación Índice de Información Clasificada y Reservada
Captura de pantalla</v>
      </c>
      <c r="BE49" s="28">
        <f>MONITOREO!BE36</f>
        <v>0</v>
      </c>
      <c r="BF49" s="27" t="str">
        <f>MONITOREO!BF36</f>
        <v>No presenta avances</v>
      </c>
      <c r="BG49" s="22" t="str">
        <f t="shared" si="0"/>
        <v>SIN AVANCE</v>
      </c>
      <c r="BH49" s="22">
        <f t="shared" si="1"/>
        <v>92</v>
      </c>
      <c r="BI49" s="22" t="str">
        <f t="shared" si="2"/>
        <v>CON TIEMPO</v>
      </c>
      <c r="BJ49" s="27">
        <f>EVALUACION!BJ36</f>
        <v>46224</v>
      </c>
      <c r="BK49" s="27" t="str">
        <f>EVALUACION!BK36</f>
        <v xml:space="preserve">De acuerdo con la acción formulada, los soportes de las evidencias aportadas del proceso, se evidencia que no se aportan documentos que permitan evaluar el cumplimiento de la tarea propuesta.
</v>
      </c>
      <c r="BL49" s="27" t="str">
        <f>EVALUACION!BL36</f>
        <v xml:space="preserve">"Acta seguimiento publicación Índice de Información Clasificada y Reservada
Captura de pantalla"
</v>
      </c>
      <c r="BM49" s="27" t="str">
        <f>EVALUACION!BM36</f>
        <v xml:space="preserve">María Fernanda Tovar Briñez
</v>
      </c>
      <c r="BN49" s="27" t="str">
        <f>EVALUACION!BN36</f>
        <v xml:space="preserve">0%
</v>
      </c>
      <c r="BO49" s="27" t="str">
        <f>EVALUACION!BO36</f>
        <v>ABIERTO</v>
      </c>
      <c r="BP49" s="29"/>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row>
    <row r="50" spans="2:100" ht="117.75" hidden="1" customHeight="1" thickBot="1" x14ac:dyDescent="0.35">
      <c r="B50" s="22" t="s">
        <v>585</v>
      </c>
      <c r="C50" s="22" t="s">
        <v>241</v>
      </c>
      <c r="D50" s="22" t="s">
        <v>243</v>
      </c>
      <c r="E50" s="22" t="s">
        <v>242</v>
      </c>
      <c r="F50" s="22"/>
      <c r="G50" s="22" t="s">
        <v>241</v>
      </c>
      <c r="H50" s="22" t="s">
        <v>242</v>
      </c>
      <c r="I50" s="22" t="s">
        <v>567</v>
      </c>
      <c r="J50" s="22" t="s">
        <v>61</v>
      </c>
      <c r="K50" s="22" t="s">
        <v>243</v>
      </c>
      <c r="L50" s="22" t="s">
        <v>242</v>
      </c>
      <c r="M50" s="22"/>
      <c r="N50" s="22" t="s">
        <v>65</v>
      </c>
      <c r="O50" s="23" t="s">
        <v>140</v>
      </c>
      <c r="P50" s="22" t="s">
        <v>586</v>
      </c>
      <c r="Q50" s="22">
        <v>2025</v>
      </c>
      <c r="R50" s="22" t="s">
        <v>587</v>
      </c>
      <c r="S50" s="22" t="s">
        <v>588</v>
      </c>
      <c r="T50" s="23" t="s">
        <v>589</v>
      </c>
      <c r="U50" s="22" t="s">
        <v>590</v>
      </c>
      <c r="V50" s="22">
        <v>1</v>
      </c>
      <c r="W50" s="22" t="s">
        <v>591</v>
      </c>
      <c r="X50" s="22" t="s">
        <v>592</v>
      </c>
      <c r="Y50" s="28">
        <v>1</v>
      </c>
      <c r="Z50" s="22" t="s">
        <v>593</v>
      </c>
      <c r="AA50" s="24">
        <v>45839</v>
      </c>
      <c r="AB50" s="24">
        <v>45930</v>
      </c>
      <c r="AC50" s="25"/>
      <c r="AD50" s="26">
        <v>46045</v>
      </c>
      <c r="AE50" s="27" t="s">
        <v>594</v>
      </c>
      <c r="AF50" s="27" t="s">
        <v>595</v>
      </c>
      <c r="AG50" s="27" t="s">
        <v>77</v>
      </c>
      <c r="AH50" s="28">
        <v>0.8</v>
      </c>
      <c r="AI50" s="29" t="s">
        <v>79</v>
      </c>
      <c r="AJ50" s="27">
        <v>0</v>
      </c>
      <c r="AK50" s="26">
        <v>46121</v>
      </c>
      <c r="AL50" s="34" t="s">
        <v>596</v>
      </c>
      <c r="AM50" s="22" t="s">
        <v>597</v>
      </c>
      <c r="AN50" s="22" t="s">
        <v>183</v>
      </c>
      <c r="AO50" s="47">
        <v>1</v>
      </c>
      <c r="AP50" s="22" t="s">
        <v>184</v>
      </c>
      <c r="AQ50" s="29" t="s">
        <v>185</v>
      </c>
      <c r="AR50" s="29" t="s">
        <v>186</v>
      </c>
      <c r="AS50" s="29" t="s">
        <v>186</v>
      </c>
      <c r="AT50" s="26" t="s">
        <v>117</v>
      </c>
      <c r="AU50" s="25" t="s">
        <v>598</v>
      </c>
      <c r="AV50" s="22" t="s">
        <v>599</v>
      </c>
      <c r="AW50" s="22" t="s">
        <v>120</v>
      </c>
      <c r="AX50" s="47">
        <v>1</v>
      </c>
      <c r="AY50" s="22" t="s">
        <v>189</v>
      </c>
      <c r="AZ50" s="27">
        <v>0</v>
      </c>
      <c r="BA50" s="75" t="s">
        <v>66</v>
      </c>
      <c r="BB50" s="31" t="s">
        <v>190</v>
      </c>
      <c r="BC50" s="31" t="s">
        <v>66</v>
      </c>
      <c r="BD50" s="31" t="s">
        <v>66</v>
      </c>
      <c r="BE50" s="32">
        <v>1</v>
      </c>
      <c r="BF50" s="31" t="s">
        <v>184</v>
      </c>
      <c r="BG50" s="22" t="str">
        <f t="shared" si="0"/>
        <v>CUMPLIMIENTO TOTAL</v>
      </c>
      <c r="BH50" s="22" t="str">
        <f t="shared" si="1"/>
        <v>NO APLICA ACCION FINALIZADA</v>
      </c>
      <c r="BI50" s="22" t="str">
        <f t="shared" si="2"/>
        <v>NO APLICA ACCION FINALIZADA</v>
      </c>
      <c r="BJ50" s="31" t="s">
        <v>66</v>
      </c>
      <c r="BK50" s="31" t="s">
        <v>190</v>
      </c>
      <c r="BL50" s="31" t="s">
        <v>66</v>
      </c>
      <c r="BM50" s="31" t="s">
        <v>66</v>
      </c>
      <c r="BN50" s="60">
        <v>1</v>
      </c>
      <c r="BO50" s="31" t="s">
        <v>189</v>
      </c>
      <c r="BP50" s="29"/>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row>
    <row r="51" spans="2:100" ht="117.75" hidden="1" customHeight="1" thickBot="1" x14ac:dyDescent="0.35">
      <c r="B51" s="22" t="s">
        <v>600</v>
      </c>
      <c r="C51" s="22" t="s">
        <v>241</v>
      </c>
      <c r="D51" s="22" t="s">
        <v>243</v>
      </c>
      <c r="E51" s="22" t="s">
        <v>242</v>
      </c>
      <c r="F51" s="22"/>
      <c r="G51" s="22" t="s">
        <v>56</v>
      </c>
      <c r="H51" s="22" t="s">
        <v>242</v>
      </c>
      <c r="I51" s="22" t="s">
        <v>567</v>
      </c>
      <c r="J51" s="22" t="s">
        <v>61</v>
      </c>
      <c r="K51" s="22" t="s">
        <v>243</v>
      </c>
      <c r="L51" s="22" t="s">
        <v>242</v>
      </c>
      <c r="M51" s="22"/>
      <c r="N51" s="22" t="s">
        <v>65</v>
      </c>
      <c r="O51" s="23" t="s">
        <v>140</v>
      </c>
      <c r="P51" s="22" t="s">
        <v>586</v>
      </c>
      <c r="Q51" s="22">
        <v>2025</v>
      </c>
      <c r="R51" s="22" t="s">
        <v>601</v>
      </c>
      <c r="S51" s="22" t="s">
        <v>588</v>
      </c>
      <c r="T51" s="23" t="s">
        <v>602</v>
      </c>
      <c r="U51" s="22" t="s">
        <v>603</v>
      </c>
      <c r="V51" s="22">
        <v>4</v>
      </c>
      <c r="W51" s="22" t="s">
        <v>604</v>
      </c>
      <c r="X51" s="22" t="s">
        <v>605</v>
      </c>
      <c r="Y51" s="28">
        <v>1</v>
      </c>
      <c r="Z51" s="22" t="s">
        <v>606</v>
      </c>
      <c r="AA51" s="24">
        <v>45839</v>
      </c>
      <c r="AB51" s="24">
        <v>45930</v>
      </c>
      <c r="AC51" s="25"/>
      <c r="AD51" s="26">
        <v>46045</v>
      </c>
      <c r="AE51" s="27" t="s">
        <v>607</v>
      </c>
      <c r="AF51" s="27" t="s">
        <v>606</v>
      </c>
      <c r="AG51" s="27" t="s">
        <v>77</v>
      </c>
      <c r="AH51" s="28" t="s">
        <v>608</v>
      </c>
      <c r="AI51" s="29" t="s">
        <v>79</v>
      </c>
      <c r="AJ51" s="27">
        <v>0</v>
      </c>
      <c r="AK51" s="26">
        <v>46121</v>
      </c>
      <c r="AL51" s="34" t="s">
        <v>609</v>
      </c>
      <c r="AM51" s="22" t="s">
        <v>606</v>
      </c>
      <c r="AN51" s="22" t="s">
        <v>183</v>
      </c>
      <c r="AO51" s="47">
        <v>1</v>
      </c>
      <c r="AP51" s="22" t="s">
        <v>184</v>
      </c>
      <c r="AQ51" s="29" t="s">
        <v>185</v>
      </c>
      <c r="AR51" s="29" t="s">
        <v>186</v>
      </c>
      <c r="AS51" s="29" t="s">
        <v>186</v>
      </c>
      <c r="AT51" s="26">
        <v>46129</v>
      </c>
      <c r="AU51" s="25" t="s">
        <v>610</v>
      </c>
      <c r="AV51" s="22" t="s">
        <v>183</v>
      </c>
      <c r="AW51" s="22" t="s">
        <v>85</v>
      </c>
      <c r="AX51" s="47">
        <v>1</v>
      </c>
      <c r="AY51" s="22" t="s">
        <v>189</v>
      </c>
      <c r="AZ51" s="27">
        <v>0</v>
      </c>
      <c r="BA51" s="75" t="s">
        <v>66</v>
      </c>
      <c r="BB51" s="31" t="s">
        <v>190</v>
      </c>
      <c r="BC51" s="31" t="s">
        <v>66</v>
      </c>
      <c r="BD51" s="31" t="s">
        <v>66</v>
      </c>
      <c r="BE51" s="32">
        <v>1</v>
      </c>
      <c r="BF51" s="31" t="s">
        <v>184</v>
      </c>
      <c r="BG51" s="22" t="str">
        <f t="shared" si="0"/>
        <v>CUMPLIMIENTO TOTAL</v>
      </c>
      <c r="BH51" s="22" t="str">
        <f t="shared" si="1"/>
        <v>NO APLICA ACCION FINALIZADA</v>
      </c>
      <c r="BI51" s="22" t="str">
        <f t="shared" si="2"/>
        <v>NO APLICA ACCION FINALIZADA</v>
      </c>
      <c r="BJ51" s="31" t="s">
        <v>66</v>
      </c>
      <c r="BK51" s="31" t="s">
        <v>190</v>
      </c>
      <c r="BL51" s="31" t="s">
        <v>66</v>
      </c>
      <c r="BM51" s="31" t="s">
        <v>66</v>
      </c>
      <c r="BN51" s="60">
        <v>1</v>
      </c>
      <c r="BO51" s="31" t="s">
        <v>189</v>
      </c>
      <c r="BP51" s="29"/>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row>
    <row r="52" spans="2:100" ht="117.75" hidden="1" customHeight="1" thickBot="1" x14ac:dyDescent="0.35">
      <c r="B52" s="22" t="s">
        <v>611</v>
      </c>
      <c r="C52" s="22" t="s">
        <v>241</v>
      </c>
      <c r="D52" s="22" t="s">
        <v>243</v>
      </c>
      <c r="E52" s="22" t="s">
        <v>242</v>
      </c>
      <c r="F52" s="22"/>
      <c r="G52" s="22" t="s">
        <v>241</v>
      </c>
      <c r="H52" s="22" t="s">
        <v>242</v>
      </c>
      <c r="I52" s="22" t="s">
        <v>567</v>
      </c>
      <c r="J52" s="22" t="s">
        <v>61</v>
      </c>
      <c r="K52" s="22" t="s">
        <v>243</v>
      </c>
      <c r="L52" s="22" t="s">
        <v>242</v>
      </c>
      <c r="M52" s="22"/>
      <c r="N52" s="22" t="s">
        <v>65</v>
      </c>
      <c r="O52" s="23" t="s">
        <v>154</v>
      </c>
      <c r="P52" s="22" t="s">
        <v>586</v>
      </c>
      <c r="Q52" s="22">
        <v>2025</v>
      </c>
      <c r="R52" s="22" t="s">
        <v>612</v>
      </c>
      <c r="S52" s="22" t="s">
        <v>613</v>
      </c>
      <c r="T52" s="23" t="s">
        <v>614</v>
      </c>
      <c r="U52" s="22" t="s">
        <v>615</v>
      </c>
      <c r="V52" s="22">
        <v>2</v>
      </c>
      <c r="W52" s="22" t="s">
        <v>616</v>
      </c>
      <c r="X52" s="22" t="s">
        <v>617</v>
      </c>
      <c r="Y52" s="28">
        <v>1</v>
      </c>
      <c r="Z52" s="22" t="s">
        <v>618</v>
      </c>
      <c r="AA52" s="24">
        <v>45839</v>
      </c>
      <c r="AB52" s="24">
        <v>46022</v>
      </c>
      <c r="AC52" s="25"/>
      <c r="AD52" s="26">
        <v>46045</v>
      </c>
      <c r="AE52" s="27" t="s">
        <v>607</v>
      </c>
      <c r="AF52" s="27" t="s">
        <v>618</v>
      </c>
      <c r="AG52" s="27" t="s">
        <v>77</v>
      </c>
      <c r="AH52" s="28" t="s">
        <v>78</v>
      </c>
      <c r="AI52" s="29" t="s">
        <v>79</v>
      </c>
      <c r="AJ52" s="27">
        <v>0</v>
      </c>
      <c r="AK52" s="26">
        <v>46121</v>
      </c>
      <c r="AL52" s="34" t="s">
        <v>619</v>
      </c>
      <c r="AM52" s="22" t="s">
        <v>620</v>
      </c>
      <c r="AN52" s="22" t="s">
        <v>183</v>
      </c>
      <c r="AO52" s="47">
        <v>1</v>
      </c>
      <c r="AP52" s="22" t="s">
        <v>184</v>
      </c>
      <c r="AQ52" s="29" t="s">
        <v>185</v>
      </c>
      <c r="AR52" s="29" t="s">
        <v>186</v>
      </c>
      <c r="AS52" s="29" t="s">
        <v>186</v>
      </c>
      <c r="AT52" s="26">
        <v>46134</v>
      </c>
      <c r="AU52" s="25" t="s">
        <v>621</v>
      </c>
      <c r="AV52" s="22" t="s">
        <v>599</v>
      </c>
      <c r="AW52" s="22" t="s">
        <v>120</v>
      </c>
      <c r="AX52" s="47">
        <v>1</v>
      </c>
      <c r="AY52" s="22" t="s">
        <v>189</v>
      </c>
      <c r="AZ52" s="27">
        <v>0</v>
      </c>
      <c r="BA52" s="75" t="s">
        <v>66</v>
      </c>
      <c r="BB52" s="31" t="s">
        <v>190</v>
      </c>
      <c r="BC52" s="31" t="s">
        <v>66</v>
      </c>
      <c r="BD52" s="31" t="s">
        <v>66</v>
      </c>
      <c r="BE52" s="32">
        <v>1</v>
      </c>
      <c r="BF52" s="31" t="s">
        <v>184</v>
      </c>
      <c r="BG52" s="22" t="str">
        <f t="shared" si="0"/>
        <v>CUMPLIMIENTO TOTAL</v>
      </c>
      <c r="BH52" s="22" t="str">
        <f t="shared" si="1"/>
        <v>NO APLICA ACCION FINALIZADA</v>
      </c>
      <c r="BI52" s="22" t="str">
        <f t="shared" si="2"/>
        <v>NO APLICA ACCION FINALIZADA</v>
      </c>
      <c r="BJ52" s="31" t="s">
        <v>66</v>
      </c>
      <c r="BK52" s="31" t="s">
        <v>190</v>
      </c>
      <c r="BL52" s="31" t="s">
        <v>66</v>
      </c>
      <c r="BM52" s="31" t="s">
        <v>66</v>
      </c>
      <c r="BN52" s="60">
        <v>1</v>
      </c>
      <c r="BO52" s="31" t="s">
        <v>189</v>
      </c>
      <c r="BP52" s="29"/>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row>
    <row r="53" spans="2:100" ht="117.75" hidden="1" customHeight="1" thickBot="1" x14ac:dyDescent="0.35">
      <c r="B53" s="22" t="s">
        <v>622</v>
      </c>
      <c r="C53" s="22" t="s">
        <v>440</v>
      </c>
      <c r="D53" s="22" t="s">
        <v>442</v>
      </c>
      <c r="E53" s="22" t="s">
        <v>443</v>
      </c>
      <c r="F53" s="22"/>
      <c r="G53" s="22" t="s">
        <v>440</v>
      </c>
      <c r="H53" s="22" t="s">
        <v>441</v>
      </c>
      <c r="I53" s="22" t="s">
        <v>442</v>
      </c>
      <c r="J53" s="22" t="s">
        <v>443</v>
      </c>
      <c r="K53" s="22" t="s">
        <v>66</v>
      </c>
      <c r="L53" s="22" t="s">
        <v>66</v>
      </c>
      <c r="M53" s="22"/>
      <c r="N53" s="22" t="s">
        <v>65</v>
      </c>
      <c r="O53" s="23">
        <v>1</v>
      </c>
      <c r="P53" s="22" t="s">
        <v>623</v>
      </c>
      <c r="Q53" s="22">
        <v>2025</v>
      </c>
      <c r="R53" s="22" t="s">
        <v>624</v>
      </c>
      <c r="S53" s="22" t="s">
        <v>625</v>
      </c>
      <c r="T53" s="23" t="s">
        <v>626</v>
      </c>
      <c r="U53" s="22" t="s">
        <v>627</v>
      </c>
      <c r="V53" s="22">
        <v>1</v>
      </c>
      <c r="W53" s="22" t="s">
        <v>628</v>
      </c>
      <c r="X53" s="22" t="s">
        <v>629</v>
      </c>
      <c r="Y53" s="28">
        <v>1</v>
      </c>
      <c r="Z53" s="22" t="s">
        <v>630</v>
      </c>
      <c r="AA53" s="24">
        <v>45871</v>
      </c>
      <c r="AB53" s="24">
        <v>46042</v>
      </c>
      <c r="AC53" s="25"/>
      <c r="AD53" s="26">
        <v>46044</v>
      </c>
      <c r="AE53" s="27" t="s">
        <v>631</v>
      </c>
      <c r="AF53" s="27" t="s">
        <v>632</v>
      </c>
      <c r="AG53" s="27" t="s">
        <v>273</v>
      </c>
      <c r="AH53" s="28">
        <v>0.83</v>
      </c>
      <c r="AI53" s="29" t="s">
        <v>342</v>
      </c>
      <c r="AJ53" s="27">
        <v>0</v>
      </c>
      <c r="AK53" s="26">
        <v>46121</v>
      </c>
      <c r="AL53" s="34" t="s">
        <v>633</v>
      </c>
      <c r="AM53" s="22" t="s">
        <v>634</v>
      </c>
      <c r="AN53" s="22" t="s">
        <v>183</v>
      </c>
      <c r="AO53" s="47">
        <v>1</v>
      </c>
      <c r="AP53" s="22" t="s">
        <v>184</v>
      </c>
      <c r="AQ53" s="29" t="s">
        <v>185</v>
      </c>
      <c r="AR53" s="29" t="s">
        <v>186</v>
      </c>
      <c r="AS53" s="29" t="s">
        <v>186</v>
      </c>
      <c r="AT53" s="26">
        <v>46133</v>
      </c>
      <c r="AU53" s="25" t="s">
        <v>635</v>
      </c>
      <c r="AV53" s="22" t="s">
        <v>183</v>
      </c>
      <c r="AW53" s="22" t="s">
        <v>85</v>
      </c>
      <c r="AX53" s="47">
        <v>1</v>
      </c>
      <c r="AY53" s="22" t="s">
        <v>189</v>
      </c>
      <c r="AZ53" s="27">
        <v>0</v>
      </c>
      <c r="BA53" s="75" t="s">
        <v>66</v>
      </c>
      <c r="BB53" s="31" t="s">
        <v>190</v>
      </c>
      <c r="BC53" s="31" t="s">
        <v>66</v>
      </c>
      <c r="BD53" s="31" t="s">
        <v>66</v>
      </c>
      <c r="BE53" s="32">
        <v>1</v>
      </c>
      <c r="BF53" s="31" t="s">
        <v>184</v>
      </c>
      <c r="BG53" s="22" t="str">
        <f t="shared" si="0"/>
        <v>CUMPLIMIENTO TOTAL</v>
      </c>
      <c r="BH53" s="22" t="str">
        <f t="shared" si="1"/>
        <v>NO APLICA ACCION FINALIZADA</v>
      </c>
      <c r="BI53" s="22" t="str">
        <f t="shared" si="2"/>
        <v>NO APLICA ACCION FINALIZADA</v>
      </c>
      <c r="BJ53" s="31" t="s">
        <v>66</v>
      </c>
      <c r="BK53" s="31" t="s">
        <v>190</v>
      </c>
      <c r="BL53" s="31" t="s">
        <v>66</v>
      </c>
      <c r="BM53" s="31" t="s">
        <v>66</v>
      </c>
      <c r="BN53" s="60">
        <v>1</v>
      </c>
      <c r="BO53" s="31" t="s">
        <v>189</v>
      </c>
      <c r="BP53" s="29"/>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row>
    <row r="54" spans="2:100" ht="117.75" hidden="1" customHeight="1" thickBot="1" x14ac:dyDescent="0.35">
      <c r="B54" s="22" t="s">
        <v>636</v>
      </c>
      <c r="C54" s="22" t="s">
        <v>440</v>
      </c>
      <c r="D54" s="22" t="s">
        <v>442</v>
      </c>
      <c r="E54" s="22" t="s">
        <v>443</v>
      </c>
      <c r="F54" s="22"/>
      <c r="G54" s="22" t="s">
        <v>440</v>
      </c>
      <c r="H54" s="22" t="s">
        <v>441</v>
      </c>
      <c r="I54" s="22" t="s">
        <v>442</v>
      </c>
      <c r="J54" s="22" t="s">
        <v>443</v>
      </c>
      <c r="K54" s="22" t="s">
        <v>66</v>
      </c>
      <c r="L54" s="22" t="s">
        <v>66</v>
      </c>
      <c r="M54" s="22"/>
      <c r="N54" s="22" t="s">
        <v>65</v>
      </c>
      <c r="O54" s="23">
        <v>2</v>
      </c>
      <c r="P54" s="22" t="s">
        <v>623</v>
      </c>
      <c r="Q54" s="22">
        <v>2025</v>
      </c>
      <c r="R54" s="22" t="s">
        <v>637</v>
      </c>
      <c r="S54" s="22" t="s">
        <v>625</v>
      </c>
      <c r="T54" s="23" t="s">
        <v>626</v>
      </c>
      <c r="U54" s="22" t="s">
        <v>638</v>
      </c>
      <c r="V54" s="22">
        <v>2</v>
      </c>
      <c r="W54" s="22" t="s">
        <v>639</v>
      </c>
      <c r="X54" s="22" t="s">
        <v>640</v>
      </c>
      <c r="Y54" s="28">
        <v>1</v>
      </c>
      <c r="Z54" s="22" t="s">
        <v>641</v>
      </c>
      <c r="AA54" s="24">
        <v>45870</v>
      </c>
      <c r="AB54" s="24">
        <v>46081</v>
      </c>
      <c r="AC54" s="25"/>
      <c r="AD54" s="26">
        <v>46044</v>
      </c>
      <c r="AE54" s="27" t="s">
        <v>642</v>
      </c>
      <c r="AF54" s="27" t="s">
        <v>641</v>
      </c>
      <c r="AG54" s="27" t="s">
        <v>273</v>
      </c>
      <c r="AH54" s="28">
        <v>0</v>
      </c>
      <c r="AI54" s="29" t="s">
        <v>342</v>
      </c>
      <c r="AJ54" s="27">
        <v>0</v>
      </c>
      <c r="AK54" s="26">
        <v>46121</v>
      </c>
      <c r="AL54" s="34" t="s">
        <v>643</v>
      </c>
      <c r="AM54" s="22" t="s">
        <v>466</v>
      </c>
      <c r="AN54" s="22" t="s">
        <v>183</v>
      </c>
      <c r="AO54" s="47">
        <v>1</v>
      </c>
      <c r="AP54" s="22" t="s">
        <v>184</v>
      </c>
      <c r="AQ54" s="29" t="s">
        <v>185</v>
      </c>
      <c r="AR54" s="29" t="s">
        <v>186</v>
      </c>
      <c r="AS54" s="29" t="s">
        <v>186</v>
      </c>
      <c r="AT54" s="26">
        <v>46133</v>
      </c>
      <c r="AU54" s="25" t="s">
        <v>644</v>
      </c>
      <c r="AV54" s="22" t="s">
        <v>183</v>
      </c>
      <c r="AW54" s="22" t="s">
        <v>85</v>
      </c>
      <c r="AX54" s="47">
        <v>1</v>
      </c>
      <c r="AY54" s="22" t="s">
        <v>189</v>
      </c>
      <c r="AZ54" s="27">
        <v>0</v>
      </c>
      <c r="BA54" s="75" t="s">
        <v>66</v>
      </c>
      <c r="BB54" s="31" t="s">
        <v>190</v>
      </c>
      <c r="BC54" s="31" t="s">
        <v>66</v>
      </c>
      <c r="BD54" s="31" t="s">
        <v>66</v>
      </c>
      <c r="BE54" s="32">
        <v>1</v>
      </c>
      <c r="BF54" s="31" t="s">
        <v>184</v>
      </c>
      <c r="BG54" s="22" t="str">
        <f t="shared" si="0"/>
        <v>CUMPLIMIENTO TOTAL</v>
      </c>
      <c r="BH54" s="22" t="str">
        <f t="shared" si="1"/>
        <v>NO APLICA ACCION FINALIZADA</v>
      </c>
      <c r="BI54" s="22" t="str">
        <f t="shared" si="2"/>
        <v>NO APLICA ACCION FINALIZADA</v>
      </c>
      <c r="BJ54" s="31" t="s">
        <v>66</v>
      </c>
      <c r="BK54" s="31" t="s">
        <v>190</v>
      </c>
      <c r="BL54" s="31" t="s">
        <v>66</v>
      </c>
      <c r="BM54" s="31" t="s">
        <v>66</v>
      </c>
      <c r="BN54" s="60">
        <v>1</v>
      </c>
      <c r="BO54" s="31" t="s">
        <v>189</v>
      </c>
      <c r="BP54" s="29"/>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row>
    <row r="55" spans="2:100" ht="117.75" hidden="1" customHeight="1" thickBot="1" x14ac:dyDescent="0.35">
      <c r="B55" s="22" t="s">
        <v>645</v>
      </c>
      <c r="C55" s="22" t="s">
        <v>440</v>
      </c>
      <c r="D55" s="22" t="s">
        <v>442</v>
      </c>
      <c r="E55" s="22" t="s">
        <v>443</v>
      </c>
      <c r="F55" s="22"/>
      <c r="G55" s="22" t="s">
        <v>440</v>
      </c>
      <c r="H55" s="22" t="s">
        <v>441</v>
      </c>
      <c r="I55" s="22" t="s">
        <v>442</v>
      </c>
      <c r="J55" s="22" t="s">
        <v>443</v>
      </c>
      <c r="K55" s="22" t="s">
        <v>66</v>
      </c>
      <c r="L55" s="22" t="s">
        <v>66</v>
      </c>
      <c r="M55" s="22"/>
      <c r="N55" s="22" t="s">
        <v>65</v>
      </c>
      <c r="O55" s="23">
        <v>3</v>
      </c>
      <c r="P55" s="22" t="s">
        <v>623</v>
      </c>
      <c r="Q55" s="22">
        <v>2025</v>
      </c>
      <c r="R55" s="22" t="s">
        <v>646</v>
      </c>
      <c r="S55" s="22" t="s">
        <v>647</v>
      </c>
      <c r="T55" s="23" t="s">
        <v>648</v>
      </c>
      <c r="U55" s="22" t="s">
        <v>649</v>
      </c>
      <c r="V55" s="22">
        <v>1</v>
      </c>
      <c r="W55" s="22" t="s">
        <v>650</v>
      </c>
      <c r="X55" s="22" t="s">
        <v>651</v>
      </c>
      <c r="Y55" s="28">
        <v>1</v>
      </c>
      <c r="Z55" s="22" t="s">
        <v>652</v>
      </c>
      <c r="AA55" s="24">
        <v>45870</v>
      </c>
      <c r="AB55" s="24">
        <v>46081</v>
      </c>
      <c r="AC55" s="25"/>
      <c r="AD55" s="26">
        <v>46044</v>
      </c>
      <c r="AE55" s="27" t="s">
        <v>642</v>
      </c>
      <c r="AF55" s="27" t="s">
        <v>641</v>
      </c>
      <c r="AG55" s="27" t="s">
        <v>273</v>
      </c>
      <c r="AH55" s="28">
        <v>0</v>
      </c>
      <c r="AI55" s="29" t="s">
        <v>342</v>
      </c>
      <c r="AJ55" s="27">
        <v>0</v>
      </c>
      <c r="AK55" s="26">
        <v>46121</v>
      </c>
      <c r="AL55" s="34" t="s">
        <v>653</v>
      </c>
      <c r="AM55" s="22" t="s">
        <v>654</v>
      </c>
      <c r="AN55" s="22" t="s">
        <v>183</v>
      </c>
      <c r="AO55" s="47">
        <v>1</v>
      </c>
      <c r="AP55" s="22" t="s">
        <v>184</v>
      </c>
      <c r="AQ55" s="29" t="s">
        <v>185</v>
      </c>
      <c r="AR55" s="29" t="s">
        <v>186</v>
      </c>
      <c r="AS55" s="29" t="s">
        <v>186</v>
      </c>
      <c r="AT55" s="26">
        <v>46133</v>
      </c>
      <c r="AU55" s="25" t="s">
        <v>655</v>
      </c>
      <c r="AV55" s="22" t="s">
        <v>183</v>
      </c>
      <c r="AW55" s="22" t="s">
        <v>85</v>
      </c>
      <c r="AX55" s="47">
        <v>1</v>
      </c>
      <c r="AY55" s="22" t="s">
        <v>189</v>
      </c>
      <c r="AZ55" s="27">
        <v>0</v>
      </c>
      <c r="BA55" s="75" t="s">
        <v>66</v>
      </c>
      <c r="BB55" s="31" t="s">
        <v>190</v>
      </c>
      <c r="BC55" s="31" t="s">
        <v>66</v>
      </c>
      <c r="BD55" s="31" t="s">
        <v>66</v>
      </c>
      <c r="BE55" s="32">
        <v>1</v>
      </c>
      <c r="BF55" s="31" t="s">
        <v>184</v>
      </c>
      <c r="BG55" s="22" t="str">
        <f t="shared" si="0"/>
        <v>CUMPLIMIENTO TOTAL</v>
      </c>
      <c r="BH55" s="22" t="str">
        <f t="shared" si="1"/>
        <v>NO APLICA ACCION FINALIZADA</v>
      </c>
      <c r="BI55" s="22" t="str">
        <f t="shared" si="2"/>
        <v>NO APLICA ACCION FINALIZADA</v>
      </c>
      <c r="BJ55" s="31" t="s">
        <v>66</v>
      </c>
      <c r="BK55" s="31" t="s">
        <v>190</v>
      </c>
      <c r="BL55" s="31" t="s">
        <v>66</v>
      </c>
      <c r="BM55" s="31" t="s">
        <v>66</v>
      </c>
      <c r="BN55" s="60">
        <v>1</v>
      </c>
      <c r="BO55" s="31" t="s">
        <v>189</v>
      </c>
      <c r="BP55" s="29"/>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row>
    <row r="56" spans="2:100" ht="117.75" hidden="1" customHeight="1" thickBot="1" x14ac:dyDescent="0.35">
      <c r="B56" s="22" t="s">
        <v>656</v>
      </c>
      <c r="C56" s="22" t="s">
        <v>440</v>
      </c>
      <c r="D56" s="22" t="s">
        <v>442</v>
      </c>
      <c r="E56" s="22" t="s">
        <v>443</v>
      </c>
      <c r="F56" s="22"/>
      <c r="G56" s="22" t="s">
        <v>440</v>
      </c>
      <c r="H56" s="22" t="s">
        <v>441</v>
      </c>
      <c r="I56" s="22" t="s">
        <v>442</v>
      </c>
      <c r="J56" s="22" t="s">
        <v>443</v>
      </c>
      <c r="K56" s="22" t="s">
        <v>66</v>
      </c>
      <c r="L56" s="22" t="s">
        <v>66</v>
      </c>
      <c r="M56" s="22"/>
      <c r="N56" s="22" t="s">
        <v>65</v>
      </c>
      <c r="O56" s="23">
        <v>4</v>
      </c>
      <c r="P56" s="22" t="s">
        <v>623</v>
      </c>
      <c r="Q56" s="22">
        <v>2025</v>
      </c>
      <c r="R56" s="22" t="s">
        <v>657</v>
      </c>
      <c r="S56" s="22" t="s">
        <v>647</v>
      </c>
      <c r="T56" s="23" t="s">
        <v>648</v>
      </c>
      <c r="U56" s="22" t="s">
        <v>658</v>
      </c>
      <c r="V56" s="22">
        <v>2</v>
      </c>
      <c r="W56" s="22" t="s">
        <v>659</v>
      </c>
      <c r="X56" s="22" t="s">
        <v>660</v>
      </c>
      <c r="Y56" s="28">
        <v>1</v>
      </c>
      <c r="Z56" s="22" t="s">
        <v>661</v>
      </c>
      <c r="AA56" s="24">
        <v>45870</v>
      </c>
      <c r="AB56" s="24">
        <v>46111</v>
      </c>
      <c r="AC56" s="25"/>
      <c r="AD56" s="26">
        <v>46044</v>
      </c>
      <c r="AE56" s="27" t="s">
        <v>642</v>
      </c>
      <c r="AF56" s="27" t="s">
        <v>661</v>
      </c>
      <c r="AG56" s="27" t="s">
        <v>273</v>
      </c>
      <c r="AH56" s="28">
        <v>0</v>
      </c>
      <c r="AI56" s="29" t="s">
        <v>342</v>
      </c>
      <c r="AJ56" s="27">
        <v>0</v>
      </c>
      <c r="AK56" s="26">
        <v>46121</v>
      </c>
      <c r="AL56" s="34" t="s">
        <v>662</v>
      </c>
      <c r="AM56" s="22" t="s">
        <v>663</v>
      </c>
      <c r="AN56" s="22" t="s">
        <v>183</v>
      </c>
      <c r="AO56" s="47">
        <v>1</v>
      </c>
      <c r="AP56" s="22" t="s">
        <v>184</v>
      </c>
      <c r="AQ56" s="29" t="s">
        <v>185</v>
      </c>
      <c r="AR56" s="29" t="s">
        <v>186</v>
      </c>
      <c r="AS56" s="29" t="s">
        <v>186</v>
      </c>
      <c r="AT56" s="26">
        <v>46133</v>
      </c>
      <c r="AU56" s="25" t="s">
        <v>664</v>
      </c>
      <c r="AV56" s="22" t="s">
        <v>183</v>
      </c>
      <c r="AW56" s="22" t="s">
        <v>85</v>
      </c>
      <c r="AX56" s="47">
        <v>1</v>
      </c>
      <c r="AY56" s="22" t="s">
        <v>189</v>
      </c>
      <c r="AZ56" s="27">
        <v>0</v>
      </c>
      <c r="BA56" s="75" t="s">
        <v>66</v>
      </c>
      <c r="BB56" s="31" t="s">
        <v>190</v>
      </c>
      <c r="BC56" s="31" t="s">
        <v>66</v>
      </c>
      <c r="BD56" s="31" t="s">
        <v>66</v>
      </c>
      <c r="BE56" s="32">
        <v>1</v>
      </c>
      <c r="BF56" s="31" t="s">
        <v>184</v>
      </c>
      <c r="BG56" s="22" t="str">
        <f t="shared" si="0"/>
        <v>CUMPLIMIENTO TOTAL</v>
      </c>
      <c r="BH56" s="22" t="str">
        <f t="shared" si="1"/>
        <v>NO APLICA ACCION FINALIZADA</v>
      </c>
      <c r="BI56" s="22" t="str">
        <f t="shared" si="2"/>
        <v>NO APLICA ACCION FINALIZADA</v>
      </c>
      <c r="BJ56" s="31" t="s">
        <v>66</v>
      </c>
      <c r="BK56" s="31" t="s">
        <v>190</v>
      </c>
      <c r="BL56" s="31" t="s">
        <v>66</v>
      </c>
      <c r="BM56" s="31" t="s">
        <v>66</v>
      </c>
      <c r="BN56" s="60">
        <v>1</v>
      </c>
      <c r="BO56" s="31" t="s">
        <v>189</v>
      </c>
      <c r="BP56" s="29"/>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row>
    <row r="57" spans="2:100" ht="117.75" hidden="1" customHeight="1" thickBot="1" x14ac:dyDescent="0.35">
      <c r="B57" s="22" t="s">
        <v>665</v>
      </c>
      <c r="C57" s="22" t="s">
        <v>440</v>
      </c>
      <c r="D57" s="22" t="s">
        <v>442</v>
      </c>
      <c r="E57" s="22" t="s">
        <v>443</v>
      </c>
      <c r="F57" s="22"/>
      <c r="G57" s="22" t="s">
        <v>440</v>
      </c>
      <c r="H57" s="22" t="s">
        <v>441</v>
      </c>
      <c r="I57" s="22" t="s">
        <v>442</v>
      </c>
      <c r="J57" s="22" t="s">
        <v>443</v>
      </c>
      <c r="K57" s="22" t="s">
        <v>66</v>
      </c>
      <c r="L57" s="22" t="s">
        <v>66</v>
      </c>
      <c r="M57" s="22"/>
      <c r="N57" s="22" t="s">
        <v>65</v>
      </c>
      <c r="O57" s="23">
        <v>6</v>
      </c>
      <c r="P57" s="22" t="s">
        <v>623</v>
      </c>
      <c r="Q57" s="22">
        <v>2025</v>
      </c>
      <c r="R57" s="22" t="s">
        <v>666</v>
      </c>
      <c r="S57" s="22" t="s">
        <v>667</v>
      </c>
      <c r="T57" s="23" t="s">
        <v>668</v>
      </c>
      <c r="U57" s="22" t="s">
        <v>669</v>
      </c>
      <c r="V57" s="22">
        <v>2</v>
      </c>
      <c r="W57" s="22" t="s">
        <v>670</v>
      </c>
      <c r="X57" s="22" t="s">
        <v>671</v>
      </c>
      <c r="Y57" s="28">
        <v>1</v>
      </c>
      <c r="Z57" s="22" t="s">
        <v>672</v>
      </c>
      <c r="AA57" s="24">
        <v>45860</v>
      </c>
      <c r="AB57" s="24">
        <v>46203</v>
      </c>
      <c r="AC57" s="25"/>
      <c r="AD57" s="26">
        <v>46044</v>
      </c>
      <c r="AE57" s="27" t="s">
        <v>642</v>
      </c>
      <c r="AF57" s="27" t="s">
        <v>672</v>
      </c>
      <c r="AG57" s="27" t="s">
        <v>273</v>
      </c>
      <c r="AH57" s="28">
        <v>0</v>
      </c>
      <c r="AI57" s="29" t="s">
        <v>342</v>
      </c>
      <c r="AJ57" s="27">
        <v>0</v>
      </c>
      <c r="AK57" s="26">
        <v>46127</v>
      </c>
      <c r="AL57" s="34" t="s">
        <v>80</v>
      </c>
      <c r="AM57" s="22" t="s">
        <v>66</v>
      </c>
      <c r="AN57" s="22" t="s">
        <v>672</v>
      </c>
      <c r="AO57" s="47">
        <v>0</v>
      </c>
      <c r="AP57" s="22" t="s">
        <v>81</v>
      </c>
      <c r="AQ57" s="29" t="s">
        <v>82</v>
      </c>
      <c r="AR57" s="29">
        <v>91</v>
      </c>
      <c r="AS57" s="29" t="s">
        <v>399</v>
      </c>
      <c r="AT57" s="26">
        <v>46133</v>
      </c>
      <c r="AU57" s="25" t="s">
        <v>95</v>
      </c>
      <c r="AV57" s="22" t="s">
        <v>673</v>
      </c>
      <c r="AW57" s="22" t="s">
        <v>85</v>
      </c>
      <c r="AX57" s="47">
        <v>0</v>
      </c>
      <c r="AY57" s="22" t="s">
        <v>342</v>
      </c>
      <c r="AZ57" s="27">
        <v>0</v>
      </c>
      <c r="BA57" s="74">
        <f>MONITOREO!BA37</f>
        <v>46210</v>
      </c>
      <c r="BB57" s="27" t="str">
        <f>MONITOREO!BB37</f>
        <v xml:space="preserve">Desde la Subdirección Técnica de Lineamientos y Políticas se elaboró el Plan de Implementación de la Política Pública LGTBI, asociado al documento interno Guía LGTBI, involucrando a otras dependencias del Instituto en su ejecución, entre ellas Talento Humano, Planeación y las Subdirecciones Misionales.
El desarrollo de este plan se ejecutará a lo largo del año 2026, dado que constituye un instrumento permanente para la implementación y fortalecimiento de la Política Pública LGTBI en el Instituto.
Las actividades programadas para el primer semestre fueron ejecutadas mediante las jornadas de socialización realizadas los días 20 de mayo y 9 de junio de 2026.
Resultado indicador:
plan de implementación PP lgtbi realizada/ plan de implementación pp LGTBI programadas (1)*100= 100%
Análisis indicador:  
Se reporta un avance en el indicador del 100% con el plan de implementación realizado. 
</v>
      </c>
      <c r="BC57" s="27" t="str">
        <f>MONITOREO!BC37</f>
        <v>* plan de implementación realizado 
* soportes  de ejecución: acta de 20 de mayo
acta de 09 de junio</v>
      </c>
      <c r="BD57" s="27" t="str">
        <f>MONITOREO!BD37</f>
        <v>No aplica</v>
      </c>
      <c r="BE57" s="28">
        <f>MONITOREO!BE37</f>
        <v>1</v>
      </c>
      <c r="BF57" s="27" t="str">
        <f>MONITOREO!BF37</f>
        <v>Cumplida</v>
      </c>
      <c r="BG57" s="22" t="str">
        <f t="shared" si="0"/>
        <v>CUMPLIMIENTO TOTAL</v>
      </c>
      <c r="BH57" s="22" t="str">
        <f t="shared" si="1"/>
        <v>NO APLICA ACCION FINALIZADA</v>
      </c>
      <c r="BI57" s="22" t="str">
        <f t="shared" si="2"/>
        <v>NO APLICA ACCION FINALIZADA</v>
      </c>
      <c r="BJ57" s="27">
        <f>EVALUACION!BJ37</f>
        <v>46224</v>
      </c>
      <c r="BK57" s="27" t="str">
        <f>EVALUACION!BK37</f>
        <v xml:space="preserve">Se evidencia el Plan de implementación de acciones GTBI y se adjunta soportes del plan de implementación. </v>
      </c>
      <c r="BL57" s="27" t="str">
        <f>EVALUACION!BL37</f>
        <v>No aplica.</v>
      </c>
      <c r="BM57" s="27" t="str">
        <f>EVALUACION!BM37</f>
        <v>Anyela Viviana Buitrago Amarillo</v>
      </c>
      <c r="BN57" s="27">
        <f>EVALUACION!BN37</f>
        <v>1</v>
      </c>
      <c r="BO57" s="27" t="str">
        <f>EVALUACION!BO37</f>
        <v>CERRADO</v>
      </c>
      <c r="BP57" s="29"/>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row>
    <row r="58" spans="2:100" ht="117.75" hidden="1" customHeight="1" thickBot="1" x14ac:dyDescent="0.35">
      <c r="B58" s="22" t="s">
        <v>674</v>
      </c>
      <c r="C58" s="22" t="s">
        <v>440</v>
      </c>
      <c r="D58" s="22" t="s">
        <v>442</v>
      </c>
      <c r="E58" s="22" t="s">
        <v>443</v>
      </c>
      <c r="F58" s="22"/>
      <c r="G58" s="22" t="s">
        <v>440</v>
      </c>
      <c r="H58" s="22" t="s">
        <v>441</v>
      </c>
      <c r="I58" s="22" t="s">
        <v>442</v>
      </c>
      <c r="J58" s="22" t="s">
        <v>443</v>
      </c>
      <c r="K58" s="22" t="s">
        <v>66</v>
      </c>
      <c r="L58" s="22" t="s">
        <v>66</v>
      </c>
      <c r="M58" s="22"/>
      <c r="N58" s="22" t="s">
        <v>65</v>
      </c>
      <c r="O58" s="23">
        <v>7</v>
      </c>
      <c r="P58" s="22" t="s">
        <v>623</v>
      </c>
      <c r="Q58" s="22">
        <v>2025</v>
      </c>
      <c r="R58" s="22" t="s">
        <v>675</v>
      </c>
      <c r="S58" s="22" t="s">
        <v>676</v>
      </c>
      <c r="T58" s="23" t="s">
        <v>677</v>
      </c>
      <c r="U58" s="22" t="s">
        <v>678</v>
      </c>
      <c r="V58" s="22">
        <v>1</v>
      </c>
      <c r="W58" s="22" t="s">
        <v>679</v>
      </c>
      <c r="X58" s="22" t="s">
        <v>680</v>
      </c>
      <c r="Y58" s="28">
        <v>1</v>
      </c>
      <c r="Z58" s="22" t="s">
        <v>681</v>
      </c>
      <c r="AA58" s="24">
        <v>45991</v>
      </c>
      <c r="AB58" s="24">
        <v>46142</v>
      </c>
      <c r="AC58" s="25"/>
      <c r="AD58" s="26">
        <v>46044</v>
      </c>
      <c r="AE58" s="27" t="s">
        <v>642</v>
      </c>
      <c r="AF58" s="27" t="s">
        <v>681</v>
      </c>
      <c r="AG58" s="27" t="s">
        <v>273</v>
      </c>
      <c r="AH58" s="28">
        <v>0</v>
      </c>
      <c r="AI58" s="29" t="s">
        <v>342</v>
      </c>
      <c r="AJ58" s="27">
        <v>0</v>
      </c>
      <c r="AK58" s="26">
        <v>46127</v>
      </c>
      <c r="AL58" s="34" t="s">
        <v>80</v>
      </c>
      <c r="AM58" s="22" t="s">
        <v>66</v>
      </c>
      <c r="AN58" s="22" t="s">
        <v>681</v>
      </c>
      <c r="AO58" s="47">
        <v>0</v>
      </c>
      <c r="AP58" s="22" t="s">
        <v>81</v>
      </c>
      <c r="AQ58" s="29" t="s">
        <v>82</v>
      </c>
      <c r="AR58" s="29">
        <v>30</v>
      </c>
      <c r="AS58" s="29" t="s">
        <v>399</v>
      </c>
      <c r="AT58" s="26">
        <v>46133</v>
      </c>
      <c r="AU58" s="25" t="s">
        <v>95</v>
      </c>
      <c r="AV58" s="22" t="s">
        <v>682</v>
      </c>
      <c r="AW58" s="22" t="s">
        <v>85</v>
      </c>
      <c r="AX58" s="47">
        <v>0</v>
      </c>
      <c r="AY58" s="22" t="s">
        <v>342</v>
      </c>
      <c r="AZ58" s="27">
        <v>0</v>
      </c>
      <c r="BA58" s="74">
        <f>MONITOREO!BA38</f>
        <v>46209</v>
      </c>
      <c r="BB58" s="27" t="str">
        <f>MONITOREO!BB38</f>
        <v xml:space="preserve">Desde la Subdirección Técnica de Lineamientos y Políticas se realizó la solicitud de desarrollo asociada a los reportes establecidos en las formulaciones de acciones de las políticas públicas. Esta solicitud fue radicada a través del aplicativo Aranda el día 4 de junio de 2026.
Resultado indicador:
N° solicitud de desarrrollo enviada/N° de solicitud de desarrollo proyectada (1)*100%= 100%
Análisis indicador:  
Se reporta un avance en el indicador del 100% con una solicitud de desarrollo enviada por el aplicativo Aranda
</v>
      </c>
      <c r="BC58" s="27" t="str">
        <f>MONITOREO!BC38</f>
        <v>Solicitud de desarrollo Aranda caso RF- 41491-2-7138</v>
      </c>
      <c r="BD58" s="27" t="str">
        <f>MONITOREO!BD38</f>
        <v>No aplica</v>
      </c>
      <c r="BE58" s="28">
        <f>MONITOREO!BE38</f>
        <v>1</v>
      </c>
      <c r="BF58" s="27" t="str">
        <f>MONITOREO!BF38</f>
        <v>Cumplida</v>
      </c>
      <c r="BG58" s="22" t="str">
        <f t="shared" si="0"/>
        <v>CUMPLIMIENTO TOTAL</v>
      </c>
      <c r="BH58" s="22" t="str">
        <f t="shared" si="1"/>
        <v>NO APLICA ACCION FINALIZADA</v>
      </c>
      <c r="BI58" s="22" t="str">
        <f t="shared" si="2"/>
        <v>NO APLICA ACCION FINALIZADA</v>
      </c>
      <c r="BJ58" s="27">
        <f>EVALUACION!BJ38</f>
        <v>46224</v>
      </c>
      <c r="BK58" s="27" t="str">
        <f>EVALUACION!BK38</f>
        <v xml:space="preserve">Se evidencia la  solicitud de desarrollo enviada por Aranda el día 04 de junio de 2026. </v>
      </c>
      <c r="BL58" s="27" t="str">
        <f>EVALUACION!BL38</f>
        <v>No aplica.</v>
      </c>
      <c r="BM58" s="27" t="str">
        <f>EVALUACION!BM38</f>
        <v>Anyela Viviana Buitrago Amarillo</v>
      </c>
      <c r="BN58" s="27">
        <f>EVALUACION!BN38</f>
        <v>1</v>
      </c>
      <c r="BO58" s="27" t="str">
        <f>EVALUACION!BO38</f>
        <v>CERRADO</v>
      </c>
      <c r="BP58" s="29"/>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row>
    <row r="59" spans="2:100" ht="117.75" hidden="1" customHeight="1" thickBot="1" x14ac:dyDescent="0.35">
      <c r="B59" s="22" t="s">
        <v>683</v>
      </c>
      <c r="C59" s="22" t="s">
        <v>440</v>
      </c>
      <c r="D59" s="22" t="s">
        <v>442</v>
      </c>
      <c r="E59" s="22" t="s">
        <v>443</v>
      </c>
      <c r="F59" s="22"/>
      <c r="G59" s="22" t="s">
        <v>440</v>
      </c>
      <c r="H59" s="22" t="s">
        <v>441</v>
      </c>
      <c r="I59" s="22" t="s">
        <v>442</v>
      </c>
      <c r="J59" s="22" t="s">
        <v>443</v>
      </c>
      <c r="K59" s="22" t="s">
        <v>66</v>
      </c>
      <c r="L59" s="22" t="s">
        <v>66</v>
      </c>
      <c r="M59" s="22"/>
      <c r="N59" s="22" t="s">
        <v>65</v>
      </c>
      <c r="O59" s="23">
        <v>8</v>
      </c>
      <c r="P59" s="22" t="s">
        <v>623</v>
      </c>
      <c r="Q59" s="22">
        <v>2025</v>
      </c>
      <c r="R59" s="22" t="s">
        <v>684</v>
      </c>
      <c r="S59" s="22" t="s">
        <v>685</v>
      </c>
      <c r="T59" s="23" t="s">
        <v>686</v>
      </c>
      <c r="U59" s="22" t="s">
        <v>687</v>
      </c>
      <c r="V59" s="22">
        <v>1</v>
      </c>
      <c r="W59" s="22" t="s">
        <v>688</v>
      </c>
      <c r="X59" s="22" t="s">
        <v>689</v>
      </c>
      <c r="Y59" s="28">
        <v>1</v>
      </c>
      <c r="Z59" s="22" t="s">
        <v>690</v>
      </c>
      <c r="AA59" s="24">
        <v>45870</v>
      </c>
      <c r="AB59" s="24">
        <v>46111</v>
      </c>
      <c r="AC59" s="25"/>
      <c r="AD59" s="26">
        <v>46044</v>
      </c>
      <c r="AE59" s="27" t="s">
        <v>642</v>
      </c>
      <c r="AF59" s="27" t="s">
        <v>690</v>
      </c>
      <c r="AG59" s="27" t="s">
        <v>273</v>
      </c>
      <c r="AH59" s="28">
        <v>0</v>
      </c>
      <c r="AI59" s="29" t="s">
        <v>342</v>
      </c>
      <c r="AJ59" s="27">
        <v>0</v>
      </c>
      <c r="AK59" s="26">
        <v>46121</v>
      </c>
      <c r="AL59" s="34" t="s">
        <v>691</v>
      </c>
      <c r="AM59" s="22" t="s">
        <v>692</v>
      </c>
      <c r="AN59" s="22" t="s">
        <v>693</v>
      </c>
      <c r="AO59" s="47">
        <v>1</v>
      </c>
      <c r="AP59" s="22" t="s">
        <v>184</v>
      </c>
      <c r="AQ59" s="29" t="s">
        <v>185</v>
      </c>
      <c r="AR59" s="29" t="s">
        <v>186</v>
      </c>
      <c r="AS59" s="29" t="s">
        <v>186</v>
      </c>
      <c r="AT59" s="26">
        <v>46133</v>
      </c>
      <c r="AU59" s="25" t="s">
        <v>694</v>
      </c>
      <c r="AV59" s="22" t="s">
        <v>183</v>
      </c>
      <c r="AW59" s="22" t="s">
        <v>85</v>
      </c>
      <c r="AX59" s="47">
        <v>1</v>
      </c>
      <c r="AY59" s="22" t="s">
        <v>189</v>
      </c>
      <c r="AZ59" s="27">
        <v>0</v>
      </c>
      <c r="BA59" s="75" t="s">
        <v>66</v>
      </c>
      <c r="BB59" s="31" t="s">
        <v>190</v>
      </c>
      <c r="BC59" s="31" t="s">
        <v>66</v>
      </c>
      <c r="BD59" s="31" t="s">
        <v>66</v>
      </c>
      <c r="BE59" s="32">
        <v>1</v>
      </c>
      <c r="BF59" s="31" t="s">
        <v>184</v>
      </c>
      <c r="BG59" s="22" t="str">
        <f t="shared" si="0"/>
        <v>CUMPLIMIENTO TOTAL</v>
      </c>
      <c r="BH59" s="22" t="str">
        <f t="shared" si="1"/>
        <v>NO APLICA ACCION FINALIZADA</v>
      </c>
      <c r="BI59" s="22" t="str">
        <f t="shared" si="2"/>
        <v>NO APLICA ACCION FINALIZADA</v>
      </c>
      <c r="BJ59" s="31" t="s">
        <v>66</v>
      </c>
      <c r="BK59" s="31" t="s">
        <v>190</v>
      </c>
      <c r="BL59" s="31" t="s">
        <v>66</v>
      </c>
      <c r="BM59" s="31" t="s">
        <v>66</v>
      </c>
      <c r="BN59" s="60">
        <v>1</v>
      </c>
      <c r="BO59" s="31" t="s">
        <v>189</v>
      </c>
      <c r="BP59" s="29"/>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row>
    <row r="60" spans="2:100" ht="117.75" hidden="1" customHeight="1" thickBot="1" x14ac:dyDescent="0.35">
      <c r="B60" s="22" t="s">
        <v>695</v>
      </c>
      <c r="C60" s="22" t="s">
        <v>440</v>
      </c>
      <c r="D60" s="22" t="s">
        <v>442</v>
      </c>
      <c r="E60" s="22" t="s">
        <v>443</v>
      </c>
      <c r="F60" s="22"/>
      <c r="G60" s="22" t="s">
        <v>440</v>
      </c>
      <c r="H60" s="22" t="s">
        <v>441</v>
      </c>
      <c r="I60" s="22" t="s">
        <v>442</v>
      </c>
      <c r="J60" s="22" t="s">
        <v>443</v>
      </c>
      <c r="K60" s="22" t="s">
        <v>66</v>
      </c>
      <c r="L60" s="22" t="s">
        <v>66</v>
      </c>
      <c r="M60" s="22"/>
      <c r="N60" s="22" t="s">
        <v>65</v>
      </c>
      <c r="O60" s="23">
        <v>10</v>
      </c>
      <c r="P60" s="22" t="s">
        <v>623</v>
      </c>
      <c r="Q60" s="22">
        <v>2025</v>
      </c>
      <c r="R60" s="22" t="s">
        <v>696</v>
      </c>
      <c r="S60" s="22" t="s">
        <v>697</v>
      </c>
      <c r="T60" s="23" t="s">
        <v>698</v>
      </c>
      <c r="U60" s="22" t="s">
        <v>699</v>
      </c>
      <c r="V60" s="22">
        <v>1</v>
      </c>
      <c r="W60" s="22" t="s">
        <v>700</v>
      </c>
      <c r="X60" s="22" t="s">
        <v>701</v>
      </c>
      <c r="Y60" s="28">
        <v>1</v>
      </c>
      <c r="Z60" s="22" t="s">
        <v>702</v>
      </c>
      <c r="AA60" s="24">
        <v>45869</v>
      </c>
      <c r="AB60" s="24">
        <v>46081</v>
      </c>
      <c r="AC60" s="25"/>
      <c r="AD60" s="26">
        <v>46044</v>
      </c>
      <c r="AE60" s="27" t="s">
        <v>642</v>
      </c>
      <c r="AF60" s="27" t="s">
        <v>702</v>
      </c>
      <c r="AG60" s="27" t="s">
        <v>273</v>
      </c>
      <c r="AH60" s="28">
        <v>0</v>
      </c>
      <c r="AI60" s="29" t="s">
        <v>342</v>
      </c>
      <c r="AJ60" s="27">
        <v>0</v>
      </c>
      <c r="AK60" s="26">
        <v>46121</v>
      </c>
      <c r="AL60" s="34" t="s">
        <v>703</v>
      </c>
      <c r="AM60" s="22" t="s">
        <v>704</v>
      </c>
      <c r="AN60" s="22" t="s">
        <v>693</v>
      </c>
      <c r="AO60" s="47">
        <v>1</v>
      </c>
      <c r="AP60" s="22" t="s">
        <v>184</v>
      </c>
      <c r="AQ60" s="29" t="s">
        <v>185</v>
      </c>
      <c r="AR60" s="29" t="s">
        <v>186</v>
      </c>
      <c r="AS60" s="29" t="s">
        <v>186</v>
      </c>
      <c r="AT60" s="26">
        <v>46133</v>
      </c>
      <c r="AU60" s="25" t="s">
        <v>705</v>
      </c>
      <c r="AV60" s="22" t="s">
        <v>183</v>
      </c>
      <c r="AW60" s="22" t="s">
        <v>85</v>
      </c>
      <c r="AX60" s="47">
        <v>1</v>
      </c>
      <c r="AY60" s="22" t="s">
        <v>189</v>
      </c>
      <c r="AZ60" s="27">
        <v>0</v>
      </c>
      <c r="BA60" s="75" t="s">
        <v>66</v>
      </c>
      <c r="BB60" s="31" t="s">
        <v>190</v>
      </c>
      <c r="BC60" s="31" t="s">
        <v>66</v>
      </c>
      <c r="BD60" s="31" t="s">
        <v>66</v>
      </c>
      <c r="BE60" s="32">
        <v>1</v>
      </c>
      <c r="BF60" s="31" t="s">
        <v>184</v>
      </c>
      <c r="BG60" s="22" t="str">
        <f t="shared" si="0"/>
        <v>CUMPLIMIENTO TOTAL</v>
      </c>
      <c r="BH60" s="22" t="str">
        <f t="shared" si="1"/>
        <v>NO APLICA ACCION FINALIZADA</v>
      </c>
      <c r="BI60" s="22" t="str">
        <f t="shared" si="2"/>
        <v>NO APLICA ACCION FINALIZADA</v>
      </c>
      <c r="BJ60" s="31" t="s">
        <v>66</v>
      </c>
      <c r="BK60" s="31" t="s">
        <v>190</v>
      </c>
      <c r="BL60" s="31" t="s">
        <v>66</v>
      </c>
      <c r="BM60" s="31" t="s">
        <v>66</v>
      </c>
      <c r="BN60" s="60">
        <v>1</v>
      </c>
      <c r="BO60" s="31" t="s">
        <v>189</v>
      </c>
      <c r="BP60" s="29"/>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row>
    <row r="61" spans="2:100" ht="117.75" hidden="1" customHeight="1" thickBot="1" x14ac:dyDescent="0.35">
      <c r="B61" s="22" t="s">
        <v>706</v>
      </c>
      <c r="C61" s="22" t="s">
        <v>440</v>
      </c>
      <c r="D61" s="22" t="s">
        <v>442</v>
      </c>
      <c r="E61" s="22" t="s">
        <v>443</v>
      </c>
      <c r="F61" s="22"/>
      <c r="G61" s="22" t="s">
        <v>440</v>
      </c>
      <c r="H61" s="22" t="s">
        <v>441</v>
      </c>
      <c r="I61" s="22" t="s">
        <v>442</v>
      </c>
      <c r="J61" s="22" t="s">
        <v>443</v>
      </c>
      <c r="K61" s="22" t="s">
        <v>66</v>
      </c>
      <c r="L61" s="22" t="s">
        <v>66</v>
      </c>
      <c r="M61" s="22"/>
      <c r="N61" s="22" t="s">
        <v>65</v>
      </c>
      <c r="O61" s="23">
        <v>11</v>
      </c>
      <c r="P61" s="22" t="s">
        <v>623</v>
      </c>
      <c r="Q61" s="22">
        <v>2025</v>
      </c>
      <c r="R61" s="22" t="s">
        <v>707</v>
      </c>
      <c r="S61" s="22" t="s">
        <v>708</v>
      </c>
      <c r="T61" s="23" t="s">
        <v>709</v>
      </c>
      <c r="U61" s="22" t="s">
        <v>710</v>
      </c>
      <c r="V61" s="22">
        <v>1</v>
      </c>
      <c r="W61" s="22" t="s">
        <v>711</v>
      </c>
      <c r="X61" s="22" t="s">
        <v>712</v>
      </c>
      <c r="Y61" s="28">
        <v>1</v>
      </c>
      <c r="Z61" s="22" t="s">
        <v>713</v>
      </c>
      <c r="AA61" s="24">
        <v>45930</v>
      </c>
      <c r="AB61" s="24">
        <v>46081</v>
      </c>
      <c r="AC61" s="25"/>
      <c r="AD61" s="26">
        <v>46044</v>
      </c>
      <c r="AE61" s="27" t="s">
        <v>642</v>
      </c>
      <c r="AF61" s="27" t="s">
        <v>713</v>
      </c>
      <c r="AG61" s="27" t="s">
        <v>273</v>
      </c>
      <c r="AH61" s="28">
        <v>0</v>
      </c>
      <c r="AI61" s="29" t="s">
        <v>342</v>
      </c>
      <c r="AJ61" s="27">
        <v>0</v>
      </c>
      <c r="AK61" s="26">
        <v>46121</v>
      </c>
      <c r="AL61" s="34" t="s">
        <v>714</v>
      </c>
      <c r="AM61" s="22" t="s">
        <v>715</v>
      </c>
      <c r="AN61" s="22" t="s">
        <v>693</v>
      </c>
      <c r="AO61" s="47">
        <v>1</v>
      </c>
      <c r="AP61" s="22" t="s">
        <v>184</v>
      </c>
      <c r="AQ61" s="29" t="s">
        <v>185</v>
      </c>
      <c r="AR61" s="29" t="s">
        <v>186</v>
      </c>
      <c r="AS61" s="29" t="s">
        <v>186</v>
      </c>
      <c r="AT61" s="26">
        <v>46133</v>
      </c>
      <c r="AU61" s="25" t="s">
        <v>716</v>
      </c>
      <c r="AV61" s="22" t="s">
        <v>183</v>
      </c>
      <c r="AW61" s="22" t="s">
        <v>85</v>
      </c>
      <c r="AX61" s="47">
        <v>1</v>
      </c>
      <c r="AY61" s="22" t="s">
        <v>189</v>
      </c>
      <c r="AZ61" s="27">
        <v>0</v>
      </c>
      <c r="BA61" s="75" t="s">
        <v>66</v>
      </c>
      <c r="BB61" s="31" t="s">
        <v>190</v>
      </c>
      <c r="BC61" s="31" t="s">
        <v>66</v>
      </c>
      <c r="BD61" s="31" t="s">
        <v>66</v>
      </c>
      <c r="BE61" s="32">
        <v>1</v>
      </c>
      <c r="BF61" s="31" t="s">
        <v>184</v>
      </c>
      <c r="BG61" s="22" t="str">
        <f t="shared" si="0"/>
        <v>CUMPLIMIENTO TOTAL</v>
      </c>
      <c r="BH61" s="22" t="str">
        <f t="shared" si="1"/>
        <v>NO APLICA ACCION FINALIZADA</v>
      </c>
      <c r="BI61" s="22" t="str">
        <f t="shared" si="2"/>
        <v>NO APLICA ACCION FINALIZADA</v>
      </c>
      <c r="BJ61" s="31" t="s">
        <v>66</v>
      </c>
      <c r="BK61" s="31" t="s">
        <v>190</v>
      </c>
      <c r="BL61" s="31" t="s">
        <v>66</v>
      </c>
      <c r="BM61" s="31" t="s">
        <v>66</v>
      </c>
      <c r="BN61" s="60">
        <v>1</v>
      </c>
      <c r="BO61" s="31" t="s">
        <v>189</v>
      </c>
      <c r="BP61" s="29"/>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row>
    <row r="62" spans="2:100" ht="117.75" hidden="1" customHeight="1" thickBot="1" x14ac:dyDescent="0.35">
      <c r="B62" s="22" t="s">
        <v>717</v>
      </c>
      <c r="C62" s="22" t="s">
        <v>440</v>
      </c>
      <c r="D62" s="22" t="s">
        <v>442</v>
      </c>
      <c r="E62" s="22" t="s">
        <v>443</v>
      </c>
      <c r="F62" s="22"/>
      <c r="G62" s="22" t="s">
        <v>440</v>
      </c>
      <c r="H62" s="22" t="s">
        <v>441</v>
      </c>
      <c r="I62" s="22" t="s">
        <v>442</v>
      </c>
      <c r="J62" s="22" t="s">
        <v>443</v>
      </c>
      <c r="K62" s="22" t="s">
        <v>66</v>
      </c>
      <c r="L62" s="22" t="s">
        <v>66</v>
      </c>
      <c r="M62" s="22"/>
      <c r="N62" s="22" t="s">
        <v>65</v>
      </c>
      <c r="O62" s="23">
        <v>12</v>
      </c>
      <c r="P62" s="22" t="s">
        <v>623</v>
      </c>
      <c r="Q62" s="22">
        <v>2025</v>
      </c>
      <c r="R62" s="22" t="s">
        <v>718</v>
      </c>
      <c r="S62" s="22" t="s">
        <v>719</v>
      </c>
      <c r="T62" s="23" t="s">
        <v>720</v>
      </c>
      <c r="U62" s="22" t="s">
        <v>721</v>
      </c>
      <c r="V62" s="22">
        <v>1</v>
      </c>
      <c r="W62" s="22" t="s">
        <v>722</v>
      </c>
      <c r="X62" s="22" t="s">
        <v>723</v>
      </c>
      <c r="Y62" s="28">
        <v>1</v>
      </c>
      <c r="Z62" s="22" t="s">
        <v>724</v>
      </c>
      <c r="AA62" s="24">
        <v>46042</v>
      </c>
      <c r="AB62" s="24">
        <v>46114</v>
      </c>
      <c r="AC62" s="25"/>
      <c r="AD62" s="26">
        <v>46044</v>
      </c>
      <c r="AE62" s="27" t="s">
        <v>642</v>
      </c>
      <c r="AF62" s="27" t="s">
        <v>724</v>
      </c>
      <c r="AG62" s="27" t="s">
        <v>273</v>
      </c>
      <c r="AH62" s="28">
        <v>0</v>
      </c>
      <c r="AI62" s="29" t="s">
        <v>342</v>
      </c>
      <c r="AJ62" s="27">
        <v>0</v>
      </c>
      <c r="AK62" s="26">
        <v>46127</v>
      </c>
      <c r="AL62" s="34" t="s">
        <v>80</v>
      </c>
      <c r="AM62" s="22" t="s">
        <v>66</v>
      </c>
      <c r="AN62" s="22" t="s">
        <v>724</v>
      </c>
      <c r="AO62" s="47">
        <v>0</v>
      </c>
      <c r="AP62" s="22" t="s">
        <v>81</v>
      </c>
      <c r="AQ62" s="29" t="s">
        <v>82</v>
      </c>
      <c r="AR62" s="29">
        <v>2</v>
      </c>
      <c r="AS62" s="29" t="s">
        <v>725</v>
      </c>
      <c r="AT62" s="26">
        <v>46133</v>
      </c>
      <c r="AU62" s="25" t="s">
        <v>95</v>
      </c>
      <c r="AV62" s="22" t="s">
        <v>726</v>
      </c>
      <c r="AW62" s="22" t="s">
        <v>85</v>
      </c>
      <c r="AX62" s="47">
        <v>0</v>
      </c>
      <c r="AY62" s="22" t="s">
        <v>342</v>
      </c>
      <c r="AZ62" s="27">
        <v>0</v>
      </c>
      <c r="BA62" s="74" t="str">
        <f>MONITOREO!BA39</f>
        <v>07/07/026</v>
      </c>
      <c r="BB62" s="27" t="str">
        <f>MONITOREO!BB39</f>
        <v xml:space="preserve">Desde la Subdirección Técnica de Lineamientos y Políticas se elaboraron y remitieron los reportes correspondientes al primer trimestre, surtidos conforme a la ruta de revisión, aprobación y envío establecida en el procedimiento institucional, la cual contempla el visto bueno de la STLP, OAP y la Dirección.
•	Política Pública de Primera Infancia: 15 de abril.
•	Política Pública de Juventud: 27 de abril.
•	Política Pública LGBTI: 29 de abril.
•	Política Pública de Participación Incidente: 17 de abril.
•	Política Pública para las Víctimas: 17 de abril.
Resultado indicador:
N° de reportes de pp revisados y enviados por la ruta/N° de reportes de pproyectados (1)*100%= 100%
Análisis indicador:  
Se reporta un avance en el indicador del 100% con los reportes de las políticas que se debian reportar trimestralmente.
</v>
      </c>
      <c r="BC62" s="27" t="str">
        <f>MONITOREO!BC39</f>
        <v xml:space="preserve">*Infancia: reporte/correos de la stlp a la oap, de la OAP a Direccion (sindy Torres) y de Sindy a la entidad 
*Juventud: reporte/correos de la stlp a la oap, de la OAP a Direccion (sindy Torres) y de Sindy a la entidad 
*LGBTI: reporte/correos de la stlp a la oap, de la OAP a Direccion (sindy Torres) y de Sindy a la entidad 
*Victimas: reporte/correos de la stlp a la oap, de la OAP a Direccion (sindy Torres) y de Sindy a la entidad 
*PArticipación incidente: reporte/correos de la stlp a la oap, de la OAP a Direccion (sindy Torres) y de Sindy a la entidad </v>
      </c>
      <c r="BD62" s="27" t="str">
        <f>MONITOREO!BD39</f>
        <v>No aplica</v>
      </c>
      <c r="BE62" s="28">
        <f>MONITOREO!BE39</f>
        <v>1</v>
      </c>
      <c r="BF62" s="27" t="str">
        <f>MONITOREO!BF39</f>
        <v>Cumplida</v>
      </c>
      <c r="BG62" s="22" t="str">
        <f t="shared" si="0"/>
        <v>CUMPLIMIENTO TOTAL</v>
      </c>
      <c r="BH62" s="22" t="str">
        <f t="shared" si="1"/>
        <v>NO APLICA ACCION FINALIZADA</v>
      </c>
      <c r="BI62" s="22" t="str">
        <f t="shared" si="2"/>
        <v>NO APLICA ACCION FINALIZADA</v>
      </c>
      <c r="BJ62" s="27">
        <f>EVALUACION!BJ39</f>
        <v>46224</v>
      </c>
      <c r="BK62" s="27" t="str">
        <f>EVALUACION!BK39</f>
        <v>Se evidencia los reportes de politica publica con los correos que evidencien la ruta de revisión de la OAP ydirección a la infancia y adolescencia, juventud, LGTBI, participacion incidente y victimas.</v>
      </c>
      <c r="BL62" s="27" t="str">
        <f>EVALUACION!BL39</f>
        <v>No aplica.</v>
      </c>
      <c r="BM62" s="27" t="str">
        <f>EVALUACION!BM39</f>
        <v>Anyela Viviana Buitrago Amarillo</v>
      </c>
      <c r="BN62" s="27">
        <f>EVALUACION!BN39</f>
        <v>1</v>
      </c>
      <c r="BO62" s="27" t="str">
        <f>EVALUACION!BO39</f>
        <v>CERRADO</v>
      </c>
      <c r="BP62" s="29"/>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row>
    <row r="63" spans="2:100" ht="117.75" hidden="1" customHeight="1" thickBot="1" x14ac:dyDescent="0.35">
      <c r="B63" s="22" t="s">
        <v>727</v>
      </c>
      <c r="C63" s="22" t="s">
        <v>440</v>
      </c>
      <c r="D63" s="22" t="s">
        <v>442</v>
      </c>
      <c r="E63" s="22" t="s">
        <v>443</v>
      </c>
      <c r="F63" s="22"/>
      <c r="G63" s="22" t="s">
        <v>440</v>
      </c>
      <c r="H63" s="22" t="s">
        <v>441</v>
      </c>
      <c r="I63" s="22" t="s">
        <v>442</v>
      </c>
      <c r="J63" s="22" t="s">
        <v>443</v>
      </c>
      <c r="K63" s="22" t="s">
        <v>66</v>
      </c>
      <c r="L63" s="22" t="s">
        <v>66</v>
      </c>
      <c r="M63" s="22"/>
      <c r="N63" s="22" t="s">
        <v>65</v>
      </c>
      <c r="O63" s="23">
        <v>13</v>
      </c>
      <c r="P63" s="22" t="s">
        <v>623</v>
      </c>
      <c r="Q63" s="22">
        <v>2025</v>
      </c>
      <c r="R63" s="22" t="s">
        <v>728</v>
      </c>
      <c r="S63" s="22" t="s">
        <v>719</v>
      </c>
      <c r="T63" s="23" t="s">
        <v>720</v>
      </c>
      <c r="U63" s="22" t="s">
        <v>729</v>
      </c>
      <c r="V63" s="22">
        <v>2</v>
      </c>
      <c r="W63" s="22" t="s">
        <v>730</v>
      </c>
      <c r="X63" s="22" t="s">
        <v>640</v>
      </c>
      <c r="Y63" s="28">
        <v>1</v>
      </c>
      <c r="Z63" s="22" t="s">
        <v>731</v>
      </c>
      <c r="AA63" s="24">
        <v>45859</v>
      </c>
      <c r="AB63" s="24">
        <v>46082</v>
      </c>
      <c r="AC63" s="25"/>
      <c r="AD63" s="26">
        <v>46044</v>
      </c>
      <c r="AE63" s="27" t="s">
        <v>642</v>
      </c>
      <c r="AF63" s="27" t="s">
        <v>731</v>
      </c>
      <c r="AG63" s="27" t="s">
        <v>273</v>
      </c>
      <c r="AH63" s="28">
        <v>0</v>
      </c>
      <c r="AI63" s="29" t="s">
        <v>342</v>
      </c>
      <c r="AJ63" s="27">
        <v>0</v>
      </c>
      <c r="AK63" s="26">
        <v>46121</v>
      </c>
      <c r="AL63" s="34" t="s">
        <v>732</v>
      </c>
      <c r="AM63" s="22" t="s">
        <v>466</v>
      </c>
      <c r="AN63" s="22" t="s">
        <v>693</v>
      </c>
      <c r="AO63" s="47">
        <v>1</v>
      </c>
      <c r="AP63" s="22" t="s">
        <v>184</v>
      </c>
      <c r="AQ63" s="29" t="s">
        <v>185</v>
      </c>
      <c r="AR63" s="29" t="s">
        <v>186</v>
      </c>
      <c r="AS63" s="29" t="s">
        <v>186</v>
      </c>
      <c r="AT63" s="26">
        <v>46133</v>
      </c>
      <c r="AU63" s="25" t="s">
        <v>733</v>
      </c>
      <c r="AV63" s="22" t="s">
        <v>183</v>
      </c>
      <c r="AW63" s="22" t="s">
        <v>85</v>
      </c>
      <c r="AX63" s="47">
        <v>1</v>
      </c>
      <c r="AY63" s="22" t="s">
        <v>189</v>
      </c>
      <c r="AZ63" s="27">
        <v>0</v>
      </c>
      <c r="BA63" s="75" t="s">
        <v>66</v>
      </c>
      <c r="BB63" s="31" t="s">
        <v>190</v>
      </c>
      <c r="BC63" s="31" t="s">
        <v>66</v>
      </c>
      <c r="BD63" s="31" t="s">
        <v>66</v>
      </c>
      <c r="BE63" s="32">
        <v>1</v>
      </c>
      <c r="BF63" s="31" t="s">
        <v>184</v>
      </c>
      <c r="BG63" s="22" t="str">
        <f t="shared" si="0"/>
        <v>CUMPLIMIENTO TOTAL</v>
      </c>
      <c r="BH63" s="22" t="str">
        <f t="shared" si="1"/>
        <v>NO APLICA ACCION FINALIZADA</v>
      </c>
      <c r="BI63" s="22" t="str">
        <f t="shared" si="2"/>
        <v>NO APLICA ACCION FINALIZADA</v>
      </c>
      <c r="BJ63" s="31" t="s">
        <v>66</v>
      </c>
      <c r="BK63" s="31" t="s">
        <v>190</v>
      </c>
      <c r="BL63" s="31" t="s">
        <v>66</v>
      </c>
      <c r="BM63" s="31" t="s">
        <v>66</v>
      </c>
      <c r="BN63" s="60">
        <v>1</v>
      </c>
      <c r="BO63" s="31" t="s">
        <v>189</v>
      </c>
      <c r="BP63" s="29"/>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row>
    <row r="64" spans="2:100" ht="117.75" hidden="1" customHeight="1" thickBot="1" x14ac:dyDescent="0.35">
      <c r="B64" s="22" t="s">
        <v>734</v>
      </c>
      <c r="C64" s="22" t="s">
        <v>221</v>
      </c>
      <c r="D64" s="22" t="s">
        <v>60</v>
      </c>
      <c r="E64" s="22" t="s">
        <v>61</v>
      </c>
      <c r="F64" s="22"/>
      <c r="G64" s="22" t="s">
        <v>221</v>
      </c>
      <c r="H64" s="22" t="s">
        <v>222</v>
      </c>
      <c r="I64" s="22" t="s">
        <v>60</v>
      </c>
      <c r="J64" s="22" t="s">
        <v>61</v>
      </c>
      <c r="K64" s="22" t="s">
        <v>223</v>
      </c>
      <c r="L64" s="22" t="s">
        <v>222</v>
      </c>
      <c r="M64" s="22"/>
      <c r="N64" s="22" t="s">
        <v>65</v>
      </c>
      <c r="O64" s="23" t="s">
        <v>140</v>
      </c>
      <c r="P64" s="22" t="s">
        <v>735</v>
      </c>
      <c r="Q64" s="22">
        <v>2025</v>
      </c>
      <c r="R64" s="22" t="s">
        <v>736</v>
      </c>
      <c r="S64" s="22" t="s">
        <v>737</v>
      </c>
      <c r="T64" s="23" t="s">
        <v>738</v>
      </c>
      <c r="U64" s="22" t="s">
        <v>739</v>
      </c>
      <c r="V64" s="22">
        <v>1</v>
      </c>
      <c r="W64" s="22" t="s">
        <v>740</v>
      </c>
      <c r="X64" s="22" t="s">
        <v>741</v>
      </c>
      <c r="Y64" s="28">
        <v>1</v>
      </c>
      <c r="Z64" s="22" t="s">
        <v>742</v>
      </c>
      <c r="AA64" s="26">
        <v>45915</v>
      </c>
      <c r="AB64" s="26">
        <v>45989</v>
      </c>
      <c r="AC64" s="25"/>
      <c r="AD64" s="26">
        <v>46044</v>
      </c>
      <c r="AE64" s="27" t="s">
        <v>232</v>
      </c>
      <c r="AF64" s="27" t="s">
        <v>743</v>
      </c>
      <c r="AG64" s="27" t="s">
        <v>234</v>
      </c>
      <c r="AH64" s="28">
        <v>0</v>
      </c>
      <c r="AI64" s="29" t="s">
        <v>79</v>
      </c>
      <c r="AJ64" s="27">
        <v>0</v>
      </c>
      <c r="AK64" s="26">
        <v>46121</v>
      </c>
      <c r="AL64" s="34" t="s">
        <v>744</v>
      </c>
      <c r="AM64" s="22" t="s">
        <v>745</v>
      </c>
      <c r="AN64" s="22" t="s">
        <v>183</v>
      </c>
      <c r="AO64" s="47">
        <v>1</v>
      </c>
      <c r="AP64" s="22" t="s">
        <v>184</v>
      </c>
      <c r="AQ64" s="29" t="s">
        <v>185</v>
      </c>
      <c r="AR64" s="29" t="s">
        <v>186</v>
      </c>
      <c r="AS64" s="29" t="s">
        <v>186</v>
      </c>
      <c r="AT64" s="26">
        <v>46132</v>
      </c>
      <c r="AU64" s="25" t="s">
        <v>746</v>
      </c>
      <c r="AV64" s="22" t="s">
        <v>238</v>
      </c>
      <c r="AW64" s="22" t="s">
        <v>239</v>
      </c>
      <c r="AX64" s="47">
        <v>1</v>
      </c>
      <c r="AY64" s="22" t="s">
        <v>189</v>
      </c>
      <c r="AZ64" s="27">
        <v>0</v>
      </c>
      <c r="BA64" s="75" t="s">
        <v>66</v>
      </c>
      <c r="BB64" s="31" t="s">
        <v>190</v>
      </c>
      <c r="BC64" s="31" t="s">
        <v>66</v>
      </c>
      <c r="BD64" s="31" t="s">
        <v>66</v>
      </c>
      <c r="BE64" s="32">
        <v>1</v>
      </c>
      <c r="BF64" s="31" t="s">
        <v>184</v>
      </c>
      <c r="BG64" s="22" t="str">
        <f t="shared" si="0"/>
        <v>CUMPLIMIENTO TOTAL</v>
      </c>
      <c r="BH64" s="22" t="str">
        <f t="shared" si="1"/>
        <v>NO APLICA ACCION FINALIZADA</v>
      </c>
      <c r="BI64" s="22" t="str">
        <f t="shared" si="2"/>
        <v>NO APLICA ACCION FINALIZADA</v>
      </c>
      <c r="BJ64" s="31" t="s">
        <v>66</v>
      </c>
      <c r="BK64" s="31" t="s">
        <v>190</v>
      </c>
      <c r="BL64" s="31" t="s">
        <v>66</v>
      </c>
      <c r="BM64" s="31" t="s">
        <v>66</v>
      </c>
      <c r="BN64" s="60">
        <v>1</v>
      </c>
      <c r="BO64" s="31" t="s">
        <v>189</v>
      </c>
      <c r="BP64" s="29"/>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row>
    <row r="65" spans="2:100" ht="117.75" hidden="1" customHeight="1" thickBot="1" x14ac:dyDescent="0.35">
      <c r="B65" s="22" t="s">
        <v>747</v>
      </c>
      <c r="C65" s="22" t="s">
        <v>165</v>
      </c>
      <c r="D65" s="22" t="s">
        <v>748</v>
      </c>
      <c r="E65" s="22" t="s">
        <v>749</v>
      </c>
      <c r="F65" s="22"/>
      <c r="G65" s="22" t="s">
        <v>165</v>
      </c>
      <c r="H65" s="22" t="s">
        <v>168</v>
      </c>
      <c r="I65" s="22" t="s">
        <v>169</v>
      </c>
      <c r="J65" s="22" t="s">
        <v>167</v>
      </c>
      <c r="K65" s="22" t="s">
        <v>204</v>
      </c>
      <c r="L65" s="22" t="s">
        <v>205</v>
      </c>
      <c r="M65" s="22"/>
      <c r="N65" s="22" t="s">
        <v>65</v>
      </c>
      <c r="O65" s="23">
        <v>2</v>
      </c>
      <c r="P65" s="22" t="s">
        <v>750</v>
      </c>
      <c r="Q65" s="22">
        <v>2025</v>
      </c>
      <c r="R65" s="22" t="s">
        <v>751</v>
      </c>
      <c r="S65" s="22" t="s">
        <v>752</v>
      </c>
      <c r="T65" s="23" t="s">
        <v>753</v>
      </c>
      <c r="U65" s="22" t="s">
        <v>754</v>
      </c>
      <c r="V65" s="22">
        <v>1</v>
      </c>
      <c r="W65" s="22" t="s">
        <v>755</v>
      </c>
      <c r="X65" s="22" t="s">
        <v>756</v>
      </c>
      <c r="Y65" s="28">
        <v>1</v>
      </c>
      <c r="Z65" s="22" t="s">
        <v>757</v>
      </c>
      <c r="AA65" s="26">
        <v>45915</v>
      </c>
      <c r="AB65" s="26">
        <v>46112</v>
      </c>
      <c r="AC65" s="25"/>
      <c r="AD65" s="26">
        <v>46045</v>
      </c>
      <c r="AE65" s="27" t="s">
        <v>758</v>
      </c>
      <c r="AF65" s="27" t="s">
        <v>759</v>
      </c>
      <c r="AG65" s="27" t="s">
        <v>760</v>
      </c>
      <c r="AH65" s="28">
        <v>0</v>
      </c>
      <c r="AI65" s="29" t="s">
        <v>342</v>
      </c>
      <c r="AJ65" s="27">
        <v>0</v>
      </c>
      <c r="AK65" s="26">
        <v>46121</v>
      </c>
      <c r="AL65" s="34" t="s">
        <v>761</v>
      </c>
      <c r="AM65" s="22" t="s">
        <v>762</v>
      </c>
      <c r="AN65" s="22" t="s">
        <v>183</v>
      </c>
      <c r="AO65" s="47">
        <v>1</v>
      </c>
      <c r="AP65" s="22" t="s">
        <v>184</v>
      </c>
      <c r="AQ65" s="29" t="s">
        <v>185</v>
      </c>
      <c r="AR65" s="29" t="s">
        <v>186</v>
      </c>
      <c r="AS65" s="29" t="s">
        <v>186</v>
      </c>
      <c r="AT65" s="26">
        <v>46132</v>
      </c>
      <c r="AU65" s="25" t="s">
        <v>330</v>
      </c>
      <c r="AV65" s="22" t="s">
        <v>188</v>
      </c>
      <c r="AW65" s="22" t="s">
        <v>138</v>
      </c>
      <c r="AX65" s="47">
        <v>1</v>
      </c>
      <c r="AY65" s="22" t="s">
        <v>189</v>
      </c>
      <c r="AZ65" s="27">
        <v>0</v>
      </c>
      <c r="BA65" s="75" t="s">
        <v>66</v>
      </c>
      <c r="BB65" s="31" t="s">
        <v>190</v>
      </c>
      <c r="BC65" s="31" t="s">
        <v>66</v>
      </c>
      <c r="BD65" s="31" t="s">
        <v>66</v>
      </c>
      <c r="BE65" s="32">
        <v>1</v>
      </c>
      <c r="BF65" s="31" t="s">
        <v>184</v>
      </c>
      <c r="BG65" s="22" t="str">
        <f t="shared" si="0"/>
        <v>CUMPLIMIENTO TOTAL</v>
      </c>
      <c r="BH65" s="22" t="str">
        <f t="shared" si="1"/>
        <v>NO APLICA ACCION FINALIZADA</v>
      </c>
      <c r="BI65" s="22" t="str">
        <f t="shared" si="2"/>
        <v>NO APLICA ACCION FINALIZADA</v>
      </c>
      <c r="BJ65" s="31" t="s">
        <v>66</v>
      </c>
      <c r="BK65" s="31" t="s">
        <v>190</v>
      </c>
      <c r="BL65" s="31" t="s">
        <v>66</v>
      </c>
      <c r="BM65" s="31" t="s">
        <v>66</v>
      </c>
      <c r="BN65" s="60">
        <v>1</v>
      </c>
      <c r="BO65" s="31" t="s">
        <v>189</v>
      </c>
      <c r="BP65" s="29"/>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row>
    <row r="66" spans="2:100" ht="117.75" hidden="1" customHeight="1" thickBot="1" x14ac:dyDescent="0.35">
      <c r="B66" s="22" t="s">
        <v>763</v>
      </c>
      <c r="C66" s="22" t="s">
        <v>165</v>
      </c>
      <c r="D66" s="22" t="s">
        <v>748</v>
      </c>
      <c r="E66" s="22" t="s">
        <v>749</v>
      </c>
      <c r="F66" s="22"/>
      <c r="G66" s="22" t="s">
        <v>165</v>
      </c>
      <c r="H66" s="22" t="s">
        <v>168</v>
      </c>
      <c r="I66" s="22" t="s">
        <v>316</v>
      </c>
      <c r="J66" s="22" t="s">
        <v>99</v>
      </c>
      <c r="K66" s="22" t="s">
        <v>764</v>
      </c>
      <c r="L66" s="22" t="s">
        <v>765</v>
      </c>
      <c r="M66" s="22"/>
      <c r="N66" s="22" t="s">
        <v>65</v>
      </c>
      <c r="O66" s="23">
        <v>2</v>
      </c>
      <c r="P66" s="22" t="s">
        <v>750</v>
      </c>
      <c r="Q66" s="22">
        <v>2025</v>
      </c>
      <c r="R66" s="22" t="s">
        <v>766</v>
      </c>
      <c r="S66" s="22" t="s">
        <v>767</v>
      </c>
      <c r="T66" s="23" t="s">
        <v>768</v>
      </c>
      <c r="U66" s="22" t="s">
        <v>769</v>
      </c>
      <c r="V66" s="22">
        <v>2</v>
      </c>
      <c r="W66" s="22" t="s">
        <v>770</v>
      </c>
      <c r="X66" s="22" t="s">
        <v>771</v>
      </c>
      <c r="Y66" s="28">
        <v>1</v>
      </c>
      <c r="Z66" s="22" t="s">
        <v>772</v>
      </c>
      <c r="AA66" s="26">
        <v>45915</v>
      </c>
      <c r="AB66" s="26">
        <v>46080</v>
      </c>
      <c r="AC66" s="25"/>
      <c r="AD66" s="26">
        <v>46045</v>
      </c>
      <c r="AE66" s="27" t="s">
        <v>758</v>
      </c>
      <c r="AF66" s="27" t="s">
        <v>773</v>
      </c>
      <c r="AG66" s="27" t="s">
        <v>760</v>
      </c>
      <c r="AH66" s="28">
        <v>0</v>
      </c>
      <c r="AI66" s="29" t="s">
        <v>342</v>
      </c>
      <c r="AJ66" s="27">
        <v>0</v>
      </c>
      <c r="AK66" s="26">
        <v>46121</v>
      </c>
      <c r="AL66" s="34" t="s">
        <v>774</v>
      </c>
      <c r="AM66" s="22" t="s">
        <v>775</v>
      </c>
      <c r="AN66" s="22" t="s">
        <v>183</v>
      </c>
      <c r="AO66" s="47">
        <v>1</v>
      </c>
      <c r="AP66" s="22" t="s">
        <v>184</v>
      </c>
      <c r="AQ66" s="29" t="s">
        <v>185</v>
      </c>
      <c r="AR66" s="29" t="s">
        <v>186</v>
      </c>
      <c r="AS66" s="29" t="s">
        <v>186</v>
      </c>
      <c r="AT66" s="26">
        <v>46132</v>
      </c>
      <c r="AU66" s="25" t="s">
        <v>330</v>
      </c>
      <c r="AV66" s="22" t="s">
        <v>188</v>
      </c>
      <c r="AW66" s="22" t="s">
        <v>138</v>
      </c>
      <c r="AX66" s="47">
        <v>1</v>
      </c>
      <c r="AY66" s="22" t="s">
        <v>189</v>
      </c>
      <c r="AZ66" s="27">
        <v>0</v>
      </c>
      <c r="BA66" s="75" t="s">
        <v>66</v>
      </c>
      <c r="BB66" s="31" t="s">
        <v>190</v>
      </c>
      <c r="BC66" s="31" t="s">
        <v>66</v>
      </c>
      <c r="BD66" s="31" t="s">
        <v>66</v>
      </c>
      <c r="BE66" s="32">
        <v>1</v>
      </c>
      <c r="BF66" s="31" t="s">
        <v>184</v>
      </c>
      <c r="BG66" s="22" t="str">
        <f t="shared" si="0"/>
        <v>CUMPLIMIENTO TOTAL</v>
      </c>
      <c r="BH66" s="22" t="str">
        <f t="shared" si="1"/>
        <v>NO APLICA ACCION FINALIZADA</v>
      </c>
      <c r="BI66" s="22" t="str">
        <f t="shared" si="2"/>
        <v>NO APLICA ACCION FINALIZADA</v>
      </c>
      <c r="BJ66" s="31" t="s">
        <v>66</v>
      </c>
      <c r="BK66" s="31" t="s">
        <v>190</v>
      </c>
      <c r="BL66" s="31" t="s">
        <v>66</v>
      </c>
      <c r="BM66" s="31" t="s">
        <v>66</v>
      </c>
      <c r="BN66" s="60">
        <v>1</v>
      </c>
      <c r="BO66" s="31" t="s">
        <v>189</v>
      </c>
      <c r="BP66" s="29"/>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row>
    <row r="67" spans="2:100" ht="117.75" hidden="1" customHeight="1" thickBot="1" x14ac:dyDescent="0.35">
      <c r="B67" s="22" t="s">
        <v>776</v>
      </c>
      <c r="C67" s="22" t="s">
        <v>122</v>
      </c>
      <c r="D67" s="22" t="s">
        <v>123</v>
      </c>
      <c r="E67" s="22" t="s">
        <v>124</v>
      </c>
      <c r="F67" s="22"/>
      <c r="G67" s="22" t="s">
        <v>122</v>
      </c>
      <c r="H67" s="22" t="s">
        <v>125</v>
      </c>
      <c r="I67" s="22" t="s">
        <v>123</v>
      </c>
      <c r="J67" s="22" t="s">
        <v>124</v>
      </c>
      <c r="K67" s="22" t="s">
        <v>66</v>
      </c>
      <c r="L67" s="22" t="s">
        <v>66</v>
      </c>
      <c r="M67" s="22"/>
      <c r="N67" s="22" t="s">
        <v>65</v>
      </c>
      <c r="O67" s="23">
        <v>8.1</v>
      </c>
      <c r="P67" s="22" t="s">
        <v>777</v>
      </c>
      <c r="Q67" s="22">
        <v>2025</v>
      </c>
      <c r="R67" s="22" t="s">
        <v>778</v>
      </c>
      <c r="S67" s="22" t="s">
        <v>779</v>
      </c>
      <c r="T67" s="23" t="s">
        <v>780</v>
      </c>
      <c r="U67" s="22" t="s">
        <v>781</v>
      </c>
      <c r="V67" s="22">
        <v>1</v>
      </c>
      <c r="W67" s="22" t="s">
        <v>782</v>
      </c>
      <c r="X67" s="22" t="s">
        <v>783</v>
      </c>
      <c r="Y67" s="28">
        <v>1</v>
      </c>
      <c r="Z67" s="22" t="s">
        <v>784</v>
      </c>
      <c r="AA67" s="26">
        <v>45931</v>
      </c>
      <c r="AB67" s="26">
        <v>46010</v>
      </c>
      <c r="AC67" s="25"/>
      <c r="AD67" s="26">
        <v>46045</v>
      </c>
      <c r="AE67" s="27" t="s">
        <v>136</v>
      </c>
      <c r="AF67" s="27" t="s">
        <v>784</v>
      </c>
      <c r="AG67" s="27" t="s">
        <v>138</v>
      </c>
      <c r="AH67" s="28">
        <v>0</v>
      </c>
      <c r="AI67" s="29" t="s">
        <v>79</v>
      </c>
      <c r="AJ67" s="27">
        <v>0</v>
      </c>
      <c r="AK67" s="26">
        <v>46121</v>
      </c>
      <c r="AL67" s="34" t="s">
        <v>785</v>
      </c>
      <c r="AM67" s="22" t="s">
        <v>786</v>
      </c>
      <c r="AN67" s="22" t="s">
        <v>183</v>
      </c>
      <c r="AO67" s="47">
        <v>1</v>
      </c>
      <c r="AP67" s="22" t="s">
        <v>184</v>
      </c>
      <c r="AQ67" s="29" t="s">
        <v>185</v>
      </c>
      <c r="AR67" s="29" t="s">
        <v>186</v>
      </c>
      <c r="AS67" s="29" t="s">
        <v>186</v>
      </c>
      <c r="AT67" s="26" t="s">
        <v>117</v>
      </c>
      <c r="AU67" s="25" t="s">
        <v>787</v>
      </c>
      <c r="AV67" s="22" t="s">
        <v>788</v>
      </c>
      <c r="AW67" s="22" t="s">
        <v>278</v>
      </c>
      <c r="AX67" s="47" t="s">
        <v>78</v>
      </c>
      <c r="AY67" s="22" t="s">
        <v>79</v>
      </c>
      <c r="AZ67" s="27">
        <v>0</v>
      </c>
      <c r="BA67" s="74">
        <f>MONITOREO!BA40</f>
        <v>46209</v>
      </c>
      <c r="BB67" s="27" t="str">
        <f>MONITOREO!BB40</f>
        <v>Se realizó reporte comparativo de los reportes generados por la página de la Rama Judicial de los procesos judiciales que adelantan los abogados de defensa juducial adscritos a la Oficina Jurídica del IDIPRON, cotejados con el Reporte de la actualizacion de los procesos judiciales en el sistema SIPROJ WEB, para el periodo comprendido entre el 1 de enero y el 31 de marzo de 2026. 
Los soportes del cotejo se evidencian mediante los dígitos de radicación asignados por la Rama Judicial, los cuales permiten verificar la correspondencia entre cada proceso registrado en la Rama Judicial y su respectivo registro en el aplicativo SIPROJ WEB, garantizando la trazabilidad y consistencia de la información.
Resultado del indicador: ((1/1)*100%)=100%
Análisis del indicador: Se elaboró reporte comparativo, conforme lo programado
Estado: La actividad se encuentra finalizada</v>
      </c>
      <c r="BC67" s="27" t="str">
        <f>MONITOREO!BC40</f>
        <v>1. Reporte comparativo, de los reportes generados por la página de la Rama Judicial cotejado con el  Reporte de la actualizacion de los procesos judiciales en el sistema SIPROJ WEB.</v>
      </c>
      <c r="BD67" s="27" t="str">
        <f>MONITOREO!BD40</f>
        <v>No Aplica</v>
      </c>
      <c r="BE67" s="28">
        <f>MONITOREO!BE40</f>
        <v>1</v>
      </c>
      <c r="BF67" s="27" t="str">
        <f>MONITOREO!BF40</f>
        <v>Cumplida</v>
      </c>
      <c r="BG67" s="22" t="str">
        <f t="shared" si="0"/>
        <v>CUMPLIMIENTO TOTAL</v>
      </c>
      <c r="BH67" s="22" t="str">
        <f t="shared" si="1"/>
        <v>NO APLICA ACCION FINALIZADA</v>
      </c>
      <c r="BI67" s="22" t="str">
        <f t="shared" si="2"/>
        <v>NO APLICA ACCION FINALIZADA</v>
      </c>
      <c r="BJ67" s="27">
        <f>EVALUACION!BJ40</f>
        <v>46224</v>
      </c>
      <c r="BK67" s="27" t="str">
        <f>EVALUACION!BK40</f>
        <v xml:space="preserve">Con las evidencias suministradas por el proceso, se identifica la ejecución de las actividades formuladas para la presente acción, con el reporte comparadode  la información de la plataforma de la rama judicial frente a la información del SIPROJ WEB. Asimismo, se logra verificar periodicidad del reporte mensual de la acción, dentro del periodo evaluado de la acción. 
</v>
      </c>
      <c r="BL67" s="27" t="str">
        <f>EVALUACION!BL40</f>
        <v>No aplica</v>
      </c>
      <c r="BM67" s="27" t="str">
        <f>EVALUACION!BM40</f>
        <v>Camilo Andres Cuadros Pantoja</v>
      </c>
      <c r="BN67" s="27">
        <f>EVALUACION!BN40</f>
        <v>1</v>
      </c>
      <c r="BO67" s="27" t="str">
        <f>EVALUACION!BO40</f>
        <v>CERRADO</v>
      </c>
      <c r="BP67" s="29"/>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row>
    <row r="68" spans="2:100" ht="117.75" hidden="1" customHeight="1" thickBot="1" x14ac:dyDescent="0.35">
      <c r="B68" s="22" t="s">
        <v>789</v>
      </c>
      <c r="C68" s="22" t="s">
        <v>122</v>
      </c>
      <c r="D68" s="22" t="s">
        <v>123</v>
      </c>
      <c r="E68" s="22" t="s">
        <v>124</v>
      </c>
      <c r="F68" s="22"/>
      <c r="G68" s="22" t="s">
        <v>122</v>
      </c>
      <c r="H68" s="22" t="s">
        <v>125</v>
      </c>
      <c r="I68" s="22" t="s">
        <v>123</v>
      </c>
      <c r="J68" s="22" t="s">
        <v>124</v>
      </c>
      <c r="K68" s="22" t="s">
        <v>66</v>
      </c>
      <c r="L68" s="22" t="s">
        <v>66</v>
      </c>
      <c r="M68" s="22"/>
      <c r="N68" s="22" t="s">
        <v>65</v>
      </c>
      <c r="O68" s="23">
        <v>8.1</v>
      </c>
      <c r="P68" s="22" t="s">
        <v>777</v>
      </c>
      <c r="Q68" s="22">
        <v>2025</v>
      </c>
      <c r="R68" s="22" t="s">
        <v>790</v>
      </c>
      <c r="S68" s="22" t="s">
        <v>779</v>
      </c>
      <c r="T68" s="23" t="s">
        <v>780</v>
      </c>
      <c r="U68" s="22" t="s">
        <v>791</v>
      </c>
      <c r="V68" s="22">
        <v>2</v>
      </c>
      <c r="W68" s="22" t="s">
        <v>792</v>
      </c>
      <c r="X68" s="22" t="s">
        <v>793</v>
      </c>
      <c r="Y68" s="28">
        <v>1</v>
      </c>
      <c r="Z68" s="22" t="s">
        <v>794</v>
      </c>
      <c r="AA68" s="26">
        <v>45931</v>
      </c>
      <c r="AB68" s="26">
        <v>46010</v>
      </c>
      <c r="AC68" s="25"/>
      <c r="AD68" s="26">
        <v>46045</v>
      </c>
      <c r="AE68" s="27" t="s">
        <v>136</v>
      </c>
      <c r="AF68" s="27" t="s">
        <v>794</v>
      </c>
      <c r="AG68" s="27" t="s">
        <v>138</v>
      </c>
      <c r="AH68" s="28">
        <v>0</v>
      </c>
      <c r="AI68" s="29" t="s">
        <v>79</v>
      </c>
      <c r="AJ68" s="27">
        <v>0</v>
      </c>
      <c r="AK68" s="26">
        <v>46121</v>
      </c>
      <c r="AL68" s="34" t="s">
        <v>795</v>
      </c>
      <c r="AM68" s="22" t="s">
        <v>796</v>
      </c>
      <c r="AN68" s="22" t="s">
        <v>183</v>
      </c>
      <c r="AO68" s="47">
        <v>1</v>
      </c>
      <c r="AP68" s="22" t="s">
        <v>184</v>
      </c>
      <c r="AQ68" s="29" t="s">
        <v>185</v>
      </c>
      <c r="AR68" s="29" t="s">
        <v>186</v>
      </c>
      <c r="AS68" s="29" t="s">
        <v>186</v>
      </c>
      <c r="AT68" s="26" t="s">
        <v>117</v>
      </c>
      <c r="AU68" s="25" t="s">
        <v>797</v>
      </c>
      <c r="AV68" s="22" t="s">
        <v>277</v>
      </c>
      <c r="AW68" s="22" t="s">
        <v>278</v>
      </c>
      <c r="AX68" s="47" t="s">
        <v>279</v>
      </c>
      <c r="AY68" s="22" t="s">
        <v>189</v>
      </c>
      <c r="AZ68" s="27">
        <v>0</v>
      </c>
      <c r="BA68" s="75" t="s">
        <v>66</v>
      </c>
      <c r="BB68" s="31" t="s">
        <v>190</v>
      </c>
      <c r="BC68" s="31" t="s">
        <v>66</v>
      </c>
      <c r="BD68" s="31" t="s">
        <v>66</v>
      </c>
      <c r="BE68" s="32">
        <v>1</v>
      </c>
      <c r="BF68" s="31" t="s">
        <v>184</v>
      </c>
      <c r="BG68" s="22" t="str">
        <f t="shared" si="0"/>
        <v>CUMPLIMIENTO TOTAL</v>
      </c>
      <c r="BH68" s="22" t="str">
        <f t="shared" si="1"/>
        <v>NO APLICA ACCION FINALIZADA</v>
      </c>
      <c r="BI68" s="22" t="str">
        <f t="shared" si="2"/>
        <v>NO APLICA ACCION FINALIZADA</v>
      </c>
      <c r="BJ68" s="31" t="s">
        <v>66</v>
      </c>
      <c r="BK68" s="31" t="s">
        <v>190</v>
      </c>
      <c r="BL68" s="31" t="s">
        <v>66</v>
      </c>
      <c r="BM68" s="31" t="s">
        <v>66</v>
      </c>
      <c r="BN68" s="60">
        <v>1</v>
      </c>
      <c r="BO68" s="31" t="s">
        <v>189</v>
      </c>
      <c r="BP68" s="29"/>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row>
    <row r="69" spans="2:100" ht="117.75" hidden="1" customHeight="1" thickBot="1" x14ac:dyDescent="0.35">
      <c r="B69" s="22" t="s">
        <v>798</v>
      </c>
      <c r="C69" s="22" t="s">
        <v>122</v>
      </c>
      <c r="D69" s="22" t="s">
        <v>123</v>
      </c>
      <c r="E69" s="22" t="s">
        <v>124</v>
      </c>
      <c r="F69" s="22"/>
      <c r="G69" s="22" t="s">
        <v>122</v>
      </c>
      <c r="H69" s="22" t="s">
        <v>125</v>
      </c>
      <c r="I69" s="22" t="s">
        <v>123</v>
      </c>
      <c r="J69" s="22" t="s">
        <v>124</v>
      </c>
      <c r="K69" s="22" t="s">
        <v>66</v>
      </c>
      <c r="L69" s="22" t="s">
        <v>66</v>
      </c>
      <c r="M69" s="22"/>
      <c r="N69" s="22" t="s">
        <v>65</v>
      </c>
      <c r="O69" s="23">
        <v>8.1999999999999993</v>
      </c>
      <c r="P69" s="22" t="s">
        <v>777</v>
      </c>
      <c r="Q69" s="22">
        <v>2025</v>
      </c>
      <c r="R69" s="22" t="s">
        <v>799</v>
      </c>
      <c r="S69" s="22" t="s">
        <v>800</v>
      </c>
      <c r="T69" s="23" t="s">
        <v>780</v>
      </c>
      <c r="U69" s="22" t="s">
        <v>801</v>
      </c>
      <c r="V69" s="22">
        <v>1</v>
      </c>
      <c r="W69" s="22" t="s">
        <v>782</v>
      </c>
      <c r="X69" s="22" t="s">
        <v>802</v>
      </c>
      <c r="Y69" s="28">
        <v>1</v>
      </c>
      <c r="Z69" s="22" t="s">
        <v>803</v>
      </c>
      <c r="AA69" s="26">
        <v>45931</v>
      </c>
      <c r="AB69" s="26">
        <v>46010</v>
      </c>
      <c r="AC69" s="25"/>
      <c r="AD69" s="26">
        <v>46045</v>
      </c>
      <c r="AE69" s="27" t="s">
        <v>136</v>
      </c>
      <c r="AF69" s="27" t="s">
        <v>803</v>
      </c>
      <c r="AG69" s="27" t="s">
        <v>138</v>
      </c>
      <c r="AH69" s="28">
        <v>0</v>
      </c>
      <c r="AI69" s="29" t="s">
        <v>79</v>
      </c>
      <c r="AJ69" s="27">
        <v>0</v>
      </c>
      <c r="AK69" s="26">
        <v>46121</v>
      </c>
      <c r="AL69" s="34" t="s">
        <v>804</v>
      </c>
      <c r="AM69" s="22" t="s">
        <v>805</v>
      </c>
      <c r="AN69" s="22" t="s">
        <v>183</v>
      </c>
      <c r="AO69" s="47">
        <v>1</v>
      </c>
      <c r="AP69" s="22" t="s">
        <v>184</v>
      </c>
      <c r="AQ69" s="29" t="s">
        <v>185</v>
      </c>
      <c r="AR69" s="29" t="s">
        <v>186</v>
      </c>
      <c r="AS69" s="29" t="s">
        <v>186</v>
      </c>
      <c r="AT69" s="26">
        <v>46134</v>
      </c>
      <c r="AU69" s="25" t="s">
        <v>806</v>
      </c>
      <c r="AV69" s="22" t="s">
        <v>788</v>
      </c>
      <c r="AW69" s="22" t="s">
        <v>278</v>
      </c>
      <c r="AX69" s="47" t="s">
        <v>78</v>
      </c>
      <c r="AY69" s="22" t="s">
        <v>79</v>
      </c>
      <c r="AZ69" s="27">
        <v>0</v>
      </c>
      <c r="BA69" s="74">
        <f>MONITOREO!BA41</f>
        <v>46209</v>
      </c>
      <c r="BB69" s="27" t="str">
        <f>MONITOREO!BB41</f>
        <v>Se realizó reporte comparativo de los reportes generados por la página de la Rama Judicial de las tutelas que tramitan los abogados de defensa judicial adscritos a la Oficina Jurídica del IDPRON, cotejados con el Reporte de la actualizacion de las tutelas en el sistema SIPROJ WEB, para el periodo comprendido entre el 1 de enero y el 31 de marzo de 2026. Es preciso mencionar que durante el mes de enero no se contestaron tutelas por lo cual, no se reporta registro en la rama judicial ni en SIPROJWEB.
Los soportes del cotejo se evidencian mediante los dígitos de radicación asignados por la Rama Judicial, los cuales permiten verificar la correspondencia entre cada proceso registrado en la Rama Judicial y su respectivo registro en el aplicativo SIPROJ WEB, garantizando la trazabilidad y consistencia de la información.
Resultado del indicador: ((1/1)*100%)=100%
Análisis del indicador: Se elaboró reporte comparativo, conforme lo programado
Estado: La actividad se encuentra finalizada</v>
      </c>
      <c r="BC69" s="27" t="str">
        <f>MONITOREO!BC41</f>
        <v>1. Reporte comparativo, de los reportes generados por la página de la Rama Judicial cotejado con el eporte de la actualizacion de las tutelas en el sistema SIPROJ WEB.</v>
      </c>
      <c r="BD69" s="27" t="str">
        <f>MONITOREO!BD41</f>
        <v>No Aplica</v>
      </c>
      <c r="BE69" s="28">
        <f>MONITOREO!BE41</f>
        <v>1</v>
      </c>
      <c r="BF69" s="27" t="str">
        <f>MONITOREO!BF41</f>
        <v>Cumplida</v>
      </c>
      <c r="BG69" s="22" t="str">
        <f t="shared" si="0"/>
        <v>CUMPLIMIENTO TOTAL</v>
      </c>
      <c r="BH69" s="22" t="str">
        <f t="shared" si="1"/>
        <v>NO APLICA ACCION FINALIZADA</v>
      </c>
      <c r="BI69" s="22" t="str">
        <f t="shared" si="2"/>
        <v>NO APLICA ACCION FINALIZADA</v>
      </c>
      <c r="BJ69" s="27">
        <f>EVALUACION!BJ41</f>
        <v>46224</v>
      </c>
      <c r="BK69" s="27" t="str">
        <f>EVALUACION!BK41</f>
        <v xml:space="preserve">Con las evidencias suministradas por el proceso, se identifica la ejecución de las actividades formuladas para la presente acción, con el reporte comparadode  la información de la plataforma de la rama judicial frente a la información del SIPROJ WEB. Asimismo, se logra verificar periodicidad del reporte mensual de la acción, dentro del periodo evaluado de la acción. 
</v>
      </c>
      <c r="BL69" s="27" t="str">
        <f>EVALUACION!BL41</f>
        <v>No aplica</v>
      </c>
      <c r="BM69" s="27" t="str">
        <f>EVALUACION!BM41</f>
        <v>Camilo Andres Cuadros Pantoja</v>
      </c>
      <c r="BN69" s="27">
        <f>EVALUACION!BN41</f>
        <v>1</v>
      </c>
      <c r="BO69" s="27" t="str">
        <f>EVALUACION!BO41</f>
        <v>CERRADO</v>
      </c>
      <c r="BP69" s="29"/>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row>
    <row r="70" spans="2:100" ht="117.75" hidden="1" customHeight="1" thickBot="1" x14ac:dyDescent="0.35">
      <c r="B70" s="22" t="s">
        <v>807</v>
      </c>
      <c r="C70" s="22" t="s">
        <v>122</v>
      </c>
      <c r="D70" s="22" t="s">
        <v>123</v>
      </c>
      <c r="E70" s="22" t="s">
        <v>124</v>
      </c>
      <c r="F70" s="22"/>
      <c r="G70" s="22" t="s">
        <v>122</v>
      </c>
      <c r="H70" s="22" t="s">
        <v>125</v>
      </c>
      <c r="I70" s="22" t="s">
        <v>123</v>
      </c>
      <c r="J70" s="22" t="s">
        <v>124</v>
      </c>
      <c r="K70" s="22" t="s">
        <v>66</v>
      </c>
      <c r="L70" s="22" t="s">
        <v>66</v>
      </c>
      <c r="M70" s="22"/>
      <c r="N70" s="22" t="s">
        <v>65</v>
      </c>
      <c r="O70" s="23" t="s">
        <v>244</v>
      </c>
      <c r="P70" s="22" t="s">
        <v>777</v>
      </c>
      <c r="Q70" s="22">
        <v>2025</v>
      </c>
      <c r="R70" s="22" t="s">
        <v>808</v>
      </c>
      <c r="S70" s="22" t="s">
        <v>809</v>
      </c>
      <c r="T70" s="23" t="s">
        <v>810</v>
      </c>
      <c r="U70" s="22" t="s">
        <v>811</v>
      </c>
      <c r="V70" s="22">
        <v>1</v>
      </c>
      <c r="W70" s="22" t="s">
        <v>812</v>
      </c>
      <c r="X70" s="22" t="s">
        <v>813</v>
      </c>
      <c r="Y70" s="28">
        <v>1</v>
      </c>
      <c r="Z70" s="22" t="s">
        <v>814</v>
      </c>
      <c r="AA70" s="26">
        <v>45992</v>
      </c>
      <c r="AB70" s="26">
        <v>46203</v>
      </c>
      <c r="AC70" s="25"/>
      <c r="AD70" s="26">
        <v>46045</v>
      </c>
      <c r="AE70" s="27" t="s">
        <v>136</v>
      </c>
      <c r="AF70" s="27" t="s">
        <v>814</v>
      </c>
      <c r="AG70" s="27" t="s">
        <v>138</v>
      </c>
      <c r="AH70" s="28">
        <v>0</v>
      </c>
      <c r="AI70" s="29" t="s">
        <v>342</v>
      </c>
      <c r="AJ70" s="27">
        <v>0</v>
      </c>
      <c r="AK70" s="26">
        <v>46127</v>
      </c>
      <c r="AL70" s="34" t="s">
        <v>80</v>
      </c>
      <c r="AM70" s="22" t="s">
        <v>66</v>
      </c>
      <c r="AN70" s="22" t="s">
        <v>815</v>
      </c>
      <c r="AO70" s="47">
        <v>0</v>
      </c>
      <c r="AP70" s="22" t="s">
        <v>81</v>
      </c>
      <c r="AQ70" s="29" t="s">
        <v>82</v>
      </c>
      <c r="AR70" s="29">
        <v>91</v>
      </c>
      <c r="AS70" s="29" t="s">
        <v>399</v>
      </c>
      <c r="AT70" s="26" t="s">
        <v>117</v>
      </c>
      <c r="AU70" s="25" t="s">
        <v>816</v>
      </c>
      <c r="AV70" s="22" t="s">
        <v>817</v>
      </c>
      <c r="AW70" s="22" t="s">
        <v>278</v>
      </c>
      <c r="AX70" s="47" t="s">
        <v>78</v>
      </c>
      <c r="AY70" s="22" t="s">
        <v>342</v>
      </c>
      <c r="AZ70" s="27">
        <v>0</v>
      </c>
      <c r="BA70" s="74">
        <f>MONITOREO!BA42</f>
        <v>46209</v>
      </c>
      <c r="BB70" s="27" t="str">
        <f>MONITOREO!BB42</f>
        <v>El módulo "Reporte" de la pestaña "Seguimiento a Políticas" del SIPROJ WEB se encuentra deshabilitado desde hace varios años y, por tanto, no es posible realizar el cargue de información a través de dicha funcionalidad; por lo anterior, se solicitó a la Secretaría Jurídica Distrital, la habilitación del mismo.</v>
      </c>
      <c r="BC70" s="27" t="str">
        <f>MONITOREO!BC42</f>
        <v>Captura de pantalla solicitud habilitación módulo.</v>
      </c>
      <c r="BD70" s="27" t="str">
        <f>MONITOREO!BD42</f>
        <v>Teniendo en cuenta que la evidencia presentada por el proceso no corresponde al producto solicitado en la acción, continúa pendiente para el cierre de la misma:
Adjuntar el Pantallazo del Reporte presentados por la entidad al seguimiento de Políticas de Defensa Judicial y Prevención del Daño Antijurídico en el aplicativo SIPROJWEB</v>
      </c>
      <c r="BE70" s="28">
        <f>MONITOREO!BE42</f>
        <v>0</v>
      </c>
      <c r="BF70" s="27" t="str">
        <f>MONITOREO!BF42</f>
        <v>No presenta avances</v>
      </c>
      <c r="BG70" s="22" t="str">
        <f t="shared" si="0"/>
        <v>SIN AVANCE</v>
      </c>
      <c r="BH70" s="22">
        <f t="shared" si="1"/>
        <v>0</v>
      </c>
      <c r="BI70" s="22" t="str">
        <f t="shared" si="2"/>
        <v>VENCIDO</v>
      </c>
      <c r="BJ70" s="27">
        <f>EVALUACION!BJ42</f>
        <v>46224</v>
      </c>
      <c r="BK70" s="27" t="str">
        <f>EVALUACION!BK42</f>
        <v xml:space="preserve">La evidencia presentada, si bien informa que no se cuenta con la accesibilidad del módulo de reporte de SIPROJWEB  no demuestra el cumplimiento de la acción, continúa pendiente para el cierre de la misma.
</v>
      </c>
      <c r="BL70" s="27" t="str">
        <f>EVALUACION!BL42</f>
        <v xml:space="preserve">Pantallazo del Reporte presentados por la entidad al seguimiento de Políticas de Defensa Judicial y Prevención del Daño Antijurídico en el aplicativo SIPROJWEB
</v>
      </c>
      <c r="BM70" s="27" t="str">
        <f>EVALUACION!BM42</f>
        <v>Camilo Andres Cuadros Pantoja</v>
      </c>
      <c r="BN70" s="27">
        <f>EVALUACION!BN42</f>
        <v>0</v>
      </c>
      <c r="BO70" s="27" t="str">
        <f>EVALUACION!BO42</f>
        <v>VENCIDO</v>
      </c>
      <c r="BP70" s="29"/>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row>
    <row r="71" spans="2:100" ht="117.75" hidden="1" customHeight="1" thickBot="1" x14ac:dyDescent="0.35">
      <c r="B71" s="22" t="s">
        <v>818</v>
      </c>
      <c r="C71" s="22" t="s">
        <v>122</v>
      </c>
      <c r="D71" s="22" t="s">
        <v>123</v>
      </c>
      <c r="E71" s="22" t="s">
        <v>124</v>
      </c>
      <c r="F71" s="22"/>
      <c r="G71" s="22" t="s">
        <v>122</v>
      </c>
      <c r="H71" s="22" t="s">
        <v>125</v>
      </c>
      <c r="I71" s="22" t="s">
        <v>123</v>
      </c>
      <c r="J71" s="22" t="s">
        <v>124</v>
      </c>
      <c r="K71" s="22" t="s">
        <v>66</v>
      </c>
      <c r="L71" s="22" t="s">
        <v>66</v>
      </c>
      <c r="M71" s="22"/>
      <c r="N71" s="22" t="s">
        <v>65</v>
      </c>
      <c r="O71" s="23" t="s">
        <v>244</v>
      </c>
      <c r="P71" s="22" t="s">
        <v>777</v>
      </c>
      <c r="Q71" s="22">
        <v>2025</v>
      </c>
      <c r="R71" s="22" t="s">
        <v>819</v>
      </c>
      <c r="S71" s="22" t="s">
        <v>809</v>
      </c>
      <c r="T71" s="23" t="s">
        <v>810</v>
      </c>
      <c r="U71" s="22" t="s">
        <v>820</v>
      </c>
      <c r="V71" s="22">
        <v>2</v>
      </c>
      <c r="W71" s="22" t="s">
        <v>821</v>
      </c>
      <c r="X71" s="22" t="s">
        <v>822</v>
      </c>
      <c r="Y71" s="28">
        <v>1</v>
      </c>
      <c r="Z71" s="22" t="s">
        <v>823</v>
      </c>
      <c r="AA71" s="26">
        <v>45931</v>
      </c>
      <c r="AB71" s="26">
        <v>46021</v>
      </c>
      <c r="AC71" s="25"/>
      <c r="AD71" s="26">
        <v>46045</v>
      </c>
      <c r="AE71" s="27" t="s">
        <v>136</v>
      </c>
      <c r="AF71" s="27" t="s">
        <v>823</v>
      </c>
      <c r="AG71" s="27" t="s">
        <v>138</v>
      </c>
      <c r="AH71" s="28">
        <v>0</v>
      </c>
      <c r="AI71" s="29" t="s">
        <v>79</v>
      </c>
      <c r="AJ71" s="27">
        <v>0</v>
      </c>
      <c r="AK71" s="26">
        <v>46127</v>
      </c>
      <c r="AL71" s="34" t="s">
        <v>80</v>
      </c>
      <c r="AM71" s="22" t="s">
        <v>66</v>
      </c>
      <c r="AN71" s="22" t="s">
        <v>824</v>
      </c>
      <c r="AO71" s="47">
        <v>0</v>
      </c>
      <c r="AP71" s="22" t="s">
        <v>81</v>
      </c>
      <c r="AQ71" s="29" t="s">
        <v>82</v>
      </c>
      <c r="AR71" s="29">
        <v>-91</v>
      </c>
      <c r="AS71" s="29" t="s">
        <v>79</v>
      </c>
      <c r="AT71" s="26" t="s">
        <v>117</v>
      </c>
      <c r="AU71" s="25" t="s">
        <v>816</v>
      </c>
      <c r="AV71" s="22" t="s">
        <v>825</v>
      </c>
      <c r="AW71" s="22" t="s">
        <v>278</v>
      </c>
      <c r="AX71" s="47" t="s">
        <v>78</v>
      </c>
      <c r="AY71" s="22" t="s">
        <v>79</v>
      </c>
      <c r="AZ71" s="27">
        <v>0</v>
      </c>
      <c r="BA71" s="74">
        <f>MONITOREO!BA43</f>
        <v>46209</v>
      </c>
      <c r="BB71" s="27" t="str">
        <f>MONITOREO!BB43</f>
        <v>Se realizó la actualización de la Política de Prevencion del Daño Antijuridico, en la que se incluyó una condición general sobre la obligatoriedad del reporte semestral (4.6.5. Fase 5. Evaluación y Mejora Continua; página 16). La Política fue oficializada el día 29/05/2026 y socializada el día 17/06/2026,
Resultado del indicador: ((1/1)*100%)=100%
Análisis del indicador: Se efectuó la actualización, oficialización y socialización de la Política del Daño Antijurídico, incluyendo condición general, conforme con lo programado
Estado: La actividad se encuentra finalizada</v>
      </c>
      <c r="BC71" s="27" t="str">
        <f>MONITOREO!BC43</f>
        <v>Política del Daño Antijurídico actualizada
Correo oficialización
Acta de reunión y listado de asistencia socialización</v>
      </c>
      <c r="BD71" s="27" t="str">
        <f>MONITOREO!BD43</f>
        <v>No Aplica</v>
      </c>
      <c r="BE71" s="28">
        <f>MONITOREO!BE43</f>
        <v>1</v>
      </c>
      <c r="BF71" s="27" t="str">
        <f>MONITOREO!BF43</f>
        <v>Cumplida</v>
      </c>
      <c r="BG71" s="22" t="str">
        <f t="shared" si="0"/>
        <v>CUMPLIMIENTO TOTAL</v>
      </c>
      <c r="BH71" s="22" t="str">
        <f t="shared" si="1"/>
        <v>NO APLICA ACCION FINALIZADA</v>
      </c>
      <c r="BI71" s="22" t="str">
        <f t="shared" si="2"/>
        <v>NO APLICA ACCION FINALIZADA</v>
      </c>
      <c r="BJ71" s="27">
        <f>EVALUACION!BJ43</f>
        <v>46224</v>
      </c>
      <c r="BK71" s="27" t="str">
        <f>EVALUACION!BK43</f>
        <v>Con las evidencias suministradas por el proceso, se identifica la ejecución de la acción en cuanto al documento de política de daño antijurídico, su oficialización y socialización mediante acta, así como el listado de asistencia.</v>
      </c>
      <c r="BL71" s="27" t="str">
        <f>EVALUACION!BL43</f>
        <v>No aplica</v>
      </c>
      <c r="BM71" s="27" t="str">
        <f>EVALUACION!BM43</f>
        <v>Camilo Andres Cuadros Pantoja</v>
      </c>
      <c r="BN71" s="27">
        <f>EVALUACION!BN43</f>
        <v>1</v>
      </c>
      <c r="BO71" s="27" t="str">
        <f>EVALUACION!BO43</f>
        <v>CERRADO</v>
      </c>
      <c r="BP71" s="29"/>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row>
    <row r="72" spans="2:100" ht="117.75" hidden="1" customHeight="1" thickBot="1" x14ac:dyDescent="0.35">
      <c r="B72" s="22" t="s">
        <v>826</v>
      </c>
      <c r="C72" s="22" t="s">
        <v>221</v>
      </c>
      <c r="D72" s="22" t="s">
        <v>60</v>
      </c>
      <c r="E72" s="22" t="s">
        <v>61</v>
      </c>
      <c r="F72" s="22"/>
      <c r="G72" s="22" t="s">
        <v>221</v>
      </c>
      <c r="H72" s="22" t="s">
        <v>222</v>
      </c>
      <c r="I72" s="22" t="s">
        <v>60</v>
      </c>
      <c r="J72" s="22" t="s">
        <v>61</v>
      </c>
      <c r="K72" s="22" t="s">
        <v>223</v>
      </c>
      <c r="L72" s="22" t="s">
        <v>222</v>
      </c>
      <c r="M72" s="22"/>
      <c r="N72" s="22" t="s">
        <v>65</v>
      </c>
      <c r="O72" s="23">
        <v>1</v>
      </c>
      <c r="P72" s="22" t="s">
        <v>827</v>
      </c>
      <c r="Q72" s="22">
        <v>2025</v>
      </c>
      <c r="R72" s="22" t="s">
        <v>828</v>
      </c>
      <c r="S72" s="22" t="s">
        <v>829</v>
      </c>
      <c r="T72" s="23" t="s">
        <v>830</v>
      </c>
      <c r="U72" s="22" t="s">
        <v>831</v>
      </c>
      <c r="V72" s="22">
        <v>1</v>
      </c>
      <c r="W72" s="22" t="s">
        <v>832</v>
      </c>
      <c r="X72" s="22" t="s">
        <v>833</v>
      </c>
      <c r="Y72" s="28">
        <v>1</v>
      </c>
      <c r="Z72" s="22" t="s">
        <v>834</v>
      </c>
      <c r="AA72" s="26">
        <v>45945</v>
      </c>
      <c r="AB72" s="26">
        <v>46295</v>
      </c>
      <c r="AC72" s="25"/>
      <c r="AD72" s="26">
        <v>46044</v>
      </c>
      <c r="AE72" s="27" t="s">
        <v>835</v>
      </c>
      <c r="AF72" s="27" t="s">
        <v>836</v>
      </c>
      <c r="AG72" s="27" t="s">
        <v>234</v>
      </c>
      <c r="AH72" s="28">
        <v>0.13333333333333333</v>
      </c>
      <c r="AI72" s="29" t="s">
        <v>342</v>
      </c>
      <c r="AJ72" s="27">
        <v>0</v>
      </c>
      <c r="AK72" s="26">
        <v>46121</v>
      </c>
      <c r="AL72" s="34" t="s">
        <v>837</v>
      </c>
      <c r="AM72" s="22" t="s">
        <v>838</v>
      </c>
      <c r="AN72" s="22" t="s">
        <v>839</v>
      </c>
      <c r="AO72" s="47">
        <v>0.33</v>
      </c>
      <c r="AP72" s="22" t="s">
        <v>201</v>
      </c>
      <c r="AQ72" s="29" t="s">
        <v>840</v>
      </c>
      <c r="AR72" s="29">
        <v>183</v>
      </c>
      <c r="AS72" s="29" t="s">
        <v>399</v>
      </c>
      <c r="AT72" s="26">
        <v>46132</v>
      </c>
      <c r="AU72" s="25" t="s">
        <v>841</v>
      </c>
      <c r="AV72" s="22" t="s">
        <v>842</v>
      </c>
      <c r="AW72" s="22" t="s">
        <v>239</v>
      </c>
      <c r="AX72" s="47">
        <v>0.32</v>
      </c>
      <c r="AY72" s="22" t="s">
        <v>342</v>
      </c>
      <c r="AZ72" s="27">
        <v>0</v>
      </c>
      <c r="BA72" s="74">
        <f>MONITOREO!BA44</f>
        <v>46210</v>
      </c>
      <c r="BB72" s="27" t="str">
        <f>MONITOREO!BB44</f>
        <v>Se actualizaron, oficializaron y socializaron 2 documentos que han sido señalados en el informe de auditoría, ajustados conforme con el Manual de Elaboración de Documentos de la entidad, durante el segundor trimestre de 2026,
1. CREACIÓN Y ACTUALIZACIÓN DE TERCEROS 
2.DIRECTRIZ PARA DEPÓSITOS EN CUENTAS BANCARIAS
Resultado del indicador: ((12/30)*100%)=40%
Análisis del indicador: Se efectuó la actualización de 2 documentos, de un total de 24 que se encontraban pendientes por actualizar.
Estado: La actividad continúa en ejecución</v>
      </c>
      <c r="BC72" s="27" t="str">
        <f>MONITOREO!BC44</f>
        <v>1. CREACIÓN Y ACTUALIZACIÓN DE TERCEROS A-GFI-PR-018 VR 05
2. CORREO OFICIALIZACION PROCEDIMIENTO TERCEROS
3. SOCIALIZACION CREACIÓN Y ACTUALIZACIÓN DE TERCEROS A-GFI-PR-018
3. OBSOLESCENCIA DEL  INSTRUCTIVO A-GFI-IN-008			
4. SOCIALIZACION INSTRUCTIVO 008</v>
      </c>
      <c r="BD72" s="27" t="str">
        <f>MONITOREO!BD44</f>
        <v xml:space="preserve">18 documentos por actualizar, correos de oficialización y actas de socialización </v>
      </c>
      <c r="BE72" s="28">
        <f>MONITOREO!BE44</f>
        <v>0.4</v>
      </c>
      <c r="BF72" s="27" t="str">
        <f>MONITOREO!BF44</f>
        <v>Validada</v>
      </c>
      <c r="BG72" s="22" t="str">
        <f t="shared" si="0"/>
        <v>AVANCE PARCIAL</v>
      </c>
      <c r="BH72" s="22">
        <f t="shared" si="1"/>
        <v>92</v>
      </c>
      <c r="BI72" s="22" t="str">
        <f t="shared" si="2"/>
        <v>CON TIEMPO</v>
      </c>
      <c r="BJ72" s="27">
        <f>EVALUACION!BJ44</f>
        <v>46224</v>
      </c>
      <c r="BK72" s="27" t="str">
        <f>EVALUACION!BK44</f>
        <v xml:space="preserve">De acuerdo con la acción formulada y los soportes de las evidencias aportadas del proceso, se valida, permitiendo evaluar el cumplimiento de la tarea propuesta:
1. Creación Y Actualización De Terceros A-GFI-PR-018 Vr 05
2. Correo Oficialización Procedimiento Terceros
3. Socialización Creación Y Actualización De Terceros A-GFI-PR-018
3. Obsolescencia del Instructivo A-GFI-IN-008 
4. Socialización Instructivo 008"
</v>
      </c>
      <c r="BL72" s="27" t="str">
        <f>EVALUACION!BL44</f>
        <v xml:space="preserve">18 documentos por actualizar, correos de oficialización y actas de socialización 
</v>
      </c>
      <c r="BM72" s="27" t="str">
        <f>EVALUACION!BM44</f>
        <v xml:space="preserve">María Fernanda Tovar Briñez
</v>
      </c>
      <c r="BN72" s="27" t="str">
        <f>EVALUACION!BN44</f>
        <v xml:space="preserve">40%
</v>
      </c>
      <c r="BO72" s="27" t="str">
        <f>EVALUACION!BO44</f>
        <v>ABIERTO</v>
      </c>
      <c r="BP72" s="29"/>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row>
    <row r="73" spans="2:100" ht="117.75" hidden="1" customHeight="1" thickBot="1" x14ac:dyDescent="0.35">
      <c r="B73" s="22" t="s">
        <v>843</v>
      </c>
      <c r="C73" s="22" t="s">
        <v>221</v>
      </c>
      <c r="D73" s="22" t="s">
        <v>60</v>
      </c>
      <c r="E73" s="22" t="s">
        <v>61</v>
      </c>
      <c r="F73" s="22"/>
      <c r="G73" s="22" t="s">
        <v>221</v>
      </c>
      <c r="H73" s="22" t="s">
        <v>222</v>
      </c>
      <c r="I73" s="22" t="s">
        <v>60</v>
      </c>
      <c r="J73" s="22" t="s">
        <v>61</v>
      </c>
      <c r="K73" s="22" t="s">
        <v>223</v>
      </c>
      <c r="L73" s="22" t="s">
        <v>222</v>
      </c>
      <c r="M73" s="22"/>
      <c r="N73" s="22" t="s">
        <v>65</v>
      </c>
      <c r="O73" s="23">
        <v>2</v>
      </c>
      <c r="P73" s="22" t="s">
        <v>827</v>
      </c>
      <c r="Q73" s="22">
        <v>2025</v>
      </c>
      <c r="R73" s="22" t="s">
        <v>844</v>
      </c>
      <c r="S73" s="22" t="s">
        <v>845</v>
      </c>
      <c r="T73" s="23" t="s">
        <v>846</v>
      </c>
      <c r="U73" s="22" t="s">
        <v>847</v>
      </c>
      <c r="V73" s="22">
        <v>1</v>
      </c>
      <c r="W73" s="22" t="s">
        <v>848</v>
      </c>
      <c r="X73" s="22" t="s">
        <v>849</v>
      </c>
      <c r="Y73" s="28">
        <v>1</v>
      </c>
      <c r="Z73" s="22" t="s">
        <v>850</v>
      </c>
      <c r="AA73" s="26">
        <v>46006</v>
      </c>
      <c r="AB73" s="26">
        <v>46112</v>
      </c>
      <c r="AC73" s="25"/>
      <c r="AD73" s="26">
        <v>46044</v>
      </c>
      <c r="AE73" s="27" t="s">
        <v>232</v>
      </c>
      <c r="AF73" s="27" t="s">
        <v>850</v>
      </c>
      <c r="AG73" s="27" t="s">
        <v>234</v>
      </c>
      <c r="AH73" s="28">
        <v>0</v>
      </c>
      <c r="AI73" s="29" t="s">
        <v>342</v>
      </c>
      <c r="AJ73" s="27">
        <v>0</v>
      </c>
      <c r="AK73" s="26">
        <v>46121</v>
      </c>
      <c r="AL73" s="34" t="s">
        <v>851</v>
      </c>
      <c r="AM73" s="22" t="s">
        <v>852</v>
      </c>
      <c r="AN73" s="22" t="s">
        <v>183</v>
      </c>
      <c r="AO73" s="47">
        <v>1</v>
      </c>
      <c r="AP73" s="22" t="s">
        <v>184</v>
      </c>
      <c r="AQ73" s="29" t="s">
        <v>185</v>
      </c>
      <c r="AR73" s="29" t="s">
        <v>186</v>
      </c>
      <c r="AS73" s="29" t="s">
        <v>186</v>
      </c>
      <c r="AT73" s="26">
        <v>46134</v>
      </c>
      <c r="AU73" s="25" t="s">
        <v>853</v>
      </c>
      <c r="AV73" s="22" t="s">
        <v>238</v>
      </c>
      <c r="AW73" s="22" t="s">
        <v>239</v>
      </c>
      <c r="AX73" s="47">
        <v>1</v>
      </c>
      <c r="AY73" s="22" t="s">
        <v>189</v>
      </c>
      <c r="AZ73" s="27">
        <v>0</v>
      </c>
      <c r="BA73" s="75" t="s">
        <v>66</v>
      </c>
      <c r="BB73" s="31" t="s">
        <v>190</v>
      </c>
      <c r="BC73" s="31" t="s">
        <v>66</v>
      </c>
      <c r="BD73" s="31" t="s">
        <v>66</v>
      </c>
      <c r="BE73" s="32">
        <v>1</v>
      </c>
      <c r="BF73" s="31" t="s">
        <v>184</v>
      </c>
      <c r="BG73" s="22" t="str">
        <f t="shared" si="0"/>
        <v>CUMPLIMIENTO TOTAL</v>
      </c>
      <c r="BH73" s="22" t="str">
        <f t="shared" si="1"/>
        <v>NO APLICA ACCION FINALIZADA</v>
      </c>
      <c r="BI73" s="22" t="str">
        <f t="shared" si="2"/>
        <v>NO APLICA ACCION FINALIZADA</v>
      </c>
      <c r="BJ73" s="31" t="s">
        <v>66</v>
      </c>
      <c r="BK73" s="31" t="s">
        <v>190</v>
      </c>
      <c r="BL73" s="31" t="s">
        <v>66</v>
      </c>
      <c r="BM73" s="31" t="s">
        <v>66</v>
      </c>
      <c r="BN73" s="60">
        <v>1</v>
      </c>
      <c r="BO73" s="31" t="s">
        <v>189</v>
      </c>
      <c r="BP73" s="29"/>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row>
    <row r="74" spans="2:100" ht="117.75" hidden="1" customHeight="1" thickBot="1" x14ac:dyDescent="0.35">
      <c r="B74" s="22" t="s">
        <v>854</v>
      </c>
      <c r="C74" s="22" t="s">
        <v>221</v>
      </c>
      <c r="D74" s="22" t="s">
        <v>60</v>
      </c>
      <c r="E74" s="22" t="s">
        <v>61</v>
      </c>
      <c r="F74" s="22"/>
      <c r="G74" s="22" t="s">
        <v>221</v>
      </c>
      <c r="H74" s="22" t="s">
        <v>222</v>
      </c>
      <c r="I74" s="22" t="s">
        <v>60</v>
      </c>
      <c r="J74" s="22" t="s">
        <v>61</v>
      </c>
      <c r="K74" s="22" t="s">
        <v>223</v>
      </c>
      <c r="L74" s="22" t="s">
        <v>222</v>
      </c>
      <c r="M74" s="22"/>
      <c r="N74" s="22" t="s">
        <v>65</v>
      </c>
      <c r="O74" s="23">
        <v>3</v>
      </c>
      <c r="P74" s="22" t="s">
        <v>827</v>
      </c>
      <c r="Q74" s="22">
        <v>2025</v>
      </c>
      <c r="R74" s="22" t="s">
        <v>855</v>
      </c>
      <c r="S74" s="22" t="s">
        <v>856</v>
      </c>
      <c r="T74" s="23" t="s">
        <v>857</v>
      </c>
      <c r="U74" s="22" t="s">
        <v>858</v>
      </c>
      <c r="V74" s="22">
        <v>1</v>
      </c>
      <c r="W74" s="22" t="s">
        <v>859</v>
      </c>
      <c r="X74" s="22" t="s">
        <v>860</v>
      </c>
      <c r="Y74" s="28">
        <v>1</v>
      </c>
      <c r="Z74" s="22" t="s">
        <v>861</v>
      </c>
      <c r="AA74" s="26">
        <v>45945</v>
      </c>
      <c r="AB74" s="26">
        <v>46080</v>
      </c>
      <c r="AC74" s="25"/>
      <c r="AD74" s="26">
        <v>46044</v>
      </c>
      <c r="AE74" s="27" t="s">
        <v>862</v>
      </c>
      <c r="AF74" s="27" t="s">
        <v>863</v>
      </c>
      <c r="AG74" s="27" t="s">
        <v>234</v>
      </c>
      <c r="AH74" s="28">
        <v>0</v>
      </c>
      <c r="AI74" s="29" t="s">
        <v>342</v>
      </c>
      <c r="AJ74" s="27">
        <v>0</v>
      </c>
      <c r="AK74" s="26">
        <v>46121</v>
      </c>
      <c r="AL74" s="34" t="s">
        <v>864</v>
      </c>
      <c r="AM74" s="22" t="s">
        <v>865</v>
      </c>
      <c r="AN74" s="22" t="s">
        <v>183</v>
      </c>
      <c r="AO74" s="47">
        <v>1</v>
      </c>
      <c r="AP74" s="22" t="s">
        <v>184</v>
      </c>
      <c r="AQ74" s="29" t="s">
        <v>185</v>
      </c>
      <c r="AR74" s="29" t="s">
        <v>186</v>
      </c>
      <c r="AS74" s="29" t="s">
        <v>186</v>
      </c>
      <c r="AT74" s="26">
        <v>46134</v>
      </c>
      <c r="AU74" s="25" t="s">
        <v>866</v>
      </c>
      <c r="AV74" s="22" t="s">
        <v>238</v>
      </c>
      <c r="AW74" s="22" t="s">
        <v>239</v>
      </c>
      <c r="AX74" s="47">
        <v>1</v>
      </c>
      <c r="AY74" s="22" t="s">
        <v>189</v>
      </c>
      <c r="AZ74" s="27">
        <v>0</v>
      </c>
      <c r="BA74" s="75" t="s">
        <v>66</v>
      </c>
      <c r="BB74" s="31" t="s">
        <v>190</v>
      </c>
      <c r="BC74" s="31" t="s">
        <v>66</v>
      </c>
      <c r="BD74" s="31" t="s">
        <v>66</v>
      </c>
      <c r="BE74" s="32">
        <v>1</v>
      </c>
      <c r="BF74" s="31" t="s">
        <v>184</v>
      </c>
      <c r="BG74" s="22" t="str">
        <f t="shared" si="0"/>
        <v>CUMPLIMIENTO TOTAL</v>
      </c>
      <c r="BH74" s="22" t="str">
        <f t="shared" si="1"/>
        <v>NO APLICA ACCION FINALIZADA</v>
      </c>
      <c r="BI74" s="22" t="str">
        <f t="shared" si="2"/>
        <v>NO APLICA ACCION FINALIZADA</v>
      </c>
      <c r="BJ74" s="31" t="s">
        <v>66</v>
      </c>
      <c r="BK74" s="31" t="s">
        <v>190</v>
      </c>
      <c r="BL74" s="31" t="s">
        <v>66</v>
      </c>
      <c r="BM74" s="31" t="s">
        <v>66</v>
      </c>
      <c r="BN74" s="60">
        <v>1</v>
      </c>
      <c r="BO74" s="31" t="s">
        <v>189</v>
      </c>
      <c r="BP74" s="29"/>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row>
    <row r="75" spans="2:100" ht="117.75" hidden="1" customHeight="1" thickBot="1" x14ac:dyDescent="0.35">
      <c r="B75" s="22" t="s">
        <v>867</v>
      </c>
      <c r="C75" s="22" t="s">
        <v>221</v>
      </c>
      <c r="D75" s="22" t="s">
        <v>60</v>
      </c>
      <c r="E75" s="22" t="s">
        <v>61</v>
      </c>
      <c r="F75" s="22"/>
      <c r="G75" s="22" t="s">
        <v>221</v>
      </c>
      <c r="H75" s="22" t="s">
        <v>222</v>
      </c>
      <c r="I75" s="22" t="s">
        <v>60</v>
      </c>
      <c r="J75" s="22" t="s">
        <v>61</v>
      </c>
      <c r="K75" s="22" t="s">
        <v>223</v>
      </c>
      <c r="L75" s="22" t="s">
        <v>222</v>
      </c>
      <c r="M75" s="22"/>
      <c r="N75" s="22" t="s">
        <v>65</v>
      </c>
      <c r="O75" s="23">
        <v>4</v>
      </c>
      <c r="P75" s="22" t="s">
        <v>827</v>
      </c>
      <c r="Q75" s="22">
        <v>2025</v>
      </c>
      <c r="R75" s="22" t="s">
        <v>868</v>
      </c>
      <c r="S75" s="22" t="s">
        <v>869</v>
      </c>
      <c r="T75" s="23" t="s">
        <v>870</v>
      </c>
      <c r="U75" s="22" t="s">
        <v>871</v>
      </c>
      <c r="V75" s="22">
        <v>1</v>
      </c>
      <c r="W75" s="22" t="s">
        <v>872</v>
      </c>
      <c r="X75" s="22" t="s">
        <v>873</v>
      </c>
      <c r="Y75" s="28">
        <v>1</v>
      </c>
      <c r="Z75" s="22" t="s">
        <v>874</v>
      </c>
      <c r="AA75" s="26">
        <v>45945</v>
      </c>
      <c r="AB75" s="26">
        <v>46112</v>
      </c>
      <c r="AC75" s="25"/>
      <c r="AD75" s="26">
        <v>46044</v>
      </c>
      <c r="AE75" s="27" t="s">
        <v>862</v>
      </c>
      <c r="AF75" s="27" t="s">
        <v>874</v>
      </c>
      <c r="AG75" s="27" t="s">
        <v>234</v>
      </c>
      <c r="AH75" s="28">
        <v>0</v>
      </c>
      <c r="AI75" s="29" t="s">
        <v>342</v>
      </c>
      <c r="AJ75" s="27">
        <v>0</v>
      </c>
      <c r="AK75" s="26">
        <v>46121</v>
      </c>
      <c r="AL75" s="34" t="s">
        <v>875</v>
      </c>
      <c r="AM75" s="22" t="s">
        <v>876</v>
      </c>
      <c r="AN75" s="22" t="s">
        <v>183</v>
      </c>
      <c r="AO75" s="47">
        <v>1</v>
      </c>
      <c r="AP75" s="22" t="s">
        <v>184</v>
      </c>
      <c r="AQ75" s="29" t="s">
        <v>185</v>
      </c>
      <c r="AR75" s="29" t="s">
        <v>186</v>
      </c>
      <c r="AS75" s="29" t="s">
        <v>186</v>
      </c>
      <c r="AT75" s="26">
        <v>46134</v>
      </c>
      <c r="AU75" s="25" t="s">
        <v>877</v>
      </c>
      <c r="AV75" s="22" t="s">
        <v>871</v>
      </c>
      <c r="AW75" s="22" t="s">
        <v>239</v>
      </c>
      <c r="AX75" s="47">
        <v>0</v>
      </c>
      <c r="AY75" s="22" t="s">
        <v>79</v>
      </c>
      <c r="AZ75" s="27">
        <v>0</v>
      </c>
      <c r="BA75" s="74">
        <f>MONITOREO!BA45</f>
        <v>46209</v>
      </c>
      <c r="BB75" s="27" t="str">
        <f>MONITOREO!BB45</f>
        <v>Se actualizó, la formulación de los controles del riesgo de gestión IN-GEI-GFI-001 con el fin de robustecerlos y evitar la materialización del riesgo. Los cuales fueron remitidos a la Oficina de Planeación el día 05/06/2026.
Resultado del indicador: ((1/1)*100%)=100%
Análisis del indicador: Se efectuó la actualización de los riesgos de gestión del proceso, conforme a lo programado.
Estado: La actividad se encuentra finalizada</v>
      </c>
      <c r="BC75" s="27" t="str">
        <f>MONITOREO!BC45</f>
        <v>1. Matriz de Riesgos de Gestion 
2. Correo de Oficialización</v>
      </c>
      <c r="BD75" s="27" t="str">
        <f>MONITOREO!BD45</f>
        <v>No Aplica</v>
      </c>
      <c r="BE75" s="28">
        <f>MONITOREO!BE45</f>
        <v>1</v>
      </c>
      <c r="BF75" s="27" t="str">
        <f>MONITOREO!BF45</f>
        <v>Cumplida</v>
      </c>
      <c r="BG75" s="22" t="str">
        <f t="shared" si="0"/>
        <v>CUMPLIMIENTO TOTAL</v>
      </c>
      <c r="BH75" s="22" t="str">
        <f t="shared" si="1"/>
        <v>NO APLICA ACCION FINALIZADA</v>
      </c>
      <c r="BI75" s="22" t="str">
        <f t="shared" si="2"/>
        <v>NO APLICA ACCION FINALIZADA</v>
      </c>
      <c r="BJ75" s="27">
        <f>EVALUACION!BJ45</f>
        <v>46224</v>
      </c>
      <c r="BK75" s="27" t="str">
        <f>EVALUACION!BK45</f>
        <v xml:space="preserve">De acuerdo con la acción formulada, los soportes de las evidencias aportadas del proceso, se evidencia que los documentos aportados permiten evaluar el cumplimiento de la tarea propuesta, “matriz de riesgos de gestión y correo de oficialización”
</v>
      </c>
      <c r="BL75" s="27" t="str">
        <f>EVALUACION!BL45</f>
        <v>No aplica</v>
      </c>
      <c r="BM75" s="27" t="str">
        <f>EVALUACION!BM45</f>
        <v xml:space="preserve">María Fernanda Tovar Briñez
</v>
      </c>
      <c r="BN75" s="27" t="str">
        <f>EVALUACION!BN45</f>
        <v xml:space="preserve">100%
</v>
      </c>
      <c r="BO75" s="27" t="str">
        <f>EVALUACION!BO45</f>
        <v>CERRADO</v>
      </c>
      <c r="BP75" s="29"/>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row>
    <row r="76" spans="2:100" ht="117.75" hidden="1" customHeight="1" thickBot="1" x14ac:dyDescent="0.35">
      <c r="B76" s="22" t="s">
        <v>878</v>
      </c>
      <c r="C76" s="22" t="s">
        <v>221</v>
      </c>
      <c r="D76" s="22" t="s">
        <v>60</v>
      </c>
      <c r="E76" s="22" t="s">
        <v>61</v>
      </c>
      <c r="F76" s="22"/>
      <c r="G76" s="22" t="s">
        <v>221</v>
      </c>
      <c r="H76" s="22" t="s">
        <v>222</v>
      </c>
      <c r="I76" s="22" t="s">
        <v>60</v>
      </c>
      <c r="J76" s="22" t="s">
        <v>61</v>
      </c>
      <c r="K76" s="22" t="s">
        <v>223</v>
      </c>
      <c r="L76" s="22" t="s">
        <v>222</v>
      </c>
      <c r="M76" s="22"/>
      <c r="N76" s="22" t="s">
        <v>65</v>
      </c>
      <c r="O76" s="23">
        <v>4</v>
      </c>
      <c r="P76" s="22" t="s">
        <v>827</v>
      </c>
      <c r="Q76" s="22">
        <v>2025</v>
      </c>
      <c r="R76" s="22" t="s">
        <v>879</v>
      </c>
      <c r="S76" s="22" t="s">
        <v>869</v>
      </c>
      <c r="T76" s="23" t="s">
        <v>880</v>
      </c>
      <c r="U76" s="22" t="s">
        <v>881</v>
      </c>
      <c r="V76" s="22">
        <v>2</v>
      </c>
      <c r="W76" s="22" t="s">
        <v>882</v>
      </c>
      <c r="X76" s="22" t="s">
        <v>883</v>
      </c>
      <c r="Y76" s="28">
        <v>1</v>
      </c>
      <c r="Z76" s="22" t="s">
        <v>874</v>
      </c>
      <c r="AA76" s="26">
        <v>46113</v>
      </c>
      <c r="AB76" s="26">
        <v>46142</v>
      </c>
      <c r="AC76" s="25"/>
      <c r="AD76" s="26">
        <v>46044</v>
      </c>
      <c r="AE76" s="27" t="s">
        <v>884</v>
      </c>
      <c r="AF76" s="27" t="s">
        <v>874</v>
      </c>
      <c r="AG76" s="27" t="s">
        <v>234</v>
      </c>
      <c r="AH76" s="28">
        <v>0</v>
      </c>
      <c r="AI76" s="29" t="s">
        <v>342</v>
      </c>
      <c r="AJ76" s="27">
        <v>0</v>
      </c>
      <c r="AK76" s="26">
        <v>46127</v>
      </c>
      <c r="AL76" s="34" t="s">
        <v>80</v>
      </c>
      <c r="AM76" s="22" t="s">
        <v>66</v>
      </c>
      <c r="AN76" s="22" t="s">
        <v>874</v>
      </c>
      <c r="AO76" s="47">
        <v>0</v>
      </c>
      <c r="AP76" s="22" t="s">
        <v>81</v>
      </c>
      <c r="AQ76" s="29" t="s">
        <v>82</v>
      </c>
      <c r="AR76" s="29">
        <v>30</v>
      </c>
      <c r="AS76" s="29" t="s">
        <v>399</v>
      </c>
      <c r="AT76" s="26">
        <v>46134</v>
      </c>
      <c r="AU76" s="25" t="s">
        <v>884</v>
      </c>
      <c r="AV76" s="22" t="s">
        <v>881</v>
      </c>
      <c r="AW76" s="22" t="s">
        <v>239</v>
      </c>
      <c r="AX76" s="47">
        <v>0</v>
      </c>
      <c r="AY76" s="22" t="s">
        <v>342</v>
      </c>
      <c r="AZ76" s="27">
        <v>0</v>
      </c>
      <c r="BA76" s="74">
        <f>MONITOREO!BA46</f>
        <v>46209</v>
      </c>
      <c r="BB76" s="27" t="str">
        <f>MONITOREO!BB46</f>
        <v>Se realizo capacitación el 16/04/2026 al equipo de Gerencia Financiera para acciones a tomar frente a materialización del riesgo IN-GEI-GFI-001
Resultado del indicador: ((1/1)*100%)=100%
Análisi del indicador: Se efectuó la capacitación a la Gerencia Financiera, conforme a lo programado.
Estado: La actividad se encuentra finalizada</v>
      </c>
      <c r="BC76" s="27" t="str">
        <f>MONITOREO!BC46</f>
        <v xml:space="preserve">
1. Matriz de Riesgos de Gestion 
2. Correo de Oficialización
3. Acta capacitación materialización del riesgo</v>
      </c>
      <c r="BD76" s="27" t="str">
        <f>MONITOREO!BD46</f>
        <v>No Aplica</v>
      </c>
      <c r="BE76" s="28">
        <f>MONITOREO!BE46</f>
        <v>1</v>
      </c>
      <c r="BF76" s="27" t="str">
        <f>MONITOREO!BF46</f>
        <v>Cumplida</v>
      </c>
      <c r="BG76" s="22" t="str">
        <f t="shared" si="0"/>
        <v>CUMPLIMIENTO TOTAL</v>
      </c>
      <c r="BH76" s="22" t="str">
        <f t="shared" si="1"/>
        <v>NO APLICA ACCION FINALIZADA</v>
      </c>
      <c r="BI76" s="22" t="str">
        <f t="shared" si="2"/>
        <v>NO APLICA ACCION FINALIZADA</v>
      </c>
      <c r="BJ76" s="27">
        <f>EVALUACION!BJ46</f>
        <v>46224</v>
      </c>
      <c r="BK76" s="27" t="str">
        <f>EVALUACION!BK46</f>
        <v xml:space="preserve">De acuerdo con la acción formulada, los soportes de las evidencias aportadas del proceso, se evidencia que los documentos aportados permiten evaluar el cumplimiento de la tarea propuesta, “matriz de riesgos de gestión, correo de oficialización y acta de capacitación”
</v>
      </c>
      <c r="BL76" s="27" t="str">
        <f>EVALUACION!BL46</f>
        <v>No aplica</v>
      </c>
      <c r="BM76" s="27" t="str">
        <f>EVALUACION!BM46</f>
        <v xml:space="preserve">María Fernanda Tovar Briñez
</v>
      </c>
      <c r="BN76" s="27" t="str">
        <f>EVALUACION!BN46</f>
        <v xml:space="preserve">100%
</v>
      </c>
      <c r="BO76" s="27" t="str">
        <f>EVALUACION!BO46</f>
        <v>CERRADO</v>
      </c>
      <c r="BP76" s="29"/>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row>
    <row r="77" spans="2:100" ht="117.75" hidden="1" customHeight="1" thickBot="1" x14ac:dyDescent="0.35">
      <c r="B77" s="22" t="s">
        <v>885</v>
      </c>
      <c r="C77" s="22" t="s">
        <v>221</v>
      </c>
      <c r="D77" s="22" t="s">
        <v>60</v>
      </c>
      <c r="E77" s="22" t="s">
        <v>61</v>
      </c>
      <c r="F77" s="22"/>
      <c r="G77" s="22" t="s">
        <v>221</v>
      </c>
      <c r="H77" s="22" t="s">
        <v>222</v>
      </c>
      <c r="I77" s="22" t="s">
        <v>60</v>
      </c>
      <c r="J77" s="22" t="s">
        <v>61</v>
      </c>
      <c r="K77" s="22" t="s">
        <v>223</v>
      </c>
      <c r="L77" s="22" t="s">
        <v>222</v>
      </c>
      <c r="M77" s="22"/>
      <c r="N77" s="22" t="s">
        <v>65</v>
      </c>
      <c r="O77" s="23">
        <v>5</v>
      </c>
      <c r="P77" s="22" t="s">
        <v>827</v>
      </c>
      <c r="Q77" s="22">
        <v>2025</v>
      </c>
      <c r="R77" s="22" t="s">
        <v>886</v>
      </c>
      <c r="S77" s="22" t="s">
        <v>887</v>
      </c>
      <c r="T77" s="23" t="s">
        <v>888</v>
      </c>
      <c r="U77" s="22" t="s">
        <v>889</v>
      </c>
      <c r="V77" s="22">
        <v>1</v>
      </c>
      <c r="W77" s="22" t="s">
        <v>890</v>
      </c>
      <c r="X77" s="22" t="s">
        <v>891</v>
      </c>
      <c r="Y77" s="28">
        <v>1</v>
      </c>
      <c r="Z77" s="22" t="s">
        <v>892</v>
      </c>
      <c r="AA77" s="26">
        <v>45945</v>
      </c>
      <c r="AB77" s="26">
        <v>46295</v>
      </c>
      <c r="AC77" s="25"/>
      <c r="AD77" s="26">
        <v>46044</v>
      </c>
      <c r="AE77" s="27" t="s">
        <v>862</v>
      </c>
      <c r="AF77" s="27" t="s">
        <v>892</v>
      </c>
      <c r="AG77" s="27" t="s">
        <v>234</v>
      </c>
      <c r="AH77" s="28">
        <v>0</v>
      </c>
      <c r="AI77" s="29" t="s">
        <v>342</v>
      </c>
      <c r="AJ77" s="27">
        <v>0</v>
      </c>
      <c r="AK77" s="26">
        <v>46127</v>
      </c>
      <c r="AL77" s="34" t="s">
        <v>80</v>
      </c>
      <c r="AM77" s="22" t="s">
        <v>66</v>
      </c>
      <c r="AN77" s="22" t="s">
        <v>892</v>
      </c>
      <c r="AO77" s="47">
        <v>0</v>
      </c>
      <c r="AP77" s="22" t="s">
        <v>81</v>
      </c>
      <c r="AQ77" s="29" t="s">
        <v>82</v>
      </c>
      <c r="AR77" s="29">
        <v>183</v>
      </c>
      <c r="AS77" s="29" t="s">
        <v>399</v>
      </c>
      <c r="AT77" s="26">
        <v>46134</v>
      </c>
      <c r="AU77" s="25" t="s">
        <v>232</v>
      </c>
      <c r="AV77" s="22" t="s">
        <v>892</v>
      </c>
      <c r="AW77" s="22" t="s">
        <v>239</v>
      </c>
      <c r="AX77" s="47">
        <v>0</v>
      </c>
      <c r="AY77" s="22" t="s">
        <v>342</v>
      </c>
      <c r="AZ77" s="27">
        <v>0</v>
      </c>
      <c r="BA77" s="74">
        <f>MONITOREO!BA47</f>
        <v>46216</v>
      </c>
      <c r="BB77" s="27" t="str">
        <f>MONITOREO!BB47</f>
        <v xml:space="preserve">El proceso no registra avances en este seguimiento </v>
      </c>
      <c r="BC77" s="27" t="str">
        <f>MONITOREO!BC47</f>
        <v>No aplica</v>
      </c>
      <c r="BD77" s="27" t="str">
        <f>MONITOREO!BD47</f>
        <v>Actualizar, oficializar y socializar el procedimiento A-GFI-PR-020 “Solicitud de Creación y Control de Usuarios – Sistemas Financieros” conforme con la realidad del proceso, con el fin de efectuar los registros y fortalecer los puntos de control que permitan validar los lineamientos de BOGDATA y SYSMAN.</v>
      </c>
      <c r="BE77" s="28">
        <f>MONITOREO!BE47</f>
        <v>0</v>
      </c>
      <c r="BF77" s="27" t="str">
        <f>MONITOREO!BF47</f>
        <v>No presenta avances</v>
      </c>
      <c r="BG77" s="22" t="str">
        <f t="shared" ref="BG77:BG140" si="3">IF(BE77&lt;=0%,"SIN AVANCE",IF(BE77&lt;33%,"AVANCE MINIMO",IF(BE77&lt;66%,"AVANCE PARCIAL",IF(BE77&lt;=99.9%,"AVANCE SIGNIFICATIVO",IF(BE77=100%,"CUMPLIMIENTO TOTAL","ERROR")))))</f>
        <v>SIN AVANCE</v>
      </c>
      <c r="BH77" s="22">
        <f t="shared" ref="BH77:BH140" si="4">(IF(BG77="CUMPLIMIENTO TOTAL","NO APLICA ACCION FINALIZADA",AB77-$C$7))</f>
        <v>92</v>
      </c>
      <c r="BI77" s="22" t="str">
        <f t="shared" ref="BI77:BI140" si="5">(IF(BG77="CUMPLIMIENTO TOTAL","NO APLICA ACCION FINALIZADA",IF(BH77&lt;=0,"VENCIDO",IF(BH77&lt;=20,"POR VENCER","CON TIEMPO"))))</f>
        <v>CON TIEMPO</v>
      </c>
      <c r="BJ77" s="27">
        <f>EVALUACION!BJ47</f>
        <v>46224</v>
      </c>
      <c r="BK77" s="27" t="str">
        <f>EVALUACION!BK47</f>
        <v xml:space="preserve">De acuerdo con la acción formulada, los soportes de las evidencias aportadas del proceso, se evidencia que no se aportan documentos que permitan evaluar el cumplimiento de la tarea propuesta.
</v>
      </c>
      <c r="BL77" s="27" t="str">
        <f>EVALUACION!BL47</f>
        <v xml:space="preserve">"Procedimiento A-GFI-PR-020 actualizado
Correo electrónico oficialización documento
Listado de asistencia socialización documento"
</v>
      </c>
      <c r="BM77" s="27" t="str">
        <f>EVALUACION!BM47</f>
        <v xml:space="preserve">María Fernanda Tovar Briñez
</v>
      </c>
      <c r="BN77" s="27" t="str">
        <f>EVALUACION!BN47</f>
        <v xml:space="preserve">0%
</v>
      </c>
      <c r="BO77" s="27" t="str">
        <f>EVALUACION!BO47</f>
        <v>ABIERTO</v>
      </c>
      <c r="BP77" s="29"/>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row>
    <row r="78" spans="2:100" ht="117.75" hidden="1" customHeight="1" thickBot="1" x14ac:dyDescent="0.35">
      <c r="B78" s="22" t="s">
        <v>893</v>
      </c>
      <c r="C78" s="22" t="s">
        <v>221</v>
      </c>
      <c r="D78" s="22" t="s">
        <v>60</v>
      </c>
      <c r="E78" s="22" t="s">
        <v>61</v>
      </c>
      <c r="F78" s="22"/>
      <c r="G78" s="22" t="s">
        <v>528</v>
      </c>
      <c r="H78" s="22" t="s">
        <v>529</v>
      </c>
      <c r="I78" s="22" t="s">
        <v>530</v>
      </c>
      <c r="J78" s="22" t="s">
        <v>531</v>
      </c>
      <c r="K78" s="22" t="s">
        <v>66</v>
      </c>
      <c r="L78" s="22" t="s">
        <v>66</v>
      </c>
      <c r="M78" s="22"/>
      <c r="N78" s="22" t="s">
        <v>65</v>
      </c>
      <c r="O78" s="23">
        <v>8</v>
      </c>
      <c r="P78" s="22" t="s">
        <v>827</v>
      </c>
      <c r="Q78" s="22">
        <v>2025</v>
      </c>
      <c r="R78" s="22" t="s">
        <v>894</v>
      </c>
      <c r="S78" s="22" t="s">
        <v>895</v>
      </c>
      <c r="T78" s="23" t="s">
        <v>896</v>
      </c>
      <c r="U78" s="22" t="s">
        <v>897</v>
      </c>
      <c r="V78" s="22">
        <v>1</v>
      </c>
      <c r="W78" s="22" t="s">
        <v>898</v>
      </c>
      <c r="X78" s="22" t="s">
        <v>899</v>
      </c>
      <c r="Y78" s="28">
        <v>1</v>
      </c>
      <c r="Z78" s="22" t="s">
        <v>900</v>
      </c>
      <c r="AA78" s="26">
        <v>45901</v>
      </c>
      <c r="AB78" s="26">
        <v>46203</v>
      </c>
      <c r="AC78" s="25"/>
      <c r="AD78" s="26">
        <v>46044</v>
      </c>
      <c r="AE78" s="27" t="s">
        <v>901</v>
      </c>
      <c r="AF78" s="27" t="s">
        <v>902</v>
      </c>
      <c r="AG78" s="27" t="s">
        <v>234</v>
      </c>
      <c r="AH78" s="28">
        <v>5.0000000000000001E-3</v>
      </c>
      <c r="AI78" s="29" t="s">
        <v>342</v>
      </c>
      <c r="AJ78" s="27">
        <v>0</v>
      </c>
      <c r="AK78" s="26">
        <v>46121</v>
      </c>
      <c r="AL78" s="34" t="s">
        <v>903</v>
      </c>
      <c r="AM78" s="22" t="s">
        <v>904</v>
      </c>
      <c r="AN78" s="22" t="s">
        <v>905</v>
      </c>
      <c r="AO78" s="47">
        <v>0.33</v>
      </c>
      <c r="AP78" s="22" t="s">
        <v>201</v>
      </c>
      <c r="AQ78" s="29" t="s">
        <v>840</v>
      </c>
      <c r="AR78" s="29">
        <v>91</v>
      </c>
      <c r="AS78" s="29" t="s">
        <v>399</v>
      </c>
      <c r="AT78" s="26">
        <v>46132</v>
      </c>
      <c r="AU78" s="25" t="s">
        <v>906</v>
      </c>
      <c r="AV78" s="22" t="s">
        <v>907</v>
      </c>
      <c r="AW78" s="22" t="s">
        <v>180</v>
      </c>
      <c r="AX78" s="47">
        <v>0.66</v>
      </c>
      <c r="AY78" s="22" t="s">
        <v>342</v>
      </c>
      <c r="AZ78" s="27">
        <v>0</v>
      </c>
      <c r="BA78" s="74">
        <f>MONITOREO!BA48</f>
        <v>46209</v>
      </c>
      <c r="BB78" s="27" t="str">
        <f>MONITOREO!BB48</f>
        <v>Durante el período de seguimiento, se continuó con las pruebas y la puesta en marcha del módulo de depreciación en SYSMAN. Con ello, se dio por concluido el desarrollo del módulo y se inició su proceso de implementación.</v>
      </c>
      <c r="BC78" s="27" t="str">
        <f>MONITOREO!BC48</f>
        <v>1. Acta iimplementación funcionalidad de Depreciación en SYSMAN WEB
2. Implementación del módulo de almacén en SYSMAN WEB 
Cálculo de depreciaciones</v>
      </c>
      <c r="BD78" s="27">
        <f>MONITOREO!BD48</f>
        <v>0</v>
      </c>
      <c r="BE78" s="28">
        <f>MONITOREO!BE48</f>
        <v>1</v>
      </c>
      <c r="BF78" s="27" t="str">
        <f>MONITOREO!BF48</f>
        <v>Cumplida</v>
      </c>
      <c r="BG78" s="22" t="str">
        <f t="shared" si="3"/>
        <v>CUMPLIMIENTO TOTAL</v>
      </c>
      <c r="BH78" s="22" t="str">
        <f t="shared" si="4"/>
        <v>NO APLICA ACCION FINALIZADA</v>
      </c>
      <c r="BI78" s="22" t="str">
        <f t="shared" si="5"/>
        <v>NO APLICA ACCION FINALIZADA</v>
      </c>
      <c r="BJ78" s="27" t="str">
        <f>EVALUACION!BJ48</f>
        <v>22/072026</v>
      </c>
      <c r="BK78" s="27" t="str">
        <f>EVALUACION!BK48</f>
        <v>Se evidencia el cumplimiento y cierre del accion, con el acta y el informe técnico de implementación del modulo de almacén e inventario, con el calculo de depreciación en Sysman Web</v>
      </c>
      <c r="BL78" s="27" t="str">
        <f>EVALUACION!BL48</f>
        <v>Ninguna</v>
      </c>
      <c r="BM78" s="27" t="str">
        <f>EVALUACION!BM48</f>
        <v>Sergio Castro</v>
      </c>
      <c r="BN78" s="27">
        <f>EVALUACION!BN48</f>
        <v>1</v>
      </c>
      <c r="BO78" s="27" t="str">
        <f>EVALUACION!BO48</f>
        <v>CERRADO</v>
      </c>
      <c r="BP78" s="29"/>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row>
    <row r="79" spans="2:100" ht="117.75" hidden="1" customHeight="1" thickBot="1" x14ac:dyDescent="0.35">
      <c r="B79" s="22" t="s">
        <v>908</v>
      </c>
      <c r="C79" s="22" t="s">
        <v>221</v>
      </c>
      <c r="D79" s="22" t="s">
        <v>60</v>
      </c>
      <c r="E79" s="22" t="s">
        <v>61</v>
      </c>
      <c r="F79" s="22"/>
      <c r="G79" s="22" t="s">
        <v>221</v>
      </c>
      <c r="H79" s="22" t="s">
        <v>222</v>
      </c>
      <c r="I79" s="22" t="s">
        <v>60</v>
      </c>
      <c r="J79" s="22" t="s">
        <v>61</v>
      </c>
      <c r="K79" s="22" t="s">
        <v>223</v>
      </c>
      <c r="L79" s="22" t="s">
        <v>222</v>
      </c>
      <c r="M79" s="22"/>
      <c r="N79" s="22" t="s">
        <v>65</v>
      </c>
      <c r="O79" s="23">
        <v>9</v>
      </c>
      <c r="P79" s="22" t="s">
        <v>827</v>
      </c>
      <c r="Q79" s="22">
        <v>2025</v>
      </c>
      <c r="R79" s="22" t="s">
        <v>909</v>
      </c>
      <c r="S79" s="22" t="s">
        <v>910</v>
      </c>
      <c r="T79" s="23" t="s">
        <v>888</v>
      </c>
      <c r="U79" s="22" t="s">
        <v>911</v>
      </c>
      <c r="V79" s="22">
        <v>1</v>
      </c>
      <c r="W79" s="22" t="s">
        <v>890</v>
      </c>
      <c r="X79" s="22" t="s">
        <v>891</v>
      </c>
      <c r="Y79" s="28">
        <v>1</v>
      </c>
      <c r="Z79" s="22" t="s">
        <v>892</v>
      </c>
      <c r="AA79" s="26">
        <v>45945</v>
      </c>
      <c r="AB79" s="26">
        <v>46295</v>
      </c>
      <c r="AC79" s="25"/>
      <c r="AD79" s="26">
        <v>46044</v>
      </c>
      <c r="AE79" s="27" t="s">
        <v>862</v>
      </c>
      <c r="AF79" s="27" t="s">
        <v>892</v>
      </c>
      <c r="AG79" s="27" t="s">
        <v>234</v>
      </c>
      <c r="AH79" s="28">
        <v>0</v>
      </c>
      <c r="AI79" s="29" t="s">
        <v>342</v>
      </c>
      <c r="AJ79" s="27">
        <v>0</v>
      </c>
      <c r="AK79" s="26">
        <v>46127</v>
      </c>
      <c r="AL79" s="34" t="s">
        <v>80</v>
      </c>
      <c r="AM79" s="22" t="s">
        <v>66</v>
      </c>
      <c r="AN79" s="22" t="s">
        <v>892</v>
      </c>
      <c r="AO79" s="47">
        <v>0</v>
      </c>
      <c r="AP79" s="22" t="s">
        <v>81</v>
      </c>
      <c r="AQ79" s="29" t="s">
        <v>82</v>
      </c>
      <c r="AR79" s="29">
        <v>183</v>
      </c>
      <c r="AS79" s="29" t="s">
        <v>399</v>
      </c>
      <c r="AT79" s="26">
        <v>46134</v>
      </c>
      <c r="AU79" s="25" t="s">
        <v>232</v>
      </c>
      <c r="AV79" s="22" t="s">
        <v>892</v>
      </c>
      <c r="AW79" s="22" t="s">
        <v>239</v>
      </c>
      <c r="AX79" s="47">
        <v>0</v>
      </c>
      <c r="AY79" s="22" t="s">
        <v>342</v>
      </c>
      <c r="AZ79" s="27">
        <v>0</v>
      </c>
      <c r="BA79" s="74">
        <f>MONITOREO!BA49</f>
        <v>46216</v>
      </c>
      <c r="BB79" s="27" t="str">
        <f>MONITOREO!BB49</f>
        <v xml:space="preserve">El proceso no registra avances en este seguimiento </v>
      </c>
      <c r="BC79" s="27" t="str">
        <f>MONITOREO!BC49</f>
        <v>No aplica</v>
      </c>
      <c r="BD79" s="27" t="str">
        <f>MONITOREO!BD49</f>
        <v>Actualizar procedimiento "A-GFI-PR-020 Solicitud de creación y control de usuarios sistemas financieros", con el fin de documentar puntos de control para la gestión de accesos en la herramienta SYSMAN, que incluyan la definición de roles y privilegios conforme al principio de mínimo privilegio y el régimen de protección de datos personales, así como mecanismos de segregación de funciones y trazabilidad de accesos a información sensible.</v>
      </c>
      <c r="BE79" s="28">
        <f>MONITOREO!BE49</f>
        <v>0</v>
      </c>
      <c r="BF79" s="27" t="str">
        <f>MONITOREO!BF49</f>
        <v>No presenta avances</v>
      </c>
      <c r="BG79" s="22" t="str">
        <f t="shared" si="3"/>
        <v>SIN AVANCE</v>
      </c>
      <c r="BH79" s="22">
        <f t="shared" si="4"/>
        <v>92</v>
      </c>
      <c r="BI79" s="22" t="str">
        <f t="shared" si="5"/>
        <v>CON TIEMPO</v>
      </c>
      <c r="BJ79" s="27">
        <f>EVALUACION!BJ49</f>
        <v>46224</v>
      </c>
      <c r="BK79" s="27" t="str">
        <f>EVALUACION!BK49</f>
        <v xml:space="preserve">De acuerdo con la acción formulada, los soportes de las evidencias aportadas del proceso, se evidencia que no se aportan documentos que permitan evaluar el cumplimiento de la tarea propuesta.
</v>
      </c>
      <c r="BL79" s="27" t="str">
        <f>EVALUACION!BL49</f>
        <v xml:space="preserve">"Procedimiento A-GFI-PR-020 actualizado
Correo electrónico oficialización documento
Listado de asistencia socialización documento"
</v>
      </c>
      <c r="BM79" s="27" t="str">
        <f>EVALUACION!BM49</f>
        <v xml:space="preserve">María Fernanda Tovar Briñez
</v>
      </c>
      <c r="BN79" s="27" t="str">
        <f>EVALUACION!BN49</f>
        <v xml:space="preserve">0%
</v>
      </c>
      <c r="BO79" s="27" t="str">
        <f>EVALUACION!BO49</f>
        <v>ABIERTO</v>
      </c>
      <c r="BP79" s="29"/>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row>
    <row r="80" spans="2:100" ht="117.75" hidden="1" customHeight="1" thickBot="1" x14ac:dyDescent="0.35">
      <c r="B80" s="22" t="s">
        <v>912</v>
      </c>
      <c r="C80" s="22" t="s">
        <v>221</v>
      </c>
      <c r="D80" s="22" t="s">
        <v>60</v>
      </c>
      <c r="E80" s="22" t="s">
        <v>61</v>
      </c>
      <c r="F80" s="22"/>
      <c r="G80" s="22" t="s">
        <v>221</v>
      </c>
      <c r="H80" s="22" t="s">
        <v>222</v>
      </c>
      <c r="I80" s="22" t="s">
        <v>60</v>
      </c>
      <c r="J80" s="22" t="s">
        <v>61</v>
      </c>
      <c r="K80" s="22" t="s">
        <v>223</v>
      </c>
      <c r="L80" s="22" t="s">
        <v>222</v>
      </c>
      <c r="M80" s="22"/>
      <c r="N80" s="22" t="s">
        <v>65</v>
      </c>
      <c r="O80" s="23">
        <v>10</v>
      </c>
      <c r="P80" s="22" t="s">
        <v>827</v>
      </c>
      <c r="Q80" s="22">
        <v>2025</v>
      </c>
      <c r="R80" s="22" t="s">
        <v>913</v>
      </c>
      <c r="S80" s="22" t="s">
        <v>914</v>
      </c>
      <c r="T80" s="23" t="s">
        <v>915</v>
      </c>
      <c r="U80" s="22" t="s">
        <v>916</v>
      </c>
      <c r="V80" s="22">
        <v>1</v>
      </c>
      <c r="W80" s="22" t="s">
        <v>917</v>
      </c>
      <c r="X80" s="22" t="s">
        <v>918</v>
      </c>
      <c r="Y80" s="28">
        <v>1</v>
      </c>
      <c r="Z80" s="22" t="s">
        <v>919</v>
      </c>
      <c r="AA80" s="26">
        <v>45945</v>
      </c>
      <c r="AB80" s="26">
        <v>46295</v>
      </c>
      <c r="AC80" s="25"/>
      <c r="AD80" s="26">
        <v>46044</v>
      </c>
      <c r="AE80" s="27" t="s">
        <v>920</v>
      </c>
      <c r="AF80" s="27" t="s">
        <v>919</v>
      </c>
      <c r="AG80" s="27" t="s">
        <v>234</v>
      </c>
      <c r="AH80" s="28">
        <v>0</v>
      </c>
      <c r="AI80" s="29" t="s">
        <v>342</v>
      </c>
      <c r="AJ80" s="27">
        <v>0</v>
      </c>
      <c r="AK80" s="26">
        <v>46127</v>
      </c>
      <c r="AL80" s="34" t="s">
        <v>80</v>
      </c>
      <c r="AM80" s="22" t="s">
        <v>66</v>
      </c>
      <c r="AN80" s="22" t="s">
        <v>919</v>
      </c>
      <c r="AO80" s="47">
        <v>0</v>
      </c>
      <c r="AP80" s="22" t="s">
        <v>81</v>
      </c>
      <c r="AQ80" s="29" t="s">
        <v>82</v>
      </c>
      <c r="AR80" s="29">
        <v>183</v>
      </c>
      <c r="AS80" s="29" t="s">
        <v>399</v>
      </c>
      <c r="AT80" s="26">
        <v>46134</v>
      </c>
      <c r="AU80" s="25" t="s">
        <v>232</v>
      </c>
      <c r="AV80" s="22" t="s">
        <v>919</v>
      </c>
      <c r="AW80" s="22" t="s">
        <v>239</v>
      </c>
      <c r="AX80" s="47">
        <v>0</v>
      </c>
      <c r="AY80" s="22" t="s">
        <v>342</v>
      </c>
      <c r="AZ80" s="27">
        <v>0</v>
      </c>
      <c r="BA80" s="74">
        <f>MONITOREO!BA50</f>
        <v>46216</v>
      </c>
      <c r="BB80" s="27" t="str">
        <f>MONITOREO!BB50</f>
        <v xml:space="preserve">El proceso no registra avances en este seguimiento </v>
      </c>
      <c r="BC80" s="27" t="str">
        <f>MONITOREO!BC50</f>
        <v>No aplica</v>
      </c>
      <c r="BD80" s="27" t="str">
        <f>MONITOREO!BD50</f>
        <v>Actualizar, oficializar y socializar el procedimiento "A-GFI-PR-019 Cobro de cartera", con el fin de ajustarlo a la realidad del proceso e incuír acciones de seguimiento.</v>
      </c>
      <c r="BE80" s="28">
        <f>MONITOREO!BE50</f>
        <v>0</v>
      </c>
      <c r="BF80" s="27" t="str">
        <f>MONITOREO!BF50</f>
        <v>No presenta avances</v>
      </c>
      <c r="BG80" s="22" t="str">
        <f t="shared" si="3"/>
        <v>SIN AVANCE</v>
      </c>
      <c r="BH80" s="22">
        <f t="shared" si="4"/>
        <v>92</v>
      </c>
      <c r="BI80" s="22" t="str">
        <f t="shared" si="5"/>
        <v>CON TIEMPO</v>
      </c>
      <c r="BJ80" s="27">
        <f>EVALUACION!BJ50</f>
        <v>46224</v>
      </c>
      <c r="BK80" s="27" t="str">
        <f>EVALUACION!BK50</f>
        <v xml:space="preserve">De acuerdo con la acción formulada, los soportes de las evidencias aportadas del proceso, se evidencia que no se aportan documentos que permitan evaluar el cumplimiento de la tarea propuesta.
</v>
      </c>
      <c r="BL80" s="27" t="str">
        <f>EVALUACION!BL50</f>
        <v xml:space="preserve">"Procedimiento A-GFI-PR-019 actualizado
Correo electrónico oficialización documento
Listado de asistencia socialización documento"
</v>
      </c>
      <c r="BM80" s="27" t="str">
        <f>EVALUACION!BM50</f>
        <v xml:space="preserve">María Fernanda Tovar Briñez
</v>
      </c>
      <c r="BN80" s="27" t="str">
        <f>EVALUACION!BN50</f>
        <v xml:space="preserve">0%
</v>
      </c>
      <c r="BO80" s="27" t="str">
        <f>EVALUACION!BO50</f>
        <v>ABIERTO</v>
      </c>
      <c r="BP80" s="29"/>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row>
    <row r="81" spans="2:100" ht="117.75" hidden="1" customHeight="1" thickBot="1" x14ac:dyDescent="0.35">
      <c r="B81" s="22" t="s">
        <v>921</v>
      </c>
      <c r="C81" s="22" t="s">
        <v>221</v>
      </c>
      <c r="D81" s="22" t="s">
        <v>60</v>
      </c>
      <c r="E81" s="22" t="s">
        <v>61</v>
      </c>
      <c r="F81" s="22"/>
      <c r="G81" s="22" t="s">
        <v>221</v>
      </c>
      <c r="H81" s="22" t="s">
        <v>222</v>
      </c>
      <c r="I81" s="22" t="s">
        <v>60</v>
      </c>
      <c r="J81" s="22" t="s">
        <v>61</v>
      </c>
      <c r="K81" s="22" t="s">
        <v>223</v>
      </c>
      <c r="L81" s="22" t="s">
        <v>222</v>
      </c>
      <c r="M81" s="22"/>
      <c r="N81" s="22" t="s">
        <v>65</v>
      </c>
      <c r="O81" s="23">
        <v>10</v>
      </c>
      <c r="P81" s="22" t="s">
        <v>827</v>
      </c>
      <c r="Q81" s="22">
        <v>2025</v>
      </c>
      <c r="R81" s="22" t="s">
        <v>922</v>
      </c>
      <c r="S81" s="22" t="s">
        <v>914</v>
      </c>
      <c r="T81" s="23" t="s">
        <v>915</v>
      </c>
      <c r="U81" s="22" t="s">
        <v>923</v>
      </c>
      <c r="V81" s="22">
        <v>2</v>
      </c>
      <c r="W81" s="22" t="s">
        <v>924</v>
      </c>
      <c r="X81" s="22" t="s">
        <v>925</v>
      </c>
      <c r="Y81" s="28">
        <v>1</v>
      </c>
      <c r="Z81" s="22" t="s">
        <v>924</v>
      </c>
      <c r="AA81" s="26" t="s">
        <v>926</v>
      </c>
      <c r="AB81" s="26">
        <v>46356</v>
      </c>
      <c r="AC81" s="25"/>
      <c r="AD81" s="26">
        <v>46044</v>
      </c>
      <c r="AE81" s="27" t="s">
        <v>920</v>
      </c>
      <c r="AF81" s="27" t="s">
        <v>927</v>
      </c>
      <c r="AG81" s="27" t="s">
        <v>234</v>
      </c>
      <c r="AH81" s="28">
        <v>0</v>
      </c>
      <c r="AI81" s="29" t="s">
        <v>342</v>
      </c>
      <c r="AJ81" s="27">
        <v>0</v>
      </c>
      <c r="AK81" s="26">
        <v>46127</v>
      </c>
      <c r="AL81" s="34" t="s">
        <v>80</v>
      </c>
      <c r="AM81" s="22" t="s">
        <v>66</v>
      </c>
      <c r="AN81" s="22" t="s">
        <v>927</v>
      </c>
      <c r="AO81" s="47">
        <v>0</v>
      </c>
      <c r="AP81" s="22" t="s">
        <v>81</v>
      </c>
      <c r="AQ81" s="29" t="s">
        <v>82</v>
      </c>
      <c r="AR81" s="29">
        <v>244</v>
      </c>
      <c r="AS81" s="29" t="s">
        <v>399</v>
      </c>
      <c r="AT81" s="26">
        <v>46134</v>
      </c>
      <c r="AU81" s="25" t="s">
        <v>232</v>
      </c>
      <c r="AV81" s="22" t="s">
        <v>924</v>
      </c>
      <c r="AW81" s="22" t="s">
        <v>239</v>
      </c>
      <c r="AX81" s="47">
        <v>0</v>
      </c>
      <c r="AY81" s="22" t="s">
        <v>342</v>
      </c>
      <c r="AZ81" s="27">
        <v>0</v>
      </c>
      <c r="BA81" s="74">
        <f>MONITOREO!BA51</f>
        <v>46216</v>
      </c>
      <c r="BB81" s="27" t="str">
        <f>MONITOREO!BB51</f>
        <v xml:space="preserve">El proceso no registra avances en este seguimiento </v>
      </c>
      <c r="BC81" s="27" t="str">
        <f>MONITOREO!BC51</f>
        <v>No aplica</v>
      </c>
      <c r="BD81" s="27" t="str">
        <f>MONITOREO!BD51</f>
        <v>Solicitar a la Contaduria y/o a la Secretaria Distrital de Hacienda capacitación sobre cómo establecer los indicios de deterioro en los saldos por cobrar informados por otras dependencias y registrados en los estados financieros.</v>
      </c>
      <c r="BE81" s="28">
        <f>MONITOREO!BE51</f>
        <v>0</v>
      </c>
      <c r="BF81" s="27" t="str">
        <f>MONITOREO!BF51</f>
        <v>No presenta avances</v>
      </c>
      <c r="BG81" s="22" t="str">
        <f t="shared" si="3"/>
        <v>SIN AVANCE</v>
      </c>
      <c r="BH81" s="22">
        <f t="shared" si="4"/>
        <v>153</v>
      </c>
      <c r="BI81" s="22" t="str">
        <f t="shared" si="5"/>
        <v>CON TIEMPO</v>
      </c>
      <c r="BJ81" s="27">
        <f>EVALUACION!BJ51</f>
        <v>46224</v>
      </c>
      <c r="BK81" s="27" t="str">
        <f>EVALUACION!BK51</f>
        <v xml:space="preserve">De acuerdo con la acción formulada, los soportes de las evidencias aportadas del proceso, se evidencia que no se aportan documentos que permitan evaluar el cumplimiento de la tarea propuesta.
</v>
      </c>
      <c r="BL81" s="27" t="str">
        <f>EVALUACION!BL51</f>
        <v xml:space="preserve">Solicitud concepto a Contaduría frente a indicios de deterioro
</v>
      </c>
      <c r="BM81" s="27" t="str">
        <f>EVALUACION!BM51</f>
        <v xml:space="preserve">María Fernanda Tovar Briñez
</v>
      </c>
      <c r="BN81" s="27" t="str">
        <f>EVALUACION!BN51</f>
        <v xml:space="preserve">0%
</v>
      </c>
      <c r="BO81" s="27" t="str">
        <f>EVALUACION!BO51</f>
        <v>ABIERTO</v>
      </c>
      <c r="BP81" s="29"/>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row>
    <row r="82" spans="2:100" ht="117.75" hidden="1" customHeight="1" thickBot="1" x14ac:dyDescent="0.35">
      <c r="B82" s="22" t="s">
        <v>928</v>
      </c>
      <c r="C82" s="22" t="s">
        <v>221</v>
      </c>
      <c r="D82" s="22" t="s">
        <v>60</v>
      </c>
      <c r="E82" s="22" t="s">
        <v>61</v>
      </c>
      <c r="F82" s="22"/>
      <c r="G82" s="22" t="s">
        <v>929</v>
      </c>
      <c r="H82" s="22" t="s">
        <v>930</v>
      </c>
      <c r="I82" s="22" t="s">
        <v>60</v>
      </c>
      <c r="J82" s="22" t="s">
        <v>61</v>
      </c>
      <c r="K82" s="22" t="s">
        <v>931</v>
      </c>
      <c r="L82" s="22" t="s">
        <v>63</v>
      </c>
      <c r="M82" s="22"/>
      <c r="N82" s="22" t="s">
        <v>65</v>
      </c>
      <c r="O82" s="23">
        <v>11</v>
      </c>
      <c r="P82" s="22" t="s">
        <v>827</v>
      </c>
      <c r="Q82" s="22">
        <v>2025</v>
      </c>
      <c r="R82" s="22" t="s">
        <v>932</v>
      </c>
      <c r="S82" s="22" t="s">
        <v>933</v>
      </c>
      <c r="T82" s="23" t="s">
        <v>934</v>
      </c>
      <c r="U82" s="22" t="s">
        <v>935</v>
      </c>
      <c r="V82" s="22">
        <v>2</v>
      </c>
      <c r="W82" s="22" t="s">
        <v>936</v>
      </c>
      <c r="X82" s="22" t="s">
        <v>937</v>
      </c>
      <c r="Y82" s="28">
        <v>1</v>
      </c>
      <c r="Z82" s="22" t="s">
        <v>938</v>
      </c>
      <c r="AA82" s="26">
        <v>45992</v>
      </c>
      <c r="AB82" s="26">
        <v>46357</v>
      </c>
      <c r="AC82" s="25"/>
      <c r="AD82" s="26">
        <v>46044</v>
      </c>
      <c r="AE82" s="27" t="s">
        <v>939</v>
      </c>
      <c r="AF82" s="27" t="s">
        <v>940</v>
      </c>
      <c r="AG82" s="27" t="s">
        <v>234</v>
      </c>
      <c r="AH82" s="28">
        <v>8.3333333333333329E-2</v>
      </c>
      <c r="AI82" s="29" t="s">
        <v>342</v>
      </c>
      <c r="AJ82" s="27">
        <v>0</v>
      </c>
      <c r="AK82" s="26">
        <v>46121</v>
      </c>
      <c r="AL82" s="34" t="s">
        <v>941</v>
      </c>
      <c r="AM82" s="22" t="s">
        <v>942</v>
      </c>
      <c r="AN82" s="22" t="s">
        <v>943</v>
      </c>
      <c r="AO82" s="47">
        <v>0.33</v>
      </c>
      <c r="AP82" s="22" t="s">
        <v>201</v>
      </c>
      <c r="AQ82" s="29" t="s">
        <v>840</v>
      </c>
      <c r="AR82" s="29">
        <v>245</v>
      </c>
      <c r="AS82" s="29" t="s">
        <v>399</v>
      </c>
      <c r="AT82" s="26">
        <v>46132</v>
      </c>
      <c r="AU82" s="25" t="s">
        <v>944</v>
      </c>
      <c r="AV82" s="22" t="s">
        <v>945</v>
      </c>
      <c r="AW82" s="22" t="s">
        <v>946</v>
      </c>
      <c r="AX82" s="47">
        <v>0.25</v>
      </c>
      <c r="AY82" s="22" t="s">
        <v>342</v>
      </c>
      <c r="AZ82" s="27">
        <v>0</v>
      </c>
      <c r="BA82" s="74">
        <f>MONITOREO!BA52</f>
        <v>46209</v>
      </c>
      <c r="BB82" s="27" t="str">
        <f>MONITOREO!BB52</f>
        <v>Se han realizado en el segundo trimestre 2026 tres (3) conciliaciones, una conciliación por mes, de las cuentas contables por cobrar de incapacidades, mediante mesas de trabajo con la participación de Gestión Contable y Tesorería.
Las conciliaciones se efectuaron en las siguientes fechas:  28/04/2026,  28/05/2026 y 23/06/2026
Resultado del indicador:
7 conciliaciones de CxC incapacidades realizadas / 12 conciliaciones programadas × 100% = 58,3%
Análisis del indicador:
Se reporta un avance del 58,3% en el cumplimiento del indicador, correspondiente a siete conciliaciones de saldos por cobrar por incapacidades realizadas.
Se aclara que el proceso ha presentado avances para los cortes 31/12/2025 (una conciliación), 31/03/2026 (tres conciliaciones) para un total de 4 conciliaciones anteriores, más las 3 conciliaciones de este período, se solicita ajustar en tareas pendientes por parte del auditor.</v>
      </c>
      <c r="BC82" s="27" t="str">
        <f>MONITOREO!BC52</f>
        <v>3 Archivos de Conciliaciones, una por mes
3 Actas  de las mesas de trabajo, una por mes
3 listados de asistencia, uno por mes</v>
      </c>
      <c r="BD82" s="27" t="str">
        <f>MONITOREO!BD52</f>
        <v>5 conciliaciones</v>
      </c>
      <c r="BE82" s="28">
        <f>MONITOREO!BE52</f>
        <v>0.57999999999999996</v>
      </c>
      <c r="BF82" s="27" t="str">
        <f>MONITOREO!BF52</f>
        <v>Validada</v>
      </c>
      <c r="BG82" s="22" t="str">
        <f t="shared" si="3"/>
        <v>AVANCE PARCIAL</v>
      </c>
      <c r="BH82" s="22">
        <f t="shared" si="4"/>
        <v>154</v>
      </c>
      <c r="BI82" s="22" t="str">
        <f t="shared" si="5"/>
        <v>CON TIEMPO</v>
      </c>
      <c r="BJ82" s="27">
        <f>EVALUACION!BJ52</f>
        <v>46224</v>
      </c>
      <c r="BK82" s="27" t="str">
        <f>EVALUACION!BK52</f>
        <v>Se verificó la ejecución de la acción mediante la evidencia documental presentada, consistente en las "Actas de reunión" celebradas durante los meses de abril, mayo y junio 2026, en las cuales se realizaron las conciliaciones con saldos y diferencias presentadas, de acuerdo con el reporte de los Estados de Tesorería y Balances Mensual - cuentas de Deudores por Incapacidad Enfermedad General, Enfermedad Laboral Vs. Saldos Base Datos Gestión Nómina y Liquidaciones (Auxilio de Incapacidades por cobrar).
Asimismo se evidenciaron, soportes de las conciliaciones realizadas (mes vencido), las cuales se encuentran validadas y firmadas por los profesionales de Nomina, Contabilidad, Tesorería, la Gerencia de Talento Humano y la Gerencia Financiera.</v>
      </c>
      <c r="BL82" s="27" t="str">
        <f>EVALUACION!BL52</f>
        <v>Conciliaciones mensuales (hasta diciembre) de los saldos contables de lo registrado por concepto de reconocimiento de incapacidades con Gestión Nómina, Gestión Contabilidad  y Gestión  Tesorería.</v>
      </c>
      <c r="BM82" s="27" t="str">
        <f>EVALUACION!BM52</f>
        <v>Andres Torres Eusse</v>
      </c>
      <c r="BN82" s="27">
        <f>EVALUACION!BN52</f>
        <v>0.5</v>
      </c>
      <c r="BO82" s="27" t="str">
        <f>EVALUACION!BO52</f>
        <v>ABIERTO</v>
      </c>
      <c r="BP82" s="29"/>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row>
    <row r="83" spans="2:100" ht="117.75" hidden="1" customHeight="1" thickBot="1" x14ac:dyDescent="0.35">
      <c r="B83" s="22" t="s">
        <v>947</v>
      </c>
      <c r="C83" s="22" t="s">
        <v>221</v>
      </c>
      <c r="D83" s="22" t="s">
        <v>60</v>
      </c>
      <c r="E83" s="22" t="s">
        <v>61</v>
      </c>
      <c r="F83" s="22" t="s">
        <v>221</v>
      </c>
      <c r="G83" s="22" t="s">
        <v>122</v>
      </c>
      <c r="H83" s="22" t="s">
        <v>125</v>
      </c>
      <c r="I83" s="22" t="s">
        <v>123</v>
      </c>
      <c r="J83" s="22" t="s">
        <v>124</v>
      </c>
      <c r="K83" s="22" t="s">
        <v>66</v>
      </c>
      <c r="L83" s="22" t="s">
        <v>66</v>
      </c>
      <c r="M83" s="22"/>
      <c r="N83" s="22" t="s">
        <v>65</v>
      </c>
      <c r="O83" s="23">
        <v>12</v>
      </c>
      <c r="P83" s="22" t="s">
        <v>827</v>
      </c>
      <c r="Q83" s="22">
        <v>2025</v>
      </c>
      <c r="R83" s="22" t="s">
        <v>948</v>
      </c>
      <c r="S83" s="22" t="s">
        <v>949</v>
      </c>
      <c r="T83" s="23" t="s">
        <v>950</v>
      </c>
      <c r="U83" s="22" t="s">
        <v>951</v>
      </c>
      <c r="V83" s="22">
        <v>1</v>
      </c>
      <c r="W83" s="22" t="s">
        <v>952</v>
      </c>
      <c r="X83" s="22" t="s">
        <v>953</v>
      </c>
      <c r="Y83" s="28">
        <v>1</v>
      </c>
      <c r="Z83" s="22" t="s">
        <v>954</v>
      </c>
      <c r="AA83" s="26">
        <v>45960</v>
      </c>
      <c r="AB83" s="26">
        <v>46325</v>
      </c>
      <c r="AC83" s="25"/>
      <c r="AD83" s="26">
        <v>46044</v>
      </c>
      <c r="AE83" s="27" t="s">
        <v>232</v>
      </c>
      <c r="AF83" s="27" t="s">
        <v>954</v>
      </c>
      <c r="AG83" s="27" t="s">
        <v>234</v>
      </c>
      <c r="AH83" s="28">
        <v>0</v>
      </c>
      <c r="AI83" s="29" t="s">
        <v>342</v>
      </c>
      <c r="AJ83" s="27">
        <v>0</v>
      </c>
      <c r="AK83" s="26">
        <v>46127</v>
      </c>
      <c r="AL83" s="34" t="s">
        <v>80</v>
      </c>
      <c r="AM83" s="22" t="s">
        <v>66</v>
      </c>
      <c r="AN83" s="22" t="s">
        <v>954</v>
      </c>
      <c r="AO83" s="47">
        <v>0</v>
      </c>
      <c r="AP83" s="22" t="s">
        <v>81</v>
      </c>
      <c r="AQ83" s="29" t="s">
        <v>82</v>
      </c>
      <c r="AR83" s="29">
        <v>213</v>
      </c>
      <c r="AS83" s="29" t="s">
        <v>399</v>
      </c>
      <c r="AT83" s="26" t="s">
        <v>117</v>
      </c>
      <c r="AU83" s="25" t="s">
        <v>816</v>
      </c>
      <c r="AV83" s="22" t="s">
        <v>955</v>
      </c>
      <c r="AW83" s="22" t="s">
        <v>278</v>
      </c>
      <c r="AX83" s="47" t="s">
        <v>78</v>
      </c>
      <c r="AY83" s="22" t="s">
        <v>342</v>
      </c>
      <c r="AZ83" s="27">
        <v>0</v>
      </c>
      <c r="BA83" s="74">
        <f>MONITOREO!BA53</f>
        <v>46216</v>
      </c>
      <c r="BB83" s="27" t="str">
        <f>MONITOREO!BB53</f>
        <v xml:space="preserve">El proceso no registra avances en este seguimiento </v>
      </c>
      <c r="BC83" s="27" t="str">
        <f>MONITOREO!BC53</f>
        <v>No aplica</v>
      </c>
      <c r="BD83" s="27" t="str">
        <f>MONITOREO!BD53</f>
        <v>1. Acta de Reunión 
2. Listado de Asistencia</v>
      </c>
      <c r="BE83" s="28">
        <f>MONITOREO!BE53</f>
        <v>0</v>
      </c>
      <c r="BF83" s="27" t="str">
        <f>MONITOREO!BF53</f>
        <v>No presenta avances</v>
      </c>
      <c r="BG83" s="22" t="str">
        <f t="shared" si="3"/>
        <v>SIN AVANCE</v>
      </c>
      <c r="BH83" s="22">
        <f t="shared" si="4"/>
        <v>122</v>
      </c>
      <c r="BI83" s="22" t="str">
        <f t="shared" si="5"/>
        <v>CON TIEMPO</v>
      </c>
      <c r="BJ83" s="27">
        <f>EVALUACION!BJ53</f>
        <v>46224</v>
      </c>
      <c r="BK83" s="27" t="str">
        <f>EVALUACION!BK53</f>
        <v>No se evidencia avance para esta acción</v>
      </c>
      <c r="BL83" s="27" t="str">
        <f>EVALUACION!BL53</f>
        <v>1. Acta de Reunión 
2. Listado de Asistencia</v>
      </c>
      <c r="BM83" s="27" t="str">
        <f>EVALUACION!BM53</f>
        <v>Camilo Andres Cuadros Pantoja</v>
      </c>
      <c r="BN83" s="27">
        <f>EVALUACION!BN53</f>
        <v>0</v>
      </c>
      <c r="BO83" s="27" t="str">
        <f>EVALUACION!BO53</f>
        <v>ABIERTO</v>
      </c>
      <c r="BP83" s="29"/>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row>
    <row r="84" spans="2:100" ht="117.75" hidden="1" customHeight="1" thickBot="1" x14ac:dyDescent="0.35">
      <c r="B84" s="22" t="s">
        <v>956</v>
      </c>
      <c r="C84" s="22" t="s">
        <v>221</v>
      </c>
      <c r="D84" s="22" t="s">
        <v>60</v>
      </c>
      <c r="E84" s="22" t="s">
        <v>61</v>
      </c>
      <c r="F84" s="22"/>
      <c r="G84" s="22" t="s">
        <v>957</v>
      </c>
      <c r="H84" s="22" t="s">
        <v>958</v>
      </c>
      <c r="I84" s="22" t="s">
        <v>60</v>
      </c>
      <c r="J84" s="22" t="s">
        <v>61</v>
      </c>
      <c r="K84" s="22" t="s">
        <v>568</v>
      </c>
      <c r="L84" s="22" t="s">
        <v>63</v>
      </c>
      <c r="M84" s="22"/>
      <c r="N84" s="22" t="s">
        <v>65</v>
      </c>
      <c r="O84" s="23">
        <v>13</v>
      </c>
      <c r="P84" s="22" t="s">
        <v>827</v>
      </c>
      <c r="Q84" s="22">
        <v>2025</v>
      </c>
      <c r="R84" s="22" t="s">
        <v>959</v>
      </c>
      <c r="S84" s="22" t="s">
        <v>960</v>
      </c>
      <c r="T84" s="23" t="s">
        <v>961</v>
      </c>
      <c r="U84" s="22" t="s">
        <v>962</v>
      </c>
      <c r="V84" s="22">
        <v>1</v>
      </c>
      <c r="W84" s="22" t="s">
        <v>963</v>
      </c>
      <c r="X84" s="22" t="s">
        <v>964</v>
      </c>
      <c r="Y84" s="28">
        <v>1</v>
      </c>
      <c r="Z84" s="22" t="s">
        <v>965</v>
      </c>
      <c r="AA84" s="26">
        <v>45931</v>
      </c>
      <c r="AB84" s="26">
        <v>46203</v>
      </c>
      <c r="AC84" s="25"/>
      <c r="AD84" s="26">
        <v>46044</v>
      </c>
      <c r="AE84" s="27" t="s">
        <v>232</v>
      </c>
      <c r="AF84" s="27" t="s">
        <v>965</v>
      </c>
      <c r="AG84" s="27" t="s">
        <v>234</v>
      </c>
      <c r="AH84" s="28">
        <v>0</v>
      </c>
      <c r="AI84" s="29" t="s">
        <v>342</v>
      </c>
      <c r="AJ84" s="27">
        <v>0</v>
      </c>
      <c r="AK84" s="26">
        <v>46127</v>
      </c>
      <c r="AL84" s="34" t="s">
        <v>80</v>
      </c>
      <c r="AM84" s="22" t="s">
        <v>66</v>
      </c>
      <c r="AN84" s="22" t="s">
        <v>965</v>
      </c>
      <c r="AO84" s="47">
        <v>0</v>
      </c>
      <c r="AP84" s="22" t="s">
        <v>81</v>
      </c>
      <c r="AQ84" s="29" t="s">
        <v>82</v>
      </c>
      <c r="AR84" s="29">
        <v>91</v>
      </c>
      <c r="AS84" s="29" t="s">
        <v>399</v>
      </c>
      <c r="AT84" s="26">
        <v>46134</v>
      </c>
      <c r="AU84" s="25" t="s">
        <v>966</v>
      </c>
      <c r="AV84" s="22" t="s">
        <v>967</v>
      </c>
      <c r="AW84" s="22" t="s">
        <v>492</v>
      </c>
      <c r="AX84" s="47">
        <v>0</v>
      </c>
      <c r="AY84" s="22" t="s">
        <v>342</v>
      </c>
      <c r="AZ84" s="27">
        <v>0</v>
      </c>
      <c r="BA84" s="74">
        <f>MONITOREO!BA54</f>
        <v>46216</v>
      </c>
      <c r="BB84" s="27" t="str">
        <f>MONITOREO!BB54</f>
        <v xml:space="preserve">El proceso no registra avances en este seguimiento </v>
      </c>
      <c r="BC84" s="27" t="str">
        <f>MONITOREO!BC54</f>
        <v>No aplica</v>
      </c>
      <c r="BD84" s="27" t="str">
        <f>MONITOREO!BD54</f>
        <v>Actualizar, oficializar y socializar el procedimiento ADMINISTRACIÓN DEL PARQUE AUTOMOTOR A-GSA-PR-003 en el cual se establezca el control de los saldos de peajes.</v>
      </c>
      <c r="BE84" s="28">
        <f>MONITOREO!BE54</f>
        <v>0</v>
      </c>
      <c r="BF84" s="27" t="str">
        <f>MONITOREO!BF54</f>
        <v>No presenta avances</v>
      </c>
      <c r="BG84" s="22" t="str">
        <f t="shared" si="3"/>
        <v>SIN AVANCE</v>
      </c>
      <c r="BH84" s="22">
        <f t="shared" si="4"/>
        <v>0</v>
      </c>
      <c r="BI84" s="22" t="str">
        <f t="shared" si="5"/>
        <v>VENCIDO</v>
      </c>
      <c r="BJ84" s="45">
        <f>EVALUACION!BJ54</f>
        <v>46222</v>
      </c>
      <c r="BK84" s="27" t="str">
        <f>EVALUACION!BK54</f>
        <v>El proceso no aporta evidencia que de cuenta de la ejecución de la acción</v>
      </c>
      <c r="BL84" s="27" t="str">
        <f>EVALUACION!BL54</f>
        <v>Actualizar, oficializar y socializar el procedimiento ADMINISTRACIÓN DEL PARQUE AUTOMOTOR A-GSA-PR-003 en el cual se establezca el control de los saldos de peajes.</v>
      </c>
      <c r="BM84" s="27" t="str">
        <f>EVALUACION!BM54</f>
        <v>Paola Andrea Arias Cabrera</v>
      </c>
      <c r="BN84" s="27">
        <f>EVALUACION!BN54</f>
        <v>0</v>
      </c>
      <c r="BO84" s="27" t="str">
        <f>EVALUACION!BO54</f>
        <v>VENCIDO</v>
      </c>
      <c r="BP84" s="29"/>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row>
    <row r="85" spans="2:100" ht="117.75" hidden="1" customHeight="1" thickBot="1" x14ac:dyDescent="0.35">
      <c r="B85" s="22" t="s">
        <v>968</v>
      </c>
      <c r="C85" s="22" t="s">
        <v>221</v>
      </c>
      <c r="D85" s="22" t="s">
        <v>60</v>
      </c>
      <c r="E85" s="22" t="s">
        <v>61</v>
      </c>
      <c r="F85" s="22"/>
      <c r="G85" s="22" t="s">
        <v>957</v>
      </c>
      <c r="H85" s="22" t="s">
        <v>958</v>
      </c>
      <c r="I85" s="22" t="s">
        <v>60</v>
      </c>
      <c r="J85" s="22" t="s">
        <v>61</v>
      </c>
      <c r="K85" s="22" t="s">
        <v>568</v>
      </c>
      <c r="L85" s="22" t="s">
        <v>63</v>
      </c>
      <c r="M85" s="22"/>
      <c r="N85" s="22" t="s">
        <v>65</v>
      </c>
      <c r="O85" s="23">
        <v>13</v>
      </c>
      <c r="P85" s="22" t="s">
        <v>827</v>
      </c>
      <c r="Q85" s="22">
        <v>2025</v>
      </c>
      <c r="R85" s="22" t="s">
        <v>969</v>
      </c>
      <c r="S85" s="22" t="s">
        <v>960</v>
      </c>
      <c r="T85" s="23" t="s">
        <v>961</v>
      </c>
      <c r="U85" s="22" t="s">
        <v>970</v>
      </c>
      <c r="V85" s="22">
        <v>2</v>
      </c>
      <c r="W85" s="22" t="s">
        <v>971</v>
      </c>
      <c r="X85" s="22" t="s">
        <v>972</v>
      </c>
      <c r="Y85" s="28">
        <v>1</v>
      </c>
      <c r="Z85" s="22" t="s">
        <v>973</v>
      </c>
      <c r="AA85" s="26">
        <v>46024</v>
      </c>
      <c r="AB85" s="26">
        <v>46203</v>
      </c>
      <c r="AC85" s="25"/>
      <c r="AD85" s="26">
        <v>46044</v>
      </c>
      <c r="AE85" s="27" t="s">
        <v>232</v>
      </c>
      <c r="AF85" s="27" t="s">
        <v>973</v>
      </c>
      <c r="AG85" s="27" t="s">
        <v>234</v>
      </c>
      <c r="AH85" s="28">
        <v>0</v>
      </c>
      <c r="AI85" s="29" t="s">
        <v>342</v>
      </c>
      <c r="AJ85" s="27">
        <v>0</v>
      </c>
      <c r="AK85" s="26">
        <v>46127</v>
      </c>
      <c r="AL85" s="34" t="s">
        <v>80</v>
      </c>
      <c r="AM85" s="22" t="s">
        <v>66</v>
      </c>
      <c r="AN85" s="22" t="s">
        <v>973</v>
      </c>
      <c r="AO85" s="47">
        <v>0</v>
      </c>
      <c r="AP85" s="22" t="s">
        <v>81</v>
      </c>
      <c r="AQ85" s="29" t="s">
        <v>82</v>
      </c>
      <c r="AR85" s="29">
        <v>91</v>
      </c>
      <c r="AS85" s="29" t="s">
        <v>399</v>
      </c>
      <c r="AT85" s="26">
        <v>46134</v>
      </c>
      <c r="AU85" s="25" t="s">
        <v>974</v>
      </c>
      <c r="AV85" s="22" t="s">
        <v>975</v>
      </c>
      <c r="AW85" s="22" t="s">
        <v>492</v>
      </c>
      <c r="AX85" s="47">
        <v>0</v>
      </c>
      <c r="AY85" s="22" t="s">
        <v>342</v>
      </c>
      <c r="AZ85" s="27">
        <v>0</v>
      </c>
      <c r="BA85" s="74">
        <f>MONITOREO!BA55</f>
        <v>46209</v>
      </c>
      <c r="BB85" s="27" t="str">
        <f>MONITOREO!BB55</f>
        <v>Se elaboró plan de trabajo en el que se definieron acciones que conduzcan a la legalización o depuración de los saldos de peajes (en lo que es competencia del proceso Servicios Administrativos).
Resultado del indicador: ((1/1)X100%)=100%
Análisis del indicador:Se elaboró plan de trabajo, conforme con lo programado
Estado: La actividad se encuentra finalizada</v>
      </c>
      <c r="BC85" s="27" t="str">
        <f>MONITOREO!BC55</f>
        <v>Acta de reunión
Plan de trabajo con acciones que conduzcan a la legalización o depuración de los saldos de peajes (en lo que es competencia del proceso Servicios Administrativos) y sus evidencias del desarrollo de la actividad relacionadas en el mismo.</v>
      </c>
      <c r="BD85" s="27" t="str">
        <f>MONITOREO!BD55</f>
        <v>No Aplica</v>
      </c>
      <c r="BE85" s="28">
        <f>MONITOREO!BE55</f>
        <v>1</v>
      </c>
      <c r="BF85" s="27" t="str">
        <f>MONITOREO!BF55</f>
        <v>Cumplida</v>
      </c>
      <c r="BG85" s="22" t="str">
        <f t="shared" si="3"/>
        <v>CUMPLIMIENTO TOTAL</v>
      </c>
      <c r="BH85" s="22" t="str">
        <f t="shared" si="4"/>
        <v>NO APLICA ACCION FINALIZADA</v>
      </c>
      <c r="BI85" s="22" t="str">
        <f t="shared" si="5"/>
        <v>NO APLICA ACCION FINALIZADA</v>
      </c>
      <c r="BJ85" s="27">
        <f>EVALUACION!BJ55</f>
        <v>46222</v>
      </c>
      <c r="BK85" s="27" t="str">
        <f>EVALUACION!BK55</f>
        <v>Se validó la ejecución de la accion con los siguientes documentos:
ACTA SALDOS PEAJES FINAL 2026 ----
Plan de trabajo Actividades Legalizacion Saldos Peajes. Se recomienda ejecutar la actividad numero 6 del plan la cual queda pendiente.</v>
      </c>
      <c r="BL85" s="27" t="str">
        <f>EVALUACION!BL55</f>
        <v>No aplica.</v>
      </c>
      <c r="BM85" s="27" t="str">
        <f>EVALUACION!BM55</f>
        <v>Paola Andrea Arias CAbrera</v>
      </c>
      <c r="BN85" s="27">
        <f>EVALUACION!BN55</f>
        <v>1</v>
      </c>
      <c r="BO85" s="27" t="str">
        <f>EVALUACION!BO55</f>
        <v>CERRADO</v>
      </c>
      <c r="BP85" s="29"/>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row>
    <row r="86" spans="2:100" ht="117.75" hidden="1" customHeight="1" thickBot="1" x14ac:dyDescent="0.35">
      <c r="B86" s="22" t="s">
        <v>976</v>
      </c>
      <c r="C86" s="22" t="s">
        <v>221</v>
      </c>
      <c r="D86" s="22" t="s">
        <v>60</v>
      </c>
      <c r="E86" s="22" t="s">
        <v>61</v>
      </c>
      <c r="F86" s="22"/>
      <c r="G86" s="22" t="s">
        <v>221</v>
      </c>
      <c r="H86" s="22" t="s">
        <v>222</v>
      </c>
      <c r="I86" s="22" t="s">
        <v>60</v>
      </c>
      <c r="J86" s="22" t="s">
        <v>61</v>
      </c>
      <c r="K86" s="22" t="s">
        <v>223</v>
      </c>
      <c r="L86" s="22" t="s">
        <v>222</v>
      </c>
      <c r="M86" s="22"/>
      <c r="N86" s="22" t="s">
        <v>65</v>
      </c>
      <c r="O86" s="23">
        <v>14</v>
      </c>
      <c r="P86" s="22" t="s">
        <v>827</v>
      </c>
      <c r="Q86" s="22">
        <v>2025</v>
      </c>
      <c r="R86" s="22" t="s">
        <v>977</v>
      </c>
      <c r="S86" s="22" t="s">
        <v>978</v>
      </c>
      <c r="T86" s="23" t="s">
        <v>979</v>
      </c>
      <c r="U86" s="22" t="s">
        <v>980</v>
      </c>
      <c r="V86" s="22">
        <v>1</v>
      </c>
      <c r="W86" s="22" t="s">
        <v>981</v>
      </c>
      <c r="X86" s="22" t="s">
        <v>982</v>
      </c>
      <c r="Y86" s="28">
        <v>1</v>
      </c>
      <c r="Z86" s="22" t="s">
        <v>983</v>
      </c>
      <c r="AA86" s="26">
        <v>45945</v>
      </c>
      <c r="AB86" s="26">
        <v>46295</v>
      </c>
      <c r="AC86" s="25"/>
      <c r="AD86" s="26">
        <v>46044</v>
      </c>
      <c r="AE86" s="27" t="s">
        <v>232</v>
      </c>
      <c r="AF86" s="27" t="s">
        <v>983</v>
      </c>
      <c r="AG86" s="27" t="s">
        <v>234</v>
      </c>
      <c r="AH86" s="28">
        <v>0</v>
      </c>
      <c r="AI86" s="29" t="s">
        <v>342</v>
      </c>
      <c r="AJ86" s="27">
        <v>0</v>
      </c>
      <c r="AK86" s="26">
        <v>46127</v>
      </c>
      <c r="AL86" s="34" t="s">
        <v>80</v>
      </c>
      <c r="AM86" s="22" t="s">
        <v>66</v>
      </c>
      <c r="AN86" s="22" t="s">
        <v>983</v>
      </c>
      <c r="AO86" s="47">
        <v>0</v>
      </c>
      <c r="AP86" s="22" t="s">
        <v>81</v>
      </c>
      <c r="AQ86" s="29" t="s">
        <v>82</v>
      </c>
      <c r="AR86" s="29">
        <v>91</v>
      </c>
      <c r="AS86" s="29" t="s">
        <v>399</v>
      </c>
      <c r="AT86" s="26">
        <v>46134</v>
      </c>
      <c r="AU86" s="25" t="s">
        <v>232</v>
      </c>
      <c r="AV86" s="22" t="s">
        <v>983</v>
      </c>
      <c r="AW86" s="22" t="s">
        <v>239</v>
      </c>
      <c r="AX86" s="47">
        <v>0</v>
      </c>
      <c r="AY86" s="22" t="s">
        <v>342</v>
      </c>
      <c r="AZ86" s="27">
        <v>0</v>
      </c>
      <c r="BA86" s="74">
        <f>MONITOREO!BA56</f>
        <v>46216</v>
      </c>
      <c r="BB86" s="27" t="str">
        <f>MONITOREO!BB56</f>
        <v xml:space="preserve">El proceso no registra avances en este seguimiento </v>
      </c>
      <c r="BC86" s="27" t="str">
        <f>MONITOREO!BC56</f>
        <v>No aplica</v>
      </c>
      <c r="BD86" s="27" t="str">
        <f>MONITOREO!BD56</f>
        <v>Crear documento para documentar la gestión de las modificaciones presupuestales y fortalecer los controles internos en la elaboración y revisión de los actos administrativos de modificación presupuestal.</v>
      </c>
      <c r="BE86" s="28">
        <f>MONITOREO!BE56</f>
        <v>0</v>
      </c>
      <c r="BF86" s="27" t="str">
        <f>MONITOREO!BF56</f>
        <v>No presenta avances</v>
      </c>
      <c r="BG86" s="22" t="str">
        <f t="shared" si="3"/>
        <v>SIN AVANCE</v>
      </c>
      <c r="BH86" s="22">
        <f t="shared" si="4"/>
        <v>92</v>
      </c>
      <c r="BI86" s="22" t="str">
        <f t="shared" si="5"/>
        <v>CON TIEMPO</v>
      </c>
      <c r="BJ86" s="27">
        <f>EVALUACION!BJ56</f>
        <v>46224</v>
      </c>
      <c r="BK86" s="27" t="str">
        <f>EVALUACION!BK56</f>
        <v xml:space="preserve">De acuerdo con la acción formulada, los soportes de las evidencias aportadas del proceso, se evidencia que no se aportan documentos que permitan evaluar el cumplimiento de la tarea propuesta.
</v>
      </c>
      <c r="BL86" s="27" t="str">
        <f>EVALUACION!BL56</f>
        <v xml:space="preserve">"Documento creado
Correo electrónico oficialización documento
Listado de asistencia socialización documento"
</v>
      </c>
      <c r="BM86" s="27" t="str">
        <f>EVALUACION!BM56</f>
        <v xml:space="preserve">María Fernanda Tovar Briñez
</v>
      </c>
      <c r="BN86" s="27" t="str">
        <f>EVALUACION!BN56</f>
        <v xml:space="preserve">0%
</v>
      </c>
      <c r="BO86" s="27" t="str">
        <f>EVALUACION!BO56</f>
        <v>ABIERTO</v>
      </c>
      <c r="BP86" s="29"/>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row>
    <row r="87" spans="2:100" ht="117.75" hidden="1" customHeight="1" thickBot="1" x14ac:dyDescent="0.35">
      <c r="B87" s="22" t="s">
        <v>984</v>
      </c>
      <c r="C87" s="22" t="s">
        <v>221</v>
      </c>
      <c r="D87" s="22" t="s">
        <v>60</v>
      </c>
      <c r="E87" s="22" t="s">
        <v>61</v>
      </c>
      <c r="F87" s="22"/>
      <c r="G87" s="22" t="s">
        <v>221</v>
      </c>
      <c r="H87" s="22" t="s">
        <v>222</v>
      </c>
      <c r="I87" s="22" t="s">
        <v>60</v>
      </c>
      <c r="J87" s="22" t="s">
        <v>61</v>
      </c>
      <c r="K87" s="22" t="s">
        <v>223</v>
      </c>
      <c r="L87" s="22" t="s">
        <v>222</v>
      </c>
      <c r="M87" s="22"/>
      <c r="N87" s="22" t="s">
        <v>65</v>
      </c>
      <c r="O87" s="23">
        <v>18</v>
      </c>
      <c r="P87" s="22" t="s">
        <v>827</v>
      </c>
      <c r="Q87" s="22">
        <v>2025</v>
      </c>
      <c r="R87" s="22" t="s">
        <v>985</v>
      </c>
      <c r="S87" s="22" t="s">
        <v>986</v>
      </c>
      <c r="T87" s="23" t="s">
        <v>987</v>
      </c>
      <c r="U87" s="22" t="s">
        <v>988</v>
      </c>
      <c r="V87" s="22">
        <v>1</v>
      </c>
      <c r="W87" s="22" t="s">
        <v>989</v>
      </c>
      <c r="X87" s="22" t="s">
        <v>990</v>
      </c>
      <c r="Y87" s="28">
        <v>1</v>
      </c>
      <c r="Z87" s="22" t="s">
        <v>991</v>
      </c>
      <c r="AA87" s="26">
        <v>45962</v>
      </c>
      <c r="AB87" s="26">
        <v>46111</v>
      </c>
      <c r="AC87" s="25"/>
      <c r="AD87" s="26">
        <v>46044</v>
      </c>
      <c r="AE87" s="27" t="s">
        <v>992</v>
      </c>
      <c r="AF87" s="27" t="s">
        <v>991</v>
      </c>
      <c r="AG87" s="27" t="s">
        <v>234</v>
      </c>
      <c r="AH87" s="28">
        <v>0</v>
      </c>
      <c r="AI87" s="29" t="s">
        <v>342</v>
      </c>
      <c r="AJ87" s="27">
        <v>0</v>
      </c>
      <c r="AK87" s="26">
        <v>46121</v>
      </c>
      <c r="AL87" s="34" t="s">
        <v>993</v>
      </c>
      <c r="AM87" s="22" t="s">
        <v>994</v>
      </c>
      <c r="AN87" s="22" t="s">
        <v>183</v>
      </c>
      <c r="AO87" s="47">
        <v>1</v>
      </c>
      <c r="AP87" s="22" t="s">
        <v>184</v>
      </c>
      <c r="AQ87" s="29" t="s">
        <v>185</v>
      </c>
      <c r="AR87" s="29" t="s">
        <v>186</v>
      </c>
      <c r="AS87" s="29" t="s">
        <v>186</v>
      </c>
      <c r="AT87" s="26">
        <v>46134</v>
      </c>
      <c r="AU87" s="25" t="s">
        <v>995</v>
      </c>
      <c r="AV87" s="22" t="s">
        <v>238</v>
      </c>
      <c r="AW87" s="22" t="s">
        <v>239</v>
      </c>
      <c r="AX87" s="47">
        <v>1</v>
      </c>
      <c r="AY87" s="22" t="s">
        <v>189</v>
      </c>
      <c r="AZ87" s="27">
        <v>0</v>
      </c>
      <c r="BA87" s="75" t="s">
        <v>66</v>
      </c>
      <c r="BB87" s="31" t="s">
        <v>190</v>
      </c>
      <c r="BC87" s="31" t="s">
        <v>66</v>
      </c>
      <c r="BD87" s="31" t="s">
        <v>66</v>
      </c>
      <c r="BE87" s="32">
        <v>1</v>
      </c>
      <c r="BF87" s="31" t="s">
        <v>184</v>
      </c>
      <c r="BG87" s="22" t="str">
        <f t="shared" si="3"/>
        <v>CUMPLIMIENTO TOTAL</v>
      </c>
      <c r="BH87" s="22" t="str">
        <f t="shared" si="4"/>
        <v>NO APLICA ACCION FINALIZADA</v>
      </c>
      <c r="BI87" s="22" t="str">
        <f t="shared" si="5"/>
        <v>NO APLICA ACCION FINALIZADA</v>
      </c>
      <c r="BJ87" s="31" t="s">
        <v>66</v>
      </c>
      <c r="BK87" s="31" t="s">
        <v>190</v>
      </c>
      <c r="BL87" s="31" t="s">
        <v>66</v>
      </c>
      <c r="BM87" s="31" t="s">
        <v>66</v>
      </c>
      <c r="BN87" s="60">
        <v>1</v>
      </c>
      <c r="BO87" s="31" t="s">
        <v>189</v>
      </c>
      <c r="BP87" s="29"/>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row>
    <row r="88" spans="2:100" ht="117.75" hidden="1" customHeight="1" thickBot="1" x14ac:dyDescent="0.35">
      <c r="B88" s="22" t="s">
        <v>996</v>
      </c>
      <c r="C88" s="22" t="s">
        <v>221</v>
      </c>
      <c r="D88" s="22" t="s">
        <v>60</v>
      </c>
      <c r="E88" s="22" t="s">
        <v>61</v>
      </c>
      <c r="F88" s="22"/>
      <c r="G88" s="22" t="s">
        <v>241</v>
      </c>
      <c r="H88" s="22" t="s">
        <v>242</v>
      </c>
      <c r="I88" s="22" t="s">
        <v>60</v>
      </c>
      <c r="J88" s="22" t="s">
        <v>61</v>
      </c>
      <c r="K88" s="22" t="s">
        <v>243</v>
      </c>
      <c r="L88" s="22" t="s">
        <v>242</v>
      </c>
      <c r="M88" s="22"/>
      <c r="N88" s="22" t="s">
        <v>65</v>
      </c>
      <c r="O88" s="23">
        <v>19</v>
      </c>
      <c r="P88" s="22" t="s">
        <v>827</v>
      </c>
      <c r="Q88" s="22">
        <v>2025</v>
      </c>
      <c r="R88" s="22" t="s">
        <v>997</v>
      </c>
      <c r="S88" s="22" t="s">
        <v>998</v>
      </c>
      <c r="T88" s="23" t="s">
        <v>999</v>
      </c>
      <c r="U88" s="22" t="s">
        <v>1000</v>
      </c>
      <c r="V88" s="22">
        <v>1</v>
      </c>
      <c r="W88" s="22" t="s">
        <v>1001</v>
      </c>
      <c r="X88" s="22" t="s">
        <v>1002</v>
      </c>
      <c r="Y88" s="28">
        <v>1</v>
      </c>
      <c r="Z88" s="22" t="s">
        <v>1001</v>
      </c>
      <c r="AA88" s="26">
        <v>45945</v>
      </c>
      <c r="AB88" s="26">
        <v>46080</v>
      </c>
      <c r="AC88" s="25"/>
      <c r="AD88" s="26">
        <v>46044</v>
      </c>
      <c r="AE88" s="27" t="s">
        <v>992</v>
      </c>
      <c r="AF88" s="27" t="s">
        <v>1003</v>
      </c>
      <c r="AG88" s="27" t="s">
        <v>234</v>
      </c>
      <c r="AH88" s="28">
        <v>0</v>
      </c>
      <c r="AI88" s="29" t="s">
        <v>342</v>
      </c>
      <c r="AJ88" s="27">
        <v>0</v>
      </c>
      <c r="AK88" s="26">
        <v>46121</v>
      </c>
      <c r="AL88" s="34" t="s">
        <v>1004</v>
      </c>
      <c r="AM88" s="22" t="s">
        <v>1005</v>
      </c>
      <c r="AN88" s="22" t="s">
        <v>183</v>
      </c>
      <c r="AO88" s="47">
        <v>1</v>
      </c>
      <c r="AP88" s="22" t="s">
        <v>184</v>
      </c>
      <c r="AQ88" s="29" t="s">
        <v>185</v>
      </c>
      <c r="AR88" s="29" t="s">
        <v>186</v>
      </c>
      <c r="AS88" s="29" t="s">
        <v>186</v>
      </c>
      <c r="AT88" s="26" t="s">
        <v>117</v>
      </c>
      <c r="AU88" s="25" t="s">
        <v>1006</v>
      </c>
      <c r="AV88" s="22" t="s">
        <v>599</v>
      </c>
      <c r="AW88" s="22" t="s">
        <v>120</v>
      </c>
      <c r="AX88" s="47">
        <v>1</v>
      </c>
      <c r="AY88" s="22" t="s">
        <v>189</v>
      </c>
      <c r="AZ88" s="27">
        <v>0</v>
      </c>
      <c r="BA88" s="75" t="s">
        <v>66</v>
      </c>
      <c r="BB88" s="31" t="s">
        <v>190</v>
      </c>
      <c r="BC88" s="31" t="s">
        <v>66</v>
      </c>
      <c r="BD88" s="31" t="s">
        <v>66</v>
      </c>
      <c r="BE88" s="32">
        <v>1</v>
      </c>
      <c r="BF88" s="31" t="s">
        <v>184</v>
      </c>
      <c r="BG88" s="22" t="str">
        <f t="shared" si="3"/>
        <v>CUMPLIMIENTO TOTAL</v>
      </c>
      <c r="BH88" s="22" t="str">
        <f t="shared" si="4"/>
        <v>NO APLICA ACCION FINALIZADA</v>
      </c>
      <c r="BI88" s="22" t="str">
        <f t="shared" si="5"/>
        <v>NO APLICA ACCION FINALIZADA</v>
      </c>
      <c r="BJ88" s="31" t="s">
        <v>66</v>
      </c>
      <c r="BK88" s="31" t="s">
        <v>190</v>
      </c>
      <c r="BL88" s="31" t="s">
        <v>66</v>
      </c>
      <c r="BM88" s="31" t="s">
        <v>66</v>
      </c>
      <c r="BN88" s="60">
        <v>1</v>
      </c>
      <c r="BO88" s="31" t="s">
        <v>189</v>
      </c>
      <c r="BP88" s="29"/>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row>
    <row r="89" spans="2:100" ht="117.75" hidden="1" customHeight="1" thickBot="1" x14ac:dyDescent="0.35">
      <c r="B89" s="22" t="s">
        <v>1007</v>
      </c>
      <c r="C89" s="22" t="s">
        <v>221</v>
      </c>
      <c r="D89" s="22" t="s">
        <v>60</v>
      </c>
      <c r="E89" s="22" t="s">
        <v>61</v>
      </c>
      <c r="F89" s="22"/>
      <c r="G89" s="22" t="s">
        <v>241</v>
      </c>
      <c r="H89" s="22" t="s">
        <v>242</v>
      </c>
      <c r="I89" s="22" t="s">
        <v>60</v>
      </c>
      <c r="J89" s="22" t="s">
        <v>61</v>
      </c>
      <c r="K89" s="22" t="s">
        <v>243</v>
      </c>
      <c r="L89" s="22" t="s">
        <v>242</v>
      </c>
      <c r="M89" s="22"/>
      <c r="N89" s="22" t="s">
        <v>65</v>
      </c>
      <c r="O89" s="23">
        <v>19</v>
      </c>
      <c r="P89" s="22" t="s">
        <v>827</v>
      </c>
      <c r="Q89" s="22">
        <v>2025</v>
      </c>
      <c r="R89" s="22" t="s">
        <v>1008</v>
      </c>
      <c r="S89" s="22" t="s">
        <v>998</v>
      </c>
      <c r="T89" s="23" t="s">
        <v>999</v>
      </c>
      <c r="U89" s="22" t="s">
        <v>1009</v>
      </c>
      <c r="V89" s="22">
        <v>2</v>
      </c>
      <c r="W89" s="22" t="s">
        <v>1010</v>
      </c>
      <c r="X89" s="22" t="s">
        <v>1011</v>
      </c>
      <c r="Y89" s="28">
        <v>1</v>
      </c>
      <c r="Z89" s="22" t="s">
        <v>1012</v>
      </c>
      <c r="AA89" s="26">
        <v>45945</v>
      </c>
      <c r="AB89" s="26">
        <v>46080</v>
      </c>
      <c r="AC89" s="25"/>
      <c r="AD89" s="26">
        <v>46044</v>
      </c>
      <c r="AE89" s="27" t="s">
        <v>992</v>
      </c>
      <c r="AF89" s="27" t="s">
        <v>1012</v>
      </c>
      <c r="AG89" s="27" t="s">
        <v>234</v>
      </c>
      <c r="AH89" s="28">
        <v>0</v>
      </c>
      <c r="AI89" s="29" t="s">
        <v>342</v>
      </c>
      <c r="AJ89" s="27">
        <v>0</v>
      </c>
      <c r="AK89" s="26">
        <v>46121</v>
      </c>
      <c r="AL89" s="34" t="s">
        <v>1013</v>
      </c>
      <c r="AM89" s="22" t="s">
        <v>1014</v>
      </c>
      <c r="AN89" s="22" t="s">
        <v>183</v>
      </c>
      <c r="AO89" s="47">
        <v>1</v>
      </c>
      <c r="AP89" s="22" t="s">
        <v>184</v>
      </c>
      <c r="AQ89" s="29" t="s">
        <v>185</v>
      </c>
      <c r="AR89" s="29" t="s">
        <v>186</v>
      </c>
      <c r="AS89" s="29" t="s">
        <v>186</v>
      </c>
      <c r="AT89" s="26" t="s">
        <v>117</v>
      </c>
      <c r="AU89" s="25" t="s">
        <v>1015</v>
      </c>
      <c r="AV89" s="22" t="s">
        <v>599</v>
      </c>
      <c r="AW89" s="22" t="s">
        <v>120</v>
      </c>
      <c r="AX89" s="47">
        <v>1</v>
      </c>
      <c r="AY89" s="22" t="s">
        <v>189</v>
      </c>
      <c r="AZ89" s="27">
        <v>0</v>
      </c>
      <c r="BA89" s="75" t="s">
        <v>66</v>
      </c>
      <c r="BB89" s="31" t="s">
        <v>190</v>
      </c>
      <c r="BC89" s="31" t="s">
        <v>66</v>
      </c>
      <c r="BD89" s="31" t="s">
        <v>66</v>
      </c>
      <c r="BE89" s="32">
        <v>1</v>
      </c>
      <c r="BF89" s="31" t="s">
        <v>184</v>
      </c>
      <c r="BG89" s="22" t="str">
        <f t="shared" si="3"/>
        <v>CUMPLIMIENTO TOTAL</v>
      </c>
      <c r="BH89" s="22" t="str">
        <f t="shared" si="4"/>
        <v>NO APLICA ACCION FINALIZADA</v>
      </c>
      <c r="BI89" s="22" t="str">
        <f t="shared" si="5"/>
        <v>NO APLICA ACCION FINALIZADA</v>
      </c>
      <c r="BJ89" s="31" t="s">
        <v>66</v>
      </c>
      <c r="BK89" s="31" t="s">
        <v>190</v>
      </c>
      <c r="BL89" s="31" t="s">
        <v>66</v>
      </c>
      <c r="BM89" s="31" t="s">
        <v>66</v>
      </c>
      <c r="BN89" s="60">
        <v>1</v>
      </c>
      <c r="BO89" s="31" t="s">
        <v>189</v>
      </c>
      <c r="BP89" s="29"/>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row>
    <row r="90" spans="2:100" ht="117.75" hidden="1" customHeight="1" thickBot="1" x14ac:dyDescent="0.35">
      <c r="B90" s="22" t="s">
        <v>1016</v>
      </c>
      <c r="C90" s="22" t="s">
        <v>221</v>
      </c>
      <c r="D90" s="22" t="s">
        <v>60</v>
      </c>
      <c r="E90" s="22" t="s">
        <v>61</v>
      </c>
      <c r="F90" s="22"/>
      <c r="G90" s="22" t="s">
        <v>221</v>
      </c>
      <c r="H90" s="22" t="s">
        <v>222</v>
      </c>
      <c r="I90" s="22" t="s">
        <v>60</v>
      </c>
      <c r="J90" s="22" t="s">
        <v>61</v>
      </c>
      <c r="K90" s="22" t="s">
        <v>223</v>
      </c>
      <c r="L90" s="22" t="s">
        <v>222</v>
      </c>
      <c r="M90" s="22"/>
      <c r="N90" s="22" t="s">
        <v>65</v>
      </c>
      <c r="O90" s="23">
        <v>19</v>
      </c>
      <c r="P90" s="22" t="s">
        <v>827</v>
      </c>
      <c r="Q90" s="22">
        <v>2025</v>
      </c>
      <c r="R90" s="22" t="s">
        <v>1017</v>
      </c>
      <c r="S90" s="22" t="s">
        <v>998</v>
      </c>
      <c r="T90" s="23" t="s">
        <v>1018</v>
      </c>
      <c r="U90" s="22" t="s">
        <v>1019</v>
      </c>
      <c r="V90" s="22">
        <v>3</v>
      </c>
      <c r="W90" s="22" t="s">
        <v>1020</v>
      </c>
      <c r="X90" s="22" t="s">
        <v>1021</v>
      </c>
      <c r="Y90" s="28">
        <v>1</v>
      </c>
      <c r="Z90" s="22" t="s">
        <v>1022</v>
      </c>
      <c r="AA90" s="26">
        <v>45945</v>
      </c>
      <c r="AB90" s="26">
        <v>46295</v>
      </c>
      <c r="AC90" s="25"/>
      <c r="AD90" s="26">
        <v>46044</v>
      </c>
      <c r="AE90" s="27" t="s">
        <v>992</v>
      </c>
      <c r="AF90" s="27" t="s">
        <v>1022</v>
      </c>
      <c r="AG90" s="27" t="s">
        <v>234</v>
      </c>
      <c r="AH90" s="28">
        <v>0</v>
      </c>
      <c r="AI90" s="29" t="s">
        <v>342</v>
      </c>
      <c r="AJ90" s="27">
        <v>0</v>
      </c>
      <c r="AK90" s="26">
        <v>46127</v>
      </c>
      <c r="AL90" s="34" t="s">
        <v>80</v>
      </c>
      <c r="AM90" s="22" t="s">
        <v>66</v>
      </c>
      <c r="AN90" s="22" t="s">
        <v>1022</v>
      </c>
      <c r="AO90" s="47">
        <v>0</v>
      </c>
      <c r="AP90" s="22" t="s">
        <v>81</v>
      </c>
      <c r="AQ90" s="29" t="s">
        <v>82</v>
      </c>
      <c r="AR90" s="29">
        <v>183</v>
      </c>
      <c r="AS90" s="29" t="s">
        <v>399</v>
      </c>
      <c r="AT90" s="26">
        <v>46134</v>
      </c>
      <c r="AU90" s="25" t="s">
        <v>232</v>
      </c>
      <c r="AV90" s="22" t="s">
        <v>1022</v>
      </c>
      <c r="AW90" s="22" t="s">
        <v>239</v>
      </c>
      <c r="AX90" s="47">
        <v>0</v>
      </c>
      <c r="AY90" s="22" t="s">
        <v>342</v>
      </c>
      <c r="AZ90" s="27">
        <v>0</v>
      </c>
      <c r="BA90" s="74">
        <f>MONITOREO!BA57</f>
        <v>46216</v>
      </c>
      <c r="BB90" s="27" t="str">
        <f>MONITOREO!BB57</f>
        <v xml:space="preserve">El proceso no registra avances en este seguimiento </v>
      </c>
      <c r="BC90" s="27" t="str">
        <f>MONITOREO!BC57</f>
        <v>No aplica</v>
      </c>
      <c r="BD90" s="27" t="str">
        <f>MONITOREO!BD57</f>
        <v>Actualizar, oficializar y socializar el INSTRUCTIVO DE GIROS, PAGOS Y TERMINACIÓN DE OPERACIONES DE CONTRATO DE LA BOLSA MERCANTIL DE COLOMBIA, A-GFI-IN-003 con el fin de ajustarlo a la realidad del proceso.</v>
      </c>
      <c r="BE90" s="28">
        <f>MONITOREO!BE57</f>
        <v>0</v>
      </c>
      <c r="BF90" s="27" t="str">
        <f>MONITOREO!BF57</f>
        <v>No presenta avances</v>
      </c>
      <c r="BG90" s="22" t="str">
        <f t="shared" si="3"/>
        <v>SIN AVANCE</v>
      </c>
      <c r="BH90" s="22">
        <f t="shared" si="4"/>
        <v>92</v>
      </c>
      <c r="BI90" s="22" t="str">
        <f t="shared" si="5"/>
        <v>CON TIEMPO</v>
      </c>
      <c r="BJ90" s="27">
        <f>EVALUACION!BJ57</f>
        <v>46224</v>
      </c>
      <c r="BK90" s="27" t="str">
        <f>EVALUACION!BK57</f>
        <v xml:space="preserve">De acuerdo con la acción formulada, los soportes de las evidencias aportadas del proceso, se evidencia que no se aportan documentos que permitan evaluar el cumplimiento de la tarea propuesta.
</v>
      </c>
      <c r="BL90" s="27" t="str">
        <f>EVALUACION!BL57</f>
        <v xml:space="preserve">"Instructivo A-GFI-IN-003 actualizado
Correo electrónico de oficialización
Listado asistencia socialización"
</v>
      </c>
      <c r="BM90" s="27" t="str">
        <f>EVALUACION!BM57</f>
        <v xml:space="preserve">María Fernanda Tovar Briñez
</v>
      </c>
      <c r="BN90" s="27" t="str">
        <f>EVALUACION!BN57</f>
        <v xml:space="preserve">0%
</v>
      </c>
      <c r="BO90" s="27" t="str">
        <f>EVALUACION!BO57</f>
        <v>ABIERTO</v>
      </c>
      <c r="BP90" s="29"/>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row>
    <row r="91" spans="2:100" ht="117.75" hidden="1" customHeight="1" thickBot="1" x14ac:dyDescent="0.35">
      <c r="B91" s="22" t="s">
        <v>1023</v>
      </c>
      <c r="C91" s="22" t="s">
        <v>221</v>
      </c>
      <c r="D91" s="22" t="s">
        <v>60</v>
      </c>
      <c r="E91" s="22" t="s">
        <v>61</v>
      </c>
      <c r="F91" s="22"/>
      <c r="G91" s="22" t="s">
        <v>165</v>
      </c>
      <c r="H91" s="22" t="s">
        <v>168</v>
      </c>
      <c r="I91" s="22" t="s">
        <v>169</v>
      </c>
      <c r="J91" s="22" t="s">
        <v>167</v>
      </c>
      <c r="K91" s="22" t="s">
        <v>66</v>
      </c>
      <c r="L91" s="22" t="s">
        <v>66</v>
      </c>
      <c r="M91" s="22"/>
      <c r="N91" s="22" t="s">
        <v>65</v>
      </c>
      <c r="O91" s="23">
        <v>20</v>
      </c>
      <c r="P91" s="22" t="s">
        <v>827</v>
      </c>
      <c r="Q91" s="22">
        <v>2025</v>
      </c>
      <c r="R91" s="22" t="s">
        <v>1024</v>
      </c>
      <c r="S91" s="22" t="s">
        <v>1025</v>
      </c>
      <c r="T91" s="23" t="s">
        <v>1026</v>
      </c>
      <c r="U91" s="22" t="s">
        <v>1027</v>
      </c>
      <c r="V91" s="22">
        <v>1</v>
      </c>
      <c r="W91" s="22" t="s">
        <v>1028</v>
      </c>
      <c r="X91" s="22" t="s">
        <v>1029</v>
      </c>
      <c r="Y91" s="28">
        <v>1</v>
      </c>
      <c r="Z91" s="22" t="s">
        <v>1030</v>
      </c>
      <c r="AA91" s="26">
        <v>45931</v>
      </c>
      <c r="AB91" s="26">
        <v>46203</v>
      </c>
      <c r="AC91" s="25"/>
      <c r="AD91" s="26">
        <v>46044</v>
      </c>
      <c r="AE91" s="27" t="s">
        <v>992</v>
      </c>
      <c r="AF91" s="27" t="s">
        <v>1030</v>
      </c>
      <c r="AG91" s="27" t="s">
        <v>234</v>
      </c>
      <c r="AH91" s="28">
        <v>0</v>
      </c>
      <c r="AI91" s="29" t="s">
        <v>342</v>
      </c>
      <c r="AJ91" s="27">
        <v>0</v>
      </c>
      <c r="AK91" s="26">
        <v>46126</v>
      </c>
      <c r="AL91" s="34" t="s">
        <v>80</v>
      </c>
      <c r="AM91" s="22" t="s">
        <v>66</v>
      </c>
      <c r="AN91" s="22" t="s">
        <v>1030</v>
      </c>
      <c r="AO91" s="47">
        <v>0</v>
      </c>
      <c r="AP91" s="22" t="s">
        <v>81</v>
      </c>
      <c r="AQ91" s="29" t="s">
        <v>82</v>
      </c>
      <c r="AR91" s="29">
        <v>91</v>
      </c>
      <c r="AS91" s="29" t="s">
        <v>399</v>
      </c>
      <c r="AT91" s="26">
        <v>46132</v>
      </c>
      <c r="AU91" s="25" t="s">
        <v>81</v>
      </c>
      <c r="AV91" s="22" t="s">
        <v>1030</v>
      </c>
      <c r="AW91" s="22" t="s">
        <v>138</v>
      </c>
      <c r="AX91" s="47">
        <v>0</v>
      </c>
      <c r="AY91" s="22" t="s">
        <v>342</v>
      </c>
      <c r="AZ91" s="27">
        <v>0</v>
      </c>
      <c r="BA91" s="74">
        <f>MONITOREO!BA58</f>
        <v>46216</v>
      </c>
      <c r="BB91" s="27" t="str">
        <f>MONITOREO!BB58</f>
        <v xml:space="preserve">El proceso no registra avances en este seguimiento </v>
      </c>
      <c r="BC91" s="27" t="str">
        <f>MONITOREO!BC58</f>
        <v>No aplica</v>
      </c>
      <c r="BD91" s="27" t="str">
        <f>MONITOREO!BD58</f>
        <v>1 procedimiento actualizado y oficializado
1 Acta de Socialización
1correo de oficialización MIPG</v>
      </c>
      <c r="BE91" s="28">
        <f>MONITOREO!BE58</f>
        <v>0</v>
      </c>
      <c r="BF91" s="27" t="str">
        <f>MONITOREO!BF58</f>
        <v>No presenta avances</v>
      </c>
      <c r="BG91" s="22" t="str">
        <f t="shared" si="3"/>
        <v>SIN AVANCE</v>
      </c>
      <c r="BH91" s="22">
        <f t="shared" si="4"/>
        <v>0</v>
      </c>
      <c r="BI91" s="22" t="str">
        <f t="shared" si="5"/>
        <v>VENCIDO</v>
      </c>
      <c r="BJ91" s="27">
        <f>EVALUACION!BJ58</f>
        <v>46224</v>
      </c>
      <c r="BK91" s="27" t="str">
        <f>EVALUACION!BK58</f>
        <v>El proceso no aporta evidencia de cumplimiento de la acción</v>
      </c>
      <c r="BL91" s="27" t="str">
        <f>EVALUACION!BL58</f>
        <v>1 procedimiento actualizado y oficializado
1 Acta de Socialización
1correo de oficialización MIPG</v>
      </c>
      <c r="BM91" s="27" t="str">
        <f>EVALUACION!BM58</f>
        <v>Anyela Viviana Buitrago Amarillo</v>
      </c>
      <c r="BN91" s="27">
        <f>EVALUACION!BN58</f>
        <v>0</v>
      </c>
      <c r="BO91" s="27" t="str">
        <f>EVALUACION!BO58</f>
        <v>VENCIDO</v>
      </c>
      <c r="BP91" s="29"/>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row>
    <row r="92" spans="2:100" ht="117.75" hidden="1" customHeight="1" thickBot="1" x14ac:dyDescent="0.35">
      <c r="B92" s="22" t="s">
        <v>1031</v>
      </c>
      <c r="C92" s="22" t="s">
        <v>221</v>
      </c>
      <c r="D92" s="22" t="s">
        <v>60</v>
      </c>
      <c r="E92" s="22" t="s">
        <v>61</v>
      </c>
      <c r="F92" s="22"/>
      <c r="G92" s="22" t="s">
        <v>165</v>
      </c>
      <c r="H92" s="22" t="s">
        <v>168</v>
      </c>
      <c r="I92" s="22" t="s">
        <v>169</v>
      </c>
      <c r="J92" s="22" t="s">
        <v>167</v>
      </c>
      <c r="K92" s="22" t="s">
        <v>204</v>
      </c>
      <c r="L92" s="22" t="s">
        <v>205</v>
      </c>
      <c r="M92" s="22"/>
      <c r="N92" s="22" t="s">
        <v>65</v>
      </c>
      <c r="O92" s="23">
        <v>20</v>
      </c>
      <c r="P92" s="22" t="s">
        <v>827</v>
      </c>
      <c r="Q92" s="22">
        <v>2025</v>
      </c>
      <c r="R92" s="22" t="s">
        <v>1032</v>
      </c>
      <c r="S92" s="22" t="s">
        <v>1025</v>
      </c>
      <c r="T92" s="23" t="s">
        <v>1033</v>
      </c>
      <c r="U92" s="22" t="s">
        <v>1034</v>
      </c>
      <c r="V92" s="22">
        <v>2</v>
      </c>
      <c r="W92" s="22" t="s">
        <v>1035</v>
      </c>
      <c r="X92" s="22" t="s">
        <v>1036</v>
      </c>
      <c r="Y92" s="28">
        <v>1</v>
      </c>
      <c r="Z92" s="22" t="s">
        <v>1037</v>
      </c>
      <c r="AA92" s="26">
        <v>45931</v>
      </c>
      <c r="AB92" s="26">
        <v>46203</v>
      </c>
      <c r="AC92" s="25"/>
      <c r="AD92" s="26">
        <v>46044</v>
      </c>
      <c r="AE92" s="27" t="s">
        <v>992</v>
      </c>
      <c r="AF92" s="27" t="s">
        <v>1037</v>
      </c>
      <c r="AG92" s="27" t="s">
        <v>234</v>
      </c>
      <c r="AH92" s="28">
        <v>0</v>
      </c>
      <c r="AI92" s="29" t="s">
        <v>342</v>
      </c>
      <c r="AJ92" s="27">
        <v>0</v>
      </c>
      <c r="AK92" s="26">
        <v>46126</v>
      </c>
      <c r="AL92" s="34" t="s">
        <v>80</v>
      </c>
      <c r="AM92" s="22" t="s">
        <v>66</v>
      </c>
      <c r="AN92" s="22" t="s">
        <v>1037</v>
      </c>
      <c r="AO92" s="47">
        <v>0</v>
      </c>
      <c r="AP92" s="22" t="s">
        <v>81</v>
      </c>
      <c r="AQ92" s="29" t="s">
        <v>82</v>
      </c>
      <c r="AR92" s="29">
        <v>91</v>
      </c>
      <c r="AS92" s="29" t="s">
        <v>399</v>
      </c>
      <c r="AT92" s="26">
        <v>46132</v>
      </c>
      <c r="AU92" s="25" t="s">
        <v>81</v>
      </c>
      <c r="AV92" s="22" t="s">
        <v>1037</v>
      </c>
      <c r="AW92" s="22" t="s">
        <v>138</v>
      </c>
      <c r="AX92" s="47">
        <v>0</v>
      </c>
      <c r="AY92" s="22" t="s">
        <v>342</v>
      </c>
      <c r="AZ92" s="27">
        <v>0</v>
      </c>
      <c r="BA92" s="74">
        <f>MONITOREO!BA59</f>
        <v>46210</v>
      </c>
      <c r="BB92" s="27" t="str">
        <f>MONITOREO!BB59</f>
        <v xml:space="preserve">Desde la Subdirección Técnica de Lineamientos y Políticas se adelantaron las gestiones necesarias para la elaboración del acto administrativo correspondiente a los diez (10) contratos sobre los cuales se perdió la competencia. Mediante dicho acto se realizará el cierre contractual y la liberación de los recursos a que haya lugar.
No obstante, para la expedición de este acto administrativo se requiere, conforme al procedimiento establecido, la gestión y suscripción por parte de la Gerencia Financiera. A la fecha, dicha dependencia no ha culminado las actuaciones de su competencia, razón por la cual no ha sido posible finalizar el trámite correspondiente.
Resultado indicador:
1 Actos administrativo elaborado/Actos administrativos  proyectados 1*100= 0%
Análisis indicador:  
Se reporta un avance en el indicador del 0% no obstante se han realizado gestiones por parte de la Subdiceeciín de Oportunidades 
</v>
      </c>
      <c r="BC92" s="27" t="str">
        <f>MONITOREO!BC59</f>
        <v xml:space="preserve">Correo del 3 de septiembre de 2025 – Remisión del proyecto de resolución piloto y soportes a la Gerencia de Contratación. 
Correo del 4 de septiembre de 2025 – Remisión de la respuesta al Memorando Rad. 2025IE3841 de la Oficina Jurídica. 
Correos del 17 y 25 de septiembre de 2025 – Seguimiento y comunicación de suspensión del trámite. 
Correos del 6 de abril de 2026 – Reiteración de consulta y respuesta sobre el nuevo flujo de revisión (Financiera y Contratación). 
Correos del 19 de mayo y 9 de junio de 2026 – Consulta a la Gerencia Financiera y respuesta con lineamiento jurídico. 
Correos del 12 de junio y 5 de julio de 2026 – Reiteraciones y nueva remisión del proyecto de resolución ajustado con sus soportes. 
Proyecto de resolución de pérdida de competencia (Contrato No. 1748 de 2020), certificación final, minuta, resoluciones de adjudicación y ejecución, adición y prórroga con CRP, y memorandos de confirmación de pasivos exigibles e inexistencia de litigios. </v>
      </c>
      <c r="BD92" s="27" t="str">
        <f>MONITOREO!BD59</f>
        <v>Acto administrativo elaborado y notificado.</v>
      </c>
      <c r="BE92" s="28">
        <f>MONITOREO!BE59</f>
        <v>0</v>
      </c>
      <c r="BF92" s="27" t="str">
        <f>MONITOREO!BF59</f>
        <v>No presenta avances</v>
      </c>
      <c r="BG92" s="22" t="str">
        <f t="shared" si="3"/>
        <v>SIN AVANCE</v>
      </c>
      <c r="BH92" s="22">
        <f t="shared" si="4"/>
        <v>0</v>
      </c>
      <c r="BI92" s="22" t="str">
        <f t="shared" si="5"/>
        <v>VENCIDO</v>
      </c>
      <c r="BJ92" s="27">
        <f>EVALUACION!BJ59</f>
        <v>46224</v>
      </c>
      <c r="BK92" s="27" t="str">
        <f>EVALUACION!BK59</f>
        <v>Aunque se aporta evidencia de la realizacion de la accion, no se cumple con el producto de la accion ya que no se aporta el acto administrativo firmado y notificado</v>
      </c>
      <c r="BL92" s="27" t="str">
        <f>EVALUACION!BL59</f>
        <v>Acto administrativo elaborado y notificado.</v>
      </c>
      <c r="BM92" s="27" t="str">
        <f>EVALUACION!BM59</f>
        <v>Anyela Viviana Buitrago Amarillo</v>
      </c>
      <c r="BN92" s="27">
        <f>EVALUACION!BN59</f>
        <v>0</v>
      </c>
      <c r="BO92" s="27" t="str">
        <f>EVALUACION!BO59</f>
        <v>VENCIDO</v>
      </c>
      <c r="BP92" s="29"/>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row>
    <row r="93" spans="2:100" ht="159" hidden="1" customHeight="1" thickBot="1" x14ac:dyDescent="0.35">
      <c r="B93" s="22" t="s">
        <v>1038</v>
      </c>
      <c r="C93" s="22" t="s">
        <v>1039</v>
      </c>
      <c r="D93" s="22" t="s">
        <v>60</v>
      </c>
      <c r="E93" s="22" t="s">
        <v>61</v>
      </c>
      <c r="F93" s="22"/>
      <c r="G93" s="22" t="s">
        <v>1039</v>
      </c>
      <c r="H93" s="22" t="s">
        <v>1040</v>
      </c>
      <c r="I93" s="22" t="s">
        <v>60</v>
      </c>
      <c r="J93" s="22" t="s">
        <v>61</v>
      </c>
      <c r="K93" s="22" t="s">
        <v>568</v>
      </c>
      <c r="L93" s="22" t="s">
        <v>63</v>
      </c>
      <c r="M93" s="22"/>
      <c r="N93" s="22" t="s">
        <v>65</v>
      </c>
      <c r="O93" s="23" t="s">
        <v>140</v>
      </c>
      <c r="P93" s="22" t="s">
        <v>1041</v>
      </c>
      <c r="Q93" s="22">
        <v>2025</v>
      </c>
      <c r="R93" s="22" t="s">
        <v>1042</v>
      </c>
      <c r="S93" s="22" t="s">
        <v>1043</v>
      </c>
      <c r="T93" s="23" t="s">
        <v>1044</v>
      </c>
      <c r="U93" s="22" t="s">
        <v>1045</v>
      </c>
      <c r="V93" s="22">
        <v>1</v>
      </c>
      <c r="W93" s="22" t="s">
        <v>1046</v>
      </c>
      <c r="X93" s="22" t="s">
        <v>1047</v>
      </c>
      <c r="Y93" s="28">
        <v>1</v>
      </c>
      <c r="Z93" s="22" t="s">
        <v>1048</v>
      </c>
      <c r="AA93" s="26">
        <v>46055</v>
      </c>
      <c r="AB93" s="26">
        <v>46203</v>
      </c>
      <c r="AC93" s="25"/>
      <c r="AD93" s="26">
        <v>46044</v>
      </c>
      <c r="AE93" s="27" t="s">
        <v>992</v>
      </c>
      <c r="AF93" s="27" t="s">
        <v>1048</v>
      </c>
      <c r="AG93" s="27" t="s">
        <v>234</v>
      </c>
      <c r="AH93" s="28">
        <v>0</v>
      </c>
      <c r="AI93" s="29" t="s">
        <v>342</v>
      </c>
      <c r="AJ93" s="27">
        <v>0</v>
      </c>
      <c r="AK93" s="26">
        <v>46127</v>
      </c>
      <c r="AL93" s="34" t="s">
        <v>80</v>
      </c>
      <c r="AM93" s="22" t="s">
        <v>66</v>
      </c>
      <c r="AN93" s="22" t="s">
        <v>1048</v>
      </c>
      <c r="AO93" s="47">
        <v>0</v>
      </c>
      <c r="AP93" s="22" t="s">
        <v>81</v>
      </c>
      <c r="AQ93" s="29" t="s">
        <v>82</v>
      </c>
      <c r="AR93" s="29">
        <v>91</v>
      </c>
      <c r="AS93" s="29" t="s">
        <v>399</v>
      </c>
      <c r="AT93" s="26">
        <v>46129</v>
      </c>
      <c r="AU93" s="25" t="s">
        <v>1049</v>
      </c>
      <c r="AV93" s="22" t="s">
        <v>1050</v>
      </c>
      <c r="AW93" s="22" t="s">
        <v>85</v>
      </c>
      <c r="AX93" s="47">
        <v>0</v>
      </c>
      <c r="AY93" s="22" t="s">
        <v>342</v>
      </c>
      <c r="AZ93" s="27">
        <v>0</v>
      </c>
      <c r="BA93" s="74">
        <f>MONITOREO!BA60</f>
        <v>46209</v>
      </c>
      <c r="BB93" s="27" t="str">
        <f>MONITOREO!BB60</f>
        <v>La Política Ambiental del IDIPRON, hace parte del Plan Institucional de Gestión Ambiental, fue oficializada en el documento PIGA el día  el 13/01/2025; el cual fue aprobado por la Secretaría Distrital de Ambiente el día 06/03/2025 y fue solicitada su publicación en la página web de la entidad el 22/06/2026.
Resultado del indicador: ((1/1)*100%)=100%
Análisis del indicador: Se efectuó la oficialización y publicación de la Política Ambiental, conforme con lo programado
Estado: La actividad se encuentra finalizada</v>
      </c>
      <c r="BC93" s="27" t="str">
        <f>MONITOREO!BC60</f>
        <v>1. Plan Institucional de Gestión Ambiental PIGA
2. Oficialización PIGA
3. Aprobación PIGA SDA
4. Correo solicitud publicación
4.1 Solicitud publicación</v>
      </c>
      <c r="BD93" s="27" t="str">
        <f>MONITOREO!BD60</f>
        <v>Una vez revisados los soportes allegados por el proceso, se evidencia que los mismos no corresponden al producto establecido en la acción, por tanto las tareas pendientes para el cierre de la acción son:
1, Política Ambiental institucional oficializada
2, Correo electrónico oficialización
3. Captura de pantalla publicación en página web</v>
      </c>
      <c r="BE93" s="28">
        <f>MONITOREO!BE60</f>
        <v>0</v>
      </c>
      <c r="BF93" s="27" t="str">
        <f>MONITOREO!BF60</f>
        <v>No presenta avances</v>
      </c>
      <c r="BG93" s="22" t="str">
        <f t="shared" si="3"/>
        <v>SIN AVANCE</v>
      </c>
      <c r="BH93" s="22">
        <f t="shared" si="4"/>
        <v>0</v>
      </c>
      <c r="BI93" s="22" t="str">
        <f t="shared" si="5"/>
        <v>VENCIDO</v>
      </c>
      <c r="BJ93" s="26">
        <f>EVALUACION!BJ60</f>
        <v>46224</v>
      </c>
      <c r="BK93" s="29" t="str">
        <f>EVALUACION!BK60</f>
        <v>Se aportan el PIGA A-GAM-DI-001 versión 06, vigente desde el 10 de enero de 2025 y oficializado mediante correo de MIPG del 13 de enero de 2025, el acta de concertación suscrita con la Secretaría Distrital de Ambiente y la solicitud de publicación E-COM-FT-007 del 22 de junio de 2026 dirigida a la Oficina Asesora de Comunicaciones. No se aporta la captura de pantalla de la publicación en la página web, prevista como producto de la acción, por lo que la Política Ambiental no se acredita oficializada y publicada. Indicador: 0/1 = 0 %. La fecha final era el 30 de junio de 2026.</v>
      </c>
      <c r="BL93" s="29" t="str">
        <f>EVALUACION!BL60</f>
        <v>Política Ambiental institucional oficializada
Correo electrónico oficialización
Captura de pantalla publicación en página web</v>
      </c>
      <c r="BM93" s="29" t="str">
        <f>EVALUACION!BM60</f>
        <v>Jeferson Bonilla Carreño</v>
      </c>
      <c r="BN93" s="46">
        <f>EVALUACION!BN60</f>
        <v>0</v>
      </c>
      <c r="BO93" s="29" t="str">
        <f>EVALUACION!BO60</f>
        <v>VENCIDO</v>
      </c>
      <c r="BP93" s="29"/>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row>
    <row r="94" spans="2:100" ht="177.75" hidden="1" customHeight="1" thickBot="1" x14ac:dyDescent="0.35">
      <c r="B94" s="22" t="s">
        <v>1051</v>
      </c>
      <c r="C94" s="22" t="s">
        <v>1039</v>
      </c>
      <c r="D94" s="22" t="s">
        <v>60</v>
      </c>
      <c r="E94" s="22" t="s">
        <v>61</v>
      </c>
      <c r="F94" s="22"/>
      <c r="G94" s="22" t="s">
        <v>1039</v>
      </c>
      <c r="H94" s="22" t="s">
        <v>1040</v>
      </c>
      <c r="I94" s="22" t="s">
        <v>60</v>
      </c>
      <c r="J94" s="22" t="s">
        <v>61</v>
      </c>
      <c r="K94" s="22" t="s">
        <v>568</v>
      </c>
      <c r="L94" s="22" t="s">
        <v>63</v>
      </c>
      <c r="M94" s="22"/>
      <c r="N94" s="22" t="s">
        <v>65</v>
      </c>
      <c r="O94" s="23" t="s">
        <v>154</v>
      </c>
      <c r="P94" s="22" t="s">
        <v>1041</v>
      </c>
      <c r="Q94" s="22">
        <v>2025</v>
      </c>
      <c r="R94" s="22" t="s">
        <v>1052</v>
      </c>
      <c r="S94" s="22" t="s">
        <v>1053</v>
      </c>
      <c r="T94" s="23" t="s">
        <v>1054</v>
      </c>
      <c r="U94" s="22" t="s">
        <v>1055</v>
      </c>
      <c r="V94" s="22">
        <v>1</v>
      </c>
      <c r="W94" s="22" t="s">
        <v>1056</v>
      </c>
      <c r="X94" s="22" t="s">
        <v>1057</v>
      </c>
      <c r="Y94" s="28">
        <v>1</v>
      </c>
      <c r="Z94" s="22" t="s">
        <v>1058</v>
      </c>
      <c r="AA94" s="26">
        <v>46055</v>
      </c>
      <c r="AB94" s="26">
        <v>46203</v>
      </c>
      <c r="AC94" s="25"/>
      <c r="AD94" s="26">
        <v>46044</v>
      </c>
      <c r="AE94" s="27" t="s">
        <v>992</v>
      </c>
      <c r="AF94" s="27" t="s">
        <v>1058</v>
      </c>
      <c r="AG94" s="27" t="s">
        <v>234</v>
      </c>
      <c r="AH94" s="28">
        <v>0</v>
      </c>
      <c r="AI94" s="29" t="s">
        <v>342</v>
      </c>
      <c r="AJ94" s="27">
        <v>0</v>
      </c>
      <c r="AK94" s="26">
        <v>46127</v>
      </c>
      <c r="AL94" s="34" t="s">
        <v>80</v>
      </c>
      <c r="AM94" s="22" t="s">
        <v>66</v>
      </c>
      <c r="AN94" s="22" t="s">
        <v>1058</v>
      </c>
      <c r="AO94" s="47">
        <v>0</v>
      </c>
      <c r="AP94" s="22" t="s">
        <v>81</v>
      </c>
      <c r="AQ94" s="29" t="s">
        <v>82</v>
      </c>
      <c r="AR94" s="29">
        <v>91</v>
      </c>
      <c r="AS94" s="29" t="s">
        <v>399</v>
      </c>
      <c r="AT94" s="26">
        <v>46129</v>
      </c>
      <c r="AU94" s="25" t="s">
        <v>1049</v>
      </c>
      <c r="AV94" s="22" t="s">
        <v>1059</v>
      </c>
      <c r="AW94" s="22" t="s">
        <v>85</v>
      </c>
      <c r="AX94" s="47">
        <v>0</v>
      </c>
      <c r="AY94" s="22" t="s">
        <v>342</v>
      </c>
      <c r="AZ94" s="27">
        <v>0</v>
      </c>
      <c r="BA94" s="74">
        <f>MONITOREO!BA61</f>
        <v>46216</v>
      </c>
      <c r="BB94" s="27" t="str">
        <f>MONITOREO!BB61</f>
        <v xml:space="preserve">El proceso no registra avances en este seguimiento </v>
      </c>
      <c r="BC94" s="27" t="str">
        <f>MONITOREO!BC61</f>
        <v>No aplica</v>
      </c>
      <c r="BD94" s="27" t="str">
        <f>MONITOREO!BD61</f>
        <v>1. Manual de Operaciones del Proceso de Gestión Ambiental Actualizado
2. Correo de oficialización
3.  Acta yListado de Asistencia</v>
      </c>
      <c r="BE94" s="28">
        <f>MONITOREO!BE61</f>
        <v>0</v>
      </c>
      <c r="BF94" s="27" t="str">
        <f>MONITOREO!BF61</f>
        <v>No presenta avances</v>
      </c>
      <c r="BG94" s="22" t="str">
        <f t="shared" si="3"/>
        <v>SIN AVANCE</v>
      </c>
      <c r="BH94" s="22">
        <f t="shared" si="4"/>
        <v>0</v>
      </c>
      <c r="BI94" s="22" t="str">
        <f t="shared" si="5"/>
        <v>VENCIDO</v>
      </c>
      <c r="BJ94" s="26">
        <f>EVALUACION!BJ61</f>
        <v>46224</v>
      </c>
      <c r="BK94" s="29" t="str">
        <f>EVALUACION!BK61</f>
        <v>Para el presente seguimiento el proceso no aporta evidencias que soporten la ejecución de la acción. No se recibió el Manual de Operaciones del Proceso de Gestión Ambiental A-GAM-MA-004 actualizado y oficializado, ni el correo de oficialización, ni el acta y el listado de asistencia de la socialización, productos previstos para el cierre. Se mantiene lo observado por la OCI en el primer seguimiento, en el que tampoco se evidenciaron avances. Indicador: 0 actualizaciones realizadas / 1 programada = 0 %. La fecha final de la acción era el 30 de junio de 2026.</v>
      </c>
      <c r="BL94" s="29" t="str">
        <f>EVALUACION!BL61</f>
        <v>1. Manual de Operaciones del Proceso de Gestión Ambiental A-GAM-MA-004 actualizado y oficializado.
2. Correo electrónico de oficialización.
3. Acta y listado de asistencia de la socialización.</v>
      </c>
      <c r="BM94" s="29" t="str">
        <f>EVALUACION!BM61</f>
        <v>Jeferson Bonilla Carreño</v>
      </c>
      <c r="BN94" s="46">
        <f>EVALUACION!BN61</f>
        <v>0</v>
      </c>
      <c r="BO94" s="29" t="str">
        <f>EVALUACION!BO61</f>
        <v>VENCIDO</v>
      </c>
      <c r="BP94" s="29"/>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row>
    <row r="95" spans="2:100" ht="117.75" hidden="1" customHeight="1" thickBot="1" x14ac:dyDescent="0.35">
      <c r="B95" s="22" t="s">
        <v>1060</v>
      </c>
      <c r="C95" s="22" t="s">
        <v>1039</v>
      </c>
      <c r="D95" s="22" t="s">
        <v>60</v>
      </c>
      <c r="E95" s="22" t="s">
        <v>61</v>
      </c>
      <c r="F95" s="22"/>
      <c r="G95" s="22" t="s">
        <v>1039</v>
      </c>
      <c r="H95" s="22" t="s">
        <v>1040</v>
      </c>
      <c r="I95" s="22" t="s">
        <v>60</v>
      </c>
      <c r="J95" s="22" t="s">
        <v>61</v>
      </c>
      <c r="K95" s="22" t="s">
        <v>568</v>
      </c>
      <c r="L95" s="22" t="s">
        <v>63</v>
      </c>
      <c r="M95" s="22"/>
      <c r="N95" s="22" t="s">
        <v>65</v>
      </c>
      <c r="O95" s="23" t="s">
        <v>126</v>
      </c>
      <c r="P95" s="22" t="s">
        <v>1041</v>
      </c>
      <c r="Q95" s="22">
        <v>2025</v>
      </c>
      <c r="R95" s="22" t="s">
        <v>1061</v>
      </c>
      <c r="S95" s="22" t="s">
        <v>1062</v>
      </c>
      <c r="T95" s="23" t="s">
        <v>1063</v>
      </c>
      <c r="U95" s="22" t="s">
        <v>1064</v>
      </c>
      <c r="V95" s="22">
        <v>1</v>
      </c>
      <c r="W95" s="22" t="s">
        <v>1065</v>
      </c>
      <c r="X95" s="22" t="s">
        <v>1066</v>
      </c>
      <c r="Y95" s="28">
        <v>1</v>
      </c>
      <c r="Z95" s="22" t="s">
        <v>1067</v>
      </c>
      <c r="AA95" s="26">
        <v>46055</v>
      </c>
      <c r="AB95" s="26">
        <v>46203</v>
      </c>
      <c r="AC95" s="25"/>
      <c r="AD95" s="26">
        <v>46044</v>
      </c>
      <c r="AE95" s="27" t="s">
        <v>992</v>
      </c>
      <c r="AF95" s="27" t="s">
        <v>1067</v>
      </c>
      <c r="AG95" s="27" t="s">
        <v>234</v>
      </c>
      <c r="AH95" s="28">
        <v>0</v>
      </c>
      <c r="AI95" s="29" t="s">
        <v>342</v>
      </c>
      <c r="AJ95" s="27">
        <v>0</v>
      </c>
      <c r="AK95" s="26">
        <v>46127</v>
      </c>
      <c r="AL95" s="34" t="s">
        <v>80</v>
      </c>
      <c r="AM95" s="22" t="s">
        <v>66</v>
      </c>
      <c r="AN95" s="22" t="s">
        <v>1067</v>
      </c>
      <c r="AO95" s="47">
        <v>0</v>
      </c>
      <c r="AP95" s="22" t="s">
        <v>81</v>
      </c>
      <c r="AQ95" s="29" t="s">
        <v>82</v>
      </c>
      <c r="AR95" s="29">
        <v>91</v>
      </c>
      <c r="AS95" s="29" t="s">
        <v>399</v>
      </c>
      <c r="AT95" s="26">
        <v>46129</v>
      </c>
      <c r="AU95" s="25" t="s">
        <v>1049</v>
      </c>
      <c r="AV95" s="22" t="s">
        <v>1068</v>
      </c>
      <c r="AW95" s="22" t="s">
        <v>85</v>
      </c>
      <c r="AX95" s="47">
        <v>0</v>
      </c>
      <c r="AY95" s="22" t="s">
        <v>342</v>
      </c>
      <c r="AZ95" s="27">
        <v>0</v>
      </c>
      <c r="BA95" s="74">
        <f>MONITOREO!BA62</f>
        <v>46209</v>
      </c>
      <c r="BB95" s="27" t="str">
        <f>MONITOREO!BB62</f>
        <v>Se solicitó a través de correo electrónico enviado el día 5/06/2026 a la Oficina Asesora de Planeación la inclusión dentro del Plan de Acción del proceso, de una acción asociada al seguimiento de las actividades del Plan Institucional de Gestión y Desempeño PIGA, dentro de las cuales se encuentra la reducción de elementos plásticos de un solo uso (EPSU). Dicho seguimiento será realizado por la Gerencia Administrativa; como se mencionó en la socialización efectuada el 22/06/2026. Por último, se solicitó la asociación del indicador IN-PEI-GES-GAM-005 a dicha acción.
Resultado del indicador: ((1/1)*100%)=100%
Análisis del indicador: Se efectuó la oficialización y publicación de la Política Ambiental, conforme con lo programado
Estado: La actividad se encuentra finalizada</v>
      </c>
      <c r="BC95" s="27" t="str">
        <f>MONITOREO!BC62</f>
        <v xml:space="preserve">1. Solicitud ajuste plan de acción
2. Plan de acción V3
3. Listado de asistencia socialización plan de acción
</v>
      </c>
      <c r="BD95" s="27" t="str">
        <f>MONITOREO!BD62</f>
        <v>No Aplica</v>
      </c>
      <c r="BE95" s="28">
        <f>MONITOREO!BE62</f>
        <v>1</v>
      </c>
      <c r="BF95" s="27" t="str">
        <f>MONITOREO!BF62</f>
        <v>Cumplida</v>
      </c>
      <c r="BG95" s="22" t="str">
        <f t="shared" si="3"/>
        <v>CUMPLIMIENTO TOTAL</v>
      </c>
      <c r="BH95" s="22" t="str">
        <f t="shared" si="4"/>
        <v>NO APLICA ACCION FINALIZADA</v>
      </c>
      <c r="BI95" s="22" t="str">
        <f t="shared" si="5"/>
        <v>NO APLICA ACCION FINALIZADA</v>
      </c>
      <c r="BJ95" s="26">
        <f>EVALUACION!BJ62</f>
        <v>46224</v>
      </c>
      <c r="BK95" s="29" t="str">
        <f>EVALUACION!BK62</f>
        <v>Se valida la ejecución de la acción con el Plan de Acción 2026 versión 3, en el que se incorporaron las acciones PAI-2026-201, con el indicador IN-PEI-GES-GAM-005 asociado, y PAI-2026-202, ambas para el seguimiento a las actividades del PIGA. La Oficina Asesora de Planeación confirmó el ajuste mediante correo del 16 de junio de 2026 y la socialización consta en el registro de asistencia A-GDH-FT-010 del 22 de junio de 2026. Indicador: 1/1 = 100 %.</v>
      </c>
      <c r="BL95" s="29" t="str">
        <f>EVALUACION!BL62</f>
        <v>No aplica.</v>
      </c>
      <c r="BM95" s="29" t="str">
        <f>EVALUACION!BM62</f>
        <v>Jeferson Bonilla Carreño</v>
      </c>
      <c r="BN95" s="46">
        <f>EVALUACION!BN62</f>
        <v>1</v>
      </c>
      <c r="BO95" s="29" t="str">
        <f>EVALUACION!BO62</f>
        <v>CERRADO</v>
      </c>
      <c r="BP95" s="29"/>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row>
    <row r="96" spans="2:100" ht="195" hidden="1" customHeight="1" thickBot="1" x14ac:dyDescent="0.35">
      <c r="B96" s="22" t="s">
        <v>1069</v>
      </c>
      <c r="C96" s="22" t="s">
        <v>1039</v>
      </c>
      <c r="D96" s="22" t="s">
        <v>60</v>
      </c>
      <c r="E96" s="22" t="s">
        <v>61</v>
      </c>
      <c r="F96" s="22"/>
      <c r="G96" s="22" t="s">
        <v>1039</v>
      </c>
      <c r="H96" s="22" t="s">
        <v>1040</v>
      </c>
      <c r="I96" s="22" t="s">
        <v>60</v>
      </c>
      <c r="J96" s="22" t="s">
        <v>61</v>
      </c>
      <c r="K96" s="22" t="s">
        <v>568</v>
      </c>
      <c r="L96" s="22" t="s">
        <v>63</v>
      </c>
      <c r="M96" s="22"/>
      <c r="N96" s="22" t="s">
        <v>65</v>
      </c>
      <c r="O96" s="23" t="s">
        <v>244</v>
      </c>
      <c r="P96" s="22" t="s">
        <v>1041</v>
      </c>
      <c r="Q96" s="22">
        <v>2025</v>
      </c>
      <c r="R96" s="22" t="s">
        <v>1070</v>
      </c>
      <c r="S96" s="22" t="s">
        <v>1071</v>
      </c>
      <c r="T96" s="23" t="s">
        <v>1072</v>
      </c>
      <c r="U96" s="22" t="s">
        <v>1073</v>
      </c>
      <c r="V96" s="22">
        <v>1</v>
      </c>
      <c r="W96" s="22" t="s">
        <v>1074</v>
      </c>
      <c r="X96" s="22" t="s">
        <v>1075</v>
      </c>
      <c r="Y96" s="28">
        <v>1</v>
      </c>
      <c r="Z96" s="22" t="s">
        <v>1076</v>
      </c>
      <c r="AA96" s="26">
        <v>46055</v>
      </c>
      <c r="AB96" s="26">
        <v>46203</v>
      </c>
      <c r="AC96" s="25"/>
      <c r="AD96" s="26">
        <v>46044</v>
      </c>
      <c r="AE96" s="27" t="s">
        <v>992</v>
      </c>
      <c r="AF96" s="27" t="s">
        <v>1076</v>
      </c>
      <c r="AG96" s="27" t="s">
        <v>234</v>
      </c>
      <c r="AH96" s="28">
        <v>0</v>
      </c>
      <c r="AI96" s="29" t="s">
        <v>342</v>
      </c>
      <c r="AJ96" s="27">
        <v>0</v>
      </c>
      <c r="AK96" s="26">
        <v>46127</v>
      </c>
      <c r="AL96" s="34" t="s">
        <v>80</v>
      </c>
      <c r="AM96" s="22" t="s">
        <v>66</v>
      </c>
      <c r="AN96" s="22" t="s">
        <v>1076</v>
      </c>
      <c r="AO96" s="47">
        <v>0</v>
      </c>
      <c r="AP96" s="22" t="s">
        <v>81</v>
      </c>
      <c r="AQ96" s="29" t="s">
        <v>82</v>
      </c>
      <c r="AR96" s="29">
        <v>91</v>
      </c>
      <c r="AS96" s="29" t="s">
        <v>399</v>
      </c>
      <c r="AT96" s="26">
        <v>46129</v>
      </c>
      <c r="AU96" s="25" t="s">
        <v>1049</v>
      </c>
      <c r="AV96" s="22" t="s">
        <v>1077</v>
      </c>
      <c r="AW96" s="22" t="s">
        <v>85</v>
      </c>
      <c r="AX96" s="47">
        <v>0</v>
      </c>
      <c r="AY96" s="22" t="s">
        <v>342</v>
      </c>
      <c r="AZ96" s="27">
        <v>0</v>
      </c>
      <c r="BA96" s="74">
        <f>MONITOREO!BA63</f>
        <v>46216</v>
      </c>
      <c r="BB96" s="27" t="str">
        <f>MONITOREO!BB63</f>
        <v xml:space="preserve">El proceso no registra avances en este seguimiento </v>
      </c>
      <c r="BC96" s="27" t="str">
        <f>MONITOREO!BC63</f>
        <v>No aplica</v>
      </c>
      <c r="BD96" s="27" t="str">
        <f>MONITOREO!BD63</f>
        <v>1. Procedimiento Identificación de Aspectos y Valoración de Impactos Ambientales oficializado.
2. Correo electrónico de oficialización.
3. Listado de asistencia de socialización.</v>
      </c>
      <c r="BE96" s="28">
        <f>MONITOREO!BE63</f>
        <v>0</v>
      </c>
      <c r="BF96" s="27" t="str">
        <f>MONITOREO!BF63</f>
        <v>No presenta avances</v>
      </c>
      <c r="BG96" s="22" t="str">
        <f t="shared" si="3"/>
        <v>SIN AVANCE</v>
      </c>
      <c r="BH96" s="22">
        <f t="shared" si="4"/>
        <v>0</v>
      </c>
      <c r="BI96" s="22" t="str">
        <f t="shared" si="5"/>
        <v>VENCIDO</v>
      </c>
      <c r="BJ96" s="26">
        <f>EVALUACION!BJ63</f>
        <v>46224</v>
      </c>
      <c r="BK96" s="29" t="str">
        <f>EVALUACION!BK63</f>
        <v>Para el presente seguimiento el proceso no aporta evidencias que soporten la ejecución de la acción. No se recibió el procedimiento Identificación de aspectos y valoración de impactos ambientales A-GAM-PR-001 actualizado y oficializado, ni el correo de oficialización, ni el listado de asistencia de la socialización, productos previstos para el cierre. Se mantiene lo observado por la OCI en el primer seguimiento, en el que tampoco se evidenciaron avances. Indicador: 0 actualizaciones realizadas / 1 programada = 0 %. La fecha final de la acción era el 30 de junio de 2026.</v>
      </c>
      <c r="BL96" s="29" t="str">
        <f>EVALUACION!BL63</f>
        <v>1. Procedimiento Identificación de aspectos y valoración de impactos ambientales A-GAM-PR-001 actualizado y oficializado.
2. Correo electrónico de oficialización.
3. Listado de asistencia de la socialización.</v>
      </c>
      <c r="BM96" s="29" t="str">
        <f>EVALUACION!BM63</f>
        <v>Jeferson Bonilla Carreño</v>
      </c>
      <c r="BN96" s="46">
        <f>EVALUACION!BN63</f>
        <v>0</v>
      </c>
      <c r="BO96" s="29" t="str">
        <f>EVALUACION!BO63</f>
        <v>VENCIDO</v>
      </c>
      <c r="BP96" s="29"/>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row>
    <row r="97" spans="2:100" ht="117.75" hidden="1" customHeight="1" thickBot="1" x14ac:dyDescent="0.35">
      <c r="B97" s="22" t="s">
        <v>1078</v>
      </c>
      <c r="C97" s="22" t="s">
        <v>1039</v>
      </c>
      <c r="D97" s="22" t="s">
        <v>60</v>
      </c>
      <c r="E97" s="22" t="s">
        <v>61</v>
      </c>
      <c r="F97" s="22"/>
      <c r="G97" s="22" t="s">
        <v>100</v>
      </c>
      <c r="H97" s="22" t="s">
        <v>101</v>
      </c>
      <c r="I97" s="22" t="s">
        <v>60</v>
      </c>
      <c r="J97" s="22" t="s">
        <v>61</v>
      </c>
      <c r="K97" s="22" t="s">
        <v>1079</v>
      </c>
      <c r="L97" s="22" t="s">
        <v>103</v>
      </c>
      <c r="M97" s="22"/>
      <c r="N97" s="22" t="s">
        <v>65</v>
      </c>
      <c r="O97" s="23" t="s">
        <v>1080</v>
      </c>
      <c r="P97" s="22" t="s">
        <v>1041</v>
      </c>
      <c r="Q97" s="22">
        <v>2025</v>
      </c>
      <c r="R97" s="22" t="s">
        <v>1081</v>
      </c>
      <c r="S97" s="22" t="s">
        <v>1082</v>
      </c>
      <c r="T97" s="23" t="s">
        <v>1083</v>
      </c>
      <c r="U97" s="22" t="s">
        <v>1084</v>
      </c>
      <c r="V97" s="22">
        <v>1</v>
      </c>
      <c r="W97" s="22" t="s">
        <v>1085</v>
      </c>
      <c r="X97" s="22" t="s">
        <v>1086</v>
      </c>
      <c r="Y97" s="28">
        <v>1</v>
      </c>
      <c r="Z97" s="22" t="s">
        <v>1087</v>
      </c>
      <c r="AA97" s="26">
        <v>46024</v>
      </c>
      <c r="AB97" s="26">
        <v>46203</v>
      </c>
      <c r="AC97" s="25"/>
      <c r="AD97" s="26">
        <v>46044</v>
      </c>
      <c r="AE97" s="27" t="s">
        <v>992</v>
      </c>
      <c r="AF97" s="27" t="s">
        <v>1087</v>
      </c>
      <c r="AG97" s="27" t="s">
        <v>234</v>
      </c>
      <c r="AH97" s="28">
        <v>0</v>
      </c>
      <c r="AI97" s="29" t="s">
        <v>342</v>
      </c>
      <c r="AJ97" s="27">
        <v>0</v>
      </c>
      <c r="AK97" s="26">
        <v>46127</v>
      </c>
      <c r="AL97" s="34" t="s">
        <v>80</v>
      </c>
      <c r="AM97" s="22" t="s">
        <v>66</v>
      </c>
      <c r="AN97" s="22" t="s">
        <v>1087</v>
      </c>
      <c r="AO97" s="47">
        <v>0</v>
      </c>
      <c r="AP97" s="22" t="s">
        <v>81</v>
      </c>
      <c r="AQ97" s="29" t="s">
        <v>82</v>
      </c>
      <c r="AR97" s="29">
        <v>91</v>
      </c>
      <c r="AS97" s="29" t="s">
        <v>399</v>
      </c>
      <c r="AT97" s="26">
        <v>46134</v>
      </c>
      <c r="AU97" s="25" t="s">
        <v>1088</v>
      </c>
      <c r="AV97" s="22" t="s">
        <v>1089</v>
      </c>
      <c r="AW97" s="22" t="s">
        <v>120</v>
      </c>
      <c r="AX97" s="47">
        <v>0</v>
      </c>
      <c r="AY97" s="22" t="s">
        <v>342</v>
      </c>
      <c r="AZ97" s="27">
        <v>0</v>
      </c>
      <c r="BA97" s="74">
        <f>MONITOREO!BA64</f>
        <v>46209</v>
      </c>
      <c r="BB97" s="27" t="str">
        <f>MONITOREO!BB64</f>
        <v>Se realizan los seguimientos mensuales a los hallazgos del plan de mejoramiento correspondiente al proceso de gestion de adecuación de mantenimiento de bienes de la gerencia de recursos fisicos, reportando las actas de seguimiento.
Resultado del indicador. ((6/6)*100%)=100%
Análisis del indicador: Se gestionó la acción soportar con las actas de seguimiento.
Estado: La actividad se encuentra finalizada</v>
      </c>
      <c r="BC97" s="27" t="str">
        <f>MONITOREO!BC64</f>
        <v>Actas de seguimiento</v>
      </c>
      <c r="BD97" s="27" t="str">
        <f>MONITOREO!BD64</f>
        <v>No Aplica</v>
      </c>
      <c r="BE97" s="28">
        <f>MONITOREO!BE64</f>
        <v>1</v>
      </c>
      <c r="BF97" s="27" t="str">
        <f>MONITOREO!BF64</f>
        <v>Cumplida</v>
      </c>
      <c r="BG97" s="22" t="str">
        <f t="shared" si="3"/>
        <v>CUMPLIMIENTO TOTAL</v>
      </c>
      <c r="BH97" s="22" t="str">
        <f t="shared" si="4"/>
        <v>NO APLICA ACCION FINALIZADA</v>
      </c>
      <c r="BI97" s="22" t="str">
        <f t="shared" si="5"/>
        <v>NO APLICA ACCION FINALIZADA</v>
      </c>
      <c r="BJ97" s="27">
        <f>EVALUACION!BJ64</f>
        <v>46222</v>
      </c>
      <c r="BK97" s="27" t="str">
        <f>EVALUACION!BK64</f>
        <v xml:space="preserve">Se valida la ejecución de la acción con los siguientes documentos aportados:
004 ACTA A-GDO-FT-004 VR 06 SEGUIMIENTO PLANES DE MEJORAMIENTO ABRIL 2026
004 ACTA A-GDO-FT-004 VR 06 SEGUIMIENTO PLANES DE MEJORAMIENTO ENERO 2026
004 ACTA A-GDO-FT-004 VR 06 SEGUIMIENTO PLANES DE MEJORAMIENTO FEBRERO 2026
004 ACTA A-GDO-FT-004 VR 06 SEGUIMIENTO PLANES DE MEJORAMIENTO JUNIO 2026
004 ACTA A-GDO-FT-004 VR 06 SEGUIMIENTO PLANES DE MEJORAMIENTO MARZO 2026
004 ACTA A-GDO-FT-004 VR 06 SEGUIMIENTO PLANES DE MEJORAMIENTO MAYO 2026
</v>
      </c>
      <c r="BL97" s="27" t="str">
        <f>EVALUACION!BL64</f>
        <v>No aplica</v>
      </c>
      <c r="BM97" s="27" t="str">
        <f>EVALUACION!BM64</f>
        <v>Paola Andrea Arias Cabrera</v>
      </c>
      <c r="BN97" s="27">
        <f>EVALUACION!BN64</f>
        <v>1</v>
      </c>
      <c r="BO97" s="27" t="str">
        <f>EVALUACION!BO64</f>
        <v>CERRADO</v>
      </c>
      <c r="BP97" s="29"/>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row>
    <row r="98" spans="2:100" ht="117.75" hidden="1" customHeight="1" thickBot="1" x14ac:dyDescent="0.35">
      <c r="B98" s="22" t="s">
        <v>1090</v>
      </c>
      <c r="C98" s="22" t="s">
        <v>1091</v>
      </c>
      <c r="D98" s="22" t="s">
        <v>60</v>
      </c>
      <c r="E98" s="22" t="s">
        <v>61</v>
      </c>
      <c r="F98" s="22"/>
      <c r="G98" s="22" t="s">
        <v>1091</v>
      </c>
      <c r="H98" s="22" t="s">
        <v>1092</v>
      </c>
      <c r="I98" s="22" t="s">
        <v>60</v>
      </c>
      <c r="J98" s="22" t="s">
        <v>61</v>
      </c>
      <c r="K98" s="22" t="s">
        <v>66</v>
      </c>
      <c r="L98" s="22" t="s">
        <v>66</v>
      </c>
      <c r="M98" s="22"/>
      <c r="N98" s="22" t="s">
        <v>65</v>
      </c>
      <c r="O98" s="23" t="s">
        <v>140</v>
      </c>
      <c r="P98" s="22" t="s">
        <v>1093</v>
      </c>
      <c r="Q98" s="22">
        <v>2025</v>
      </c>
      <c r="R98" s="22" t="s">
        <v>1094</v>
      </c>
      <c r="S98" s="22" t="s">
        <v>1095</v>
      </c>
      <c r="T98" s="23" t="s">
        <v>1096</v>
      </c>
      <c r="U98" s="22" t="s">
        <v>1097</v>
      </c>
      <c r="V98" s="22">
        <v>1</v>
      </c>
      <c r="W98" s="22" t="s">
        <v>1098</v>
      </c>
      <c r="X98" s="22" t="s">
        <v>1099</v>
      </c>
      <c r="Y98" s="28">
        <v>1</v>
      </c>
      <c r="Z98" s="22" t="s">
        <v>1100</v>
      </c>
      <c r="AA98" s="26">
        <v>45992</v>
      </c>
      <c r="AB98" s="26">
        <v>46052</v>
      </c>
      <c r="AC98" s="25"/>
      <c r="AD98" s="26">
        <v>46045</v>
      </c>
      <c r="AE98" s="27" t="s">
        <v>1101</v>
      </c>
      <c r="AF98" s="27" t="s">
        <v>1100</v>
      </c>
      <c r="AG98" s="27" t="s">
        <v>77</v>
      </c>
      <c r="AH98" s="28" t="s">
        <v>78</v>
      </c>
      <c r="AI98" s="29" t="s">
        <v>342</v>
      </c>
      <c r="AJ98" s="27">
        <v>0</v>
      </c>
      <c r="AK98" s="26">
        <v>46121</v>
      </c>
      <c r="AL98" s="34" t="s">
        <v>1102</v>
      </c>
      <c r="AM98" s="22" t="s">
        <v>1100</v>
      </c>
      <c r="AN98" s="22" t="s">
        <v>1103</v>
      </c>
      <c r="AO98" s="47">
        <v>1</v>
      </c>
      <c r="AP98" s="22" t="s">
        <v>201</v>
      </c>
      <c r="AQ98" s="29" t="s">
        <v>185</v>
      </c>
      <c r="AR98" s="29" t="s">
        <v>186</v>
      </c>
      <c r="AS98" s="29" t="s">
        <v>186</v>
      </c>
      <c r="AT98" s="26">
        <v>46134</v>
      </c>
      <c r="AU98" s="25" t="s">
        <v>1104</v>
      </c>
      <c r="AV98" s="22" t="s">
        <v>183</v>
      </c>
      <c r="AW98" s="22" t="s">
        <v>492</v>
      </c>
      <c r="AX98" s="47">
        <v>1</v>
      </c>
      <c r="AY98" s="22" t="s">
        <v>189</v>
      </c>
      <c r="AZ98" s="27">
        <v>0</v>
      </c>
      <c r="BA98" s="75" t="s">
        <v>66</v>
      </c>
      <c r="BB98" s="31" t="s">
        <v>190</v>
      </c>
      <c r="BC98" s="31" t="s">
        <v>66</v>
      </c>
      <c r="BD98" s="31" t="s">
        <v>66</v>
      </c>
      <c r="BE98" s="32">
        <v>1</v>
      </c>
      <c r="BF98" s="31" t="s">
        <v>184</v>
      </c>
      <c r="BG98" s="22" t="str">
        <f t="shared" si="3"/>
        <v>CUMPLIMIENTO TOTAL</v>
      </c>
      <c r="BH98" s="22" t="str">
        <f t="shared" si="4"/>
        <v>NO APLICA ACCION FINALIZADA</v>
      </c>
      <c r="BI98" s="22" t="str">
        <f t="shared" si="5"/>
        <v>NO APLICA ACCION FINALIZADA</v>
      </c>
      <c r="BJ98" s="31" t="s">
        <v>66</v>
      </c>
      <c r="BK98" s="31" t="s">
        <v>190</v>
      </c>
      <c r="BL98" s="31" t="s">
        <v>66</v>
      </c>
      <c r="BM98" s="31" t="s">
        <v>66</v>
      </c>
      <c r="BN98" s="60">
        <v>1</v>
      </c>
      <c r="BO98" s="31" t="s">
        <v>189</v>
      </c>
      <c r="BP98" s="29"/>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row>
    <row r="99" spans="2:100" ht="117.75" hidden="1" customHeight="1" thickBot="1" x14ac:dyDescent="0.35">
      <c r="B99" s="22" t="s">
        <v>1105</v>
      </c>
      <c r="C99" s="22" t="s">
        <v>1091</v>
      </c>
      <c r="D99" s="22" t="s">
        <v>60</v>
      </c>
      <c r="E99" s="22" t="s">
        <v>61</v>
      </c>
      <c r="F99" s="22"/>
      <c r="G99" s="22" t="s">
        <v>1091</v>
      </c>
      <c r="H99" s="22" t="s">
        <v>1092</v>
      </c>
      <c r="I99" s="22" t="s">
        <v>60</v>
      </c>
      <c r="J99" s="22" t="s">
        <v>61</v>
      </c>
      <c r="K99" s="22" t="s">
        <v>66</v>
      </c>
      <c r="L99" s="22" t="s">
        <v>66</v>
      </c>
      <c r="M99" s="22"/>
      <c r="N99" s="22" t="s">
        <v>65</v>
      </c>
      <c r="O99" s="23" t="s">
        <v>140</v>
      </c>
      <c r="P99" s="22" t="s">
        <v>1093</v>
      </c>
      <c r="Q99" s="22">
        <v>2025</v>
      </c>
      <c r="R99" s="22" t="s">
        <v>1106</v>
      </c>
      <c r="S99" s="22" t="s">
        <v>1095</v>
      </c>
      <c r="T99" s="23" t="s">
        <v>1096</v>
      </c>
      <c r="U99" s="22" t="s">
        <v>1107</v>
      </c>
      <c r="V99" s="22">
        <v>2</v>
      </c>
      <c r="W99" s="22" t="s">
        <v>1108</v>
      </c>
      <c r="X99" s="22" t="s">
        <v>1109</v>
      </c>
      <c r="Y99" s="28">
        <v>1</v>
      </c>
      <c r="Z99" s="22" t="s">
        <v>1110</v>
      </c>
      <c r="AA99" s="26">
        <v>45992</v>
      </c>
      <c r="AB99" s="26">
        <v>46052</v>
      </c>
      <c r="AC99" s="25"/>
      <c r="AD99" s="26">
        <v>46045</v>
      </c>
      <c r="AE99" s="27" t="s">
        <v>607</v>
      </c>
      <c r="AF99" s="27" t="s">
        <v>1111</v>
      </c>
      <c r="AG99" s="27" t="s">
        <v>77</v>
      </c>
      <c r="AH99" s="28" t="s">
        <v>78</v>
      </c>
      <c r="AI99" s="29" t="s">
        <v>342</v>
      </c>
      <c r="AJ99" s="27">
        <v>0</v>
      </c>
      <c r="AK99" s="26">
        <v>46127</v>
      </c>
      <c r="AL99" s="34" t="s">
        <v>80</v>
      </c>
      <c r="AM99" s="22" t="s">
        <v>66</v>
      </c>
      <c r="AN99" s="22" t="s">
        <v>1111</v>
      </c>
      <c r="AO99" s="47">
        <v>0</v>
      </c>
      <c r="AP99" s="22" t="s">
        <v>81</v>
      </c>
      <c r="AQ99" s="29" t="s">
        <v>82</v>
      </c>
      <c r="AR99" s="29">
        <v>-60</v>
      </c>
      <c r="AS99" s="29" t="s">
        <v>79</v>
      </c>
      <c r="AT99" s="26">
        <v>46134</v>
      </c>
      <c r="AU99" s="25" t="s">
        <v>1112</v>
      </c>
      <c r="AV99" s="22" t="s">
        <v>1113</v>
      </c>
      <c r="AW99" s="22" t="s">
        <v>492</v>
      </c>
      <c r="AX99" s="47">
        <v>0</v>
      </c>
      <c r="AY99" s="22" t="s">
        <v>79</v>
      </c>
      <c r="AZ99" s="27">
        <v>0</v>
      </c>
      <c r="BA99" s="74">
        <f>MONITOREO!BA65</f>
        <v>46209</v>
      </c>
      <c r="BB99" s="27" t="str">
        <f>MONITOREO!BB65</f>
        <v>Se actualizó el procedimiento ATENCIÓN A REQUERIMIENTOS Y DENUNCIAS CIUDADANAS A TRAVÉS DEL
SISTEMA DISTRITAL PARA LA GESTIÓN DE PETICIONES CIUDADANAS - BOGOTÁ TE ESCUCHA E-SCI-PR-001 incluyendo el tablero de control y seguimiento requerimientos CORDIS y Sistema Distrital para la Gestión de Peticiones Ciudadanas - Bogotá te Escucha procesos de apoyo:
 (CONDICION GENERAL 4: ...........Los procesos de apoyo deben registrar el requerimiento en el formato E-SCI-FT-005 tablero control y seguimiento requerimientos CORDIS y sistema distrital de gestión de peticiones ciudadanas BTE).
La oficialización se realizó el día 04/06/2026 y la socialización se efectuó el día 19/06/2026.
Resultado del indicador: ((1/1)*100%)=100%
Análisis del indicador: Se efectuó actualización del procedimiento E-SCI-PR-001, conforme con lo programado.
Estado: La actividad se encuentra finalizada</v>
      </c>
      <c r="BC99" s="27" t="str">
        <f>MONITOREO!BC65</f>
        <v>1. Procedimiento ATENCIÓN A REQUERIMIENTOS Y DENUNCIAS CIUDADANAS A TRAVÉS DEL
SISTEMA DISTRITAL PARA LA GESTIÓN DE PETICIONES CIUDADANAS - BOGOTÁ TE ESCUCHA E-SCI-PR-001 actualizado 
2. Correo de oficialización
3. Lista de asistencia socialización
4. Presentación de la nueva versión del procedimiento 19/06/2026</v>
      </c>
      <c r="BD99" s="27" t="str">
        <f>MONITOREO!BD65</f>
        <v>No Aplica</v>
      </c>
      <c r="BE99" s="28">
        <f>MONITOREO!BE65</f>
        <v>1</v>
      </c>
      <c r="BF99" s="27" t="str">
        <f>MONITOREO!BF65</f>
        <v>Cumplida</v>
      </c>
      <c r="BG99" s="22" t="str">
        <f t="shared" si="3"/>
        <v>CUMPLIMIENTO TOTAL</v>
      </c>
      <c r="BH99" s="22" t="str">
        <f t="shared" si="4"/>
        <v>NO APLICA ACCION FINALIZADA</v>
      </c>
      <c r="BI99" s="22" t="str">
        <f t="shared" si="5"/>
        <v>NO APLICA ACCION FINALIZADA</v>
      </c>
      <c r="BJ99" s="27">
        <f>EVALUACION!BJ65</f>
        <v>46225</v>
      </c>
      <c r="BK99" s="27" t="str">
        <f>EVALUACION!BK65</f>
        <v>Se evidencia el cumplimiento de la acción, toda vez que el proceso aportó como soportes el procedimiento ""ATENCIÓN A REQUERIMIENTOS Y DENUNCIAS CIUDADANAS A TRAVÉS DEL SISTEMA DISTRITAL PARA LA GESTIÓN DE PETICIONES CIUDADANAS - BOGOTÁ TE ESCUCHA"" (E-SCI-PR-001) actualizado, el correo de oficialización, la lista de asistencia de la socialización y la presentación de la nueva versión realizada el 19 de junio de 2026, evidenciando la actualización documental y la divulgación del procedimiento.</v>
      </c>
      <c r="BL99" s="27" t="str">
        <f>EVALUACION!BL65</f>
        <v>No aplica.</v>
      </c>
      <c r="BM99" s="27" t="str">
        <f>EVALUACION!BM65</f>
        <v>Sergio Castro</v>
      </c>
      <c r="BN99" s="27">
        <f>EVALUACION!BN65</f>
        <v>1</v>
      </c>
      <c r="BO99" s="27" t="str">
        <f>EVALUACION!BO65</f>
        <v>CERRADO</v>
      </c>
      <c r="BP99" s="29"/>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row>
    <row r="100" spans="2:100" ht="117.75" hidden="1" customHeight="1" thickBot="1" x14ac:dyDescent="0.35">
      <c r="B100" s="22" t="s">
        <v>1114</v>
      </c>
      <c r="C100" s="22" t="s">
        <v>1091</v>
      </c>
      <c r="D100" s="22" t="s">
        <v>60</v>
      </c>
      <c r="E100" s="22" t="s">
        <v>61</v>
      </c>
      <c r="F100" s="22"/>
      <c r="G100" s="22" t="s">
        <v>241</v>
      </c>
      <c r="H100" s="22" t="s">
        <v>242</v>
      </c>
      <c r="I100" s="22" t="s">
        <v>60</v>
      </c>
      <c r="J100" s="22" t="s">
        <v>61</v>
      </c>
      <c r="K100" s="22" t="s">
        <v>243</v>
      </c>
      <c r="L100" s="22" t="s">
        <v>242</v>
      </c>
      <c r="M100" s="22"/>
      <c r="N100" s="22" t="s">
        <v>65</v>
      </c>
      <c r="O100" s="23" t="s">
        <v>140</v>
      </c>
      <c r="P100" s="22" t="s">
        <v>1093</v>
      </c>
      <c r="Q100" s="22">
        <v>2025</v>
      </c>
      <c r="R100" s="22" t="s">
        <v>1115</v>
      </c>
      <c r="S100" s="22" t="s">
        <v>1095</v>
      </c>
      <c r="T100" s="23" t="s">
        <v>1116</v>
      </c>
      <c r="U100" s="22" t="s">
        <v>1117</v>
      </c>
      <c r="V100" s="22">
        <v>3</v>
      </c>
      <c r="W100" s="22" t="s">
        <v>1118</v>
      </c>
      <c r="X100" s="22" t="s">
        <v>1119</v>
      </c>
      <c r="Y100" s="28">
        <v>1</v>
      </c>
      <c r="Z100" s="22" t="s">
        <v>1120</v>
      </c>
      <c r="AA100" s="26">
        <v>46024</v>
      </c>
      <c r="AB100" s="26">
        <v>46111</v>
      </c>
      <c r="AC100" s="25"/>
      <c r="AD100" s="26">
        <v>46045</v>
      </c>
      <c r="AE100" s="27" t="s">
        <v>607</v>
      </c>
      <c r="AF100" s="27" t="s">
        <v>1120</v>
      </c>
      <c r="AG100" s="27" t="s">
        <v>77</v>
      </c>
      <c r="AH100" s="28" t="s">
        <v>78</v>
      </c>
      <c r="AI100" s="29" t="s">
        <v>342</v>
      </c>
      <c r="AJ100" s="27">
        <v>0</v>
      </c>
      <c r="AK100" s="26">
        <v>46121</v>
      </c>
      <c r="AL100" s="34" t="s">
        <v>1121</v>
      </c>
      <c r="AM100" s="22" t="s">
        <v>1122</v>
      </c>
      <c r="AN100" s="22" t="s">
        <v>183</v>
      </c>
      <c r="AO100" s="47">
        <v>1</v>
      </c>
      <c r="AP100" s="22" t="s">
        <v>184</v>
      </c>
      <c r="AQ100" s="29" t="s">
        <v>185</v>
      </c>
      <c r="AR100" s="29" t="s">
        <v>186</v>
      </c>
      <c r="AS100" s="29" t="s">
        <v>186</v>
      </c>
      <c r="AT100" s="26">
        <v>46134</v>
      </c>
      <c r="AU100" s="25" t="s">
        <v>1123</v>
      </c>
      <c r="AV100" s="22" t="s">
        <v>599</v>
      </c>
      <c r="AW100" s="22" t="s">
        <v>120</v>
      </c>
      <c r="AX100" s="47">
        <v>1</v>
      </c>
      <c r="AY100" s="22" t="s">
        <v>189</v>
      </c>
      <c r="AZ100" s="27">
        <v>0</v>
      </c>
      <c r="BA100" s="75" t="s">
        <v>66</v>
      </c>
      <c r="BB100" s="31" t="s">
        <v>190</v>
      </c>
      <c r="BC100" s="31" t="s">
        <v>66</v>
      </c>
      <c r="BD100" s="31" t="s">
        <v>66</v>
      </c>
      <c r="BE100" s="32">
        <v>1</v>
      </c>
      <c r="BF100" s="31" t="s">
        <v>184</v>
      </c>
      <c r="BG100" s="22" t="str">
        <f t="shared" si="3"/>
        <v>CUMPLIMIENTO TOTAL</v>
      </c>
      <c r="BH100" s="22" t="str">
        <f t="shared" si="4"/>
        <v>NO APLICA ACCION FINALIZADA</v>
      </c>
      <c r="BI100" s="22" t="str">
        <f t="shared" si="5"/>
        <v>NO APLICA ACCION FINALIZADA</v>
      </c>
      <c r="BJ100" s="31" t="s">
        <v>66</v>
      </c>
      <c r="BK100" s="31" t="s">
        <v>190</v>
      </c>
      <c r="BL100" s="31" t="s">
        <v>66</v>
      </c>
      <c r="BM100" s="31" t="s">
        <v>66</v>
      </c>
      <c r="BN100" s="60">
        <v>1</v>
      </c>
      <c r="BO100" s="31" t="s">
        <v>189</v>
      </c>
      <c r="BP100" s="29"/>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row>
    <row r="101" spans="2:100" ht="117.75" hidden="1" customHeight="1" thickBot="1" x14ac:dyDescent="0.35">
      <c r="B101" s="22" t="s">
        <v>1124</v>
      </c>
      <c r="C101" s="22" t="s">
        <v>1091</v>
      </c>
      <c r="D101" s="22" t="s">
        <v>60</v>
      </c>
      <c r="E101" s="22" t="s">
        <v>61</v>
      </c>
      <c r="F101" s="22"/>
      <c r="G101" s="22" t="s">
        <v>122</v>
      </c>
      <c r="H101" s="22" t="s">
        <v>125</v>
      </c>
      <c r="I101" s="22" t="s">
        <v>123</v>
      </c>
      <c r="J101" s="22" t="s">
        <v>124</v>
      </c>
      <c r="K101" s="22" t="s">
        <v>66</v>
      </c>
      <c r="L101" s="22" t="s">
        <v>66</v>
      </c>
      <c r="M101" s="22"/>
      <c r="N101" s="22" t="s">
        <v>65</v>
      </c>
      <c r="O101" s="23" t="s">
        <v>140</v>
      </c>
      <c r="P101" s="22" t="s">
        <v>1093</v>
      </c>
      <c r="Q101" s="22">
        <v>2025</v>
      </c>
      <c r="R101" s="22" t="s">
        <v>1125</v>
      </c>
      <c r="S101" s="22" t="s">
        <v>1095</v>
      </c>
      <c r="T101" s="23" t="s">
        <v>1126</v>
      </c>
      <c r="U101" s="22" t="s">
        <v>1127</v>
      </c>
      <c r="V101" s="22">
        <v>4</v>
      </c>
      <c r="W101" s="22" t="s">
        <v>1128</v>
      </c>
      <c r="X101" s="22" t="s">
        <v>1129</v>
      </c>
      <c r="Y101" s="28">
        <v>1</v>
      </c>
      <c r="Z101" s="22" t="s">
        <v>1130</v>
      </c>
      <c r="AA101" s="26">
        <v>46024</v>
      </c>
      <c r="AB101" s="26">
        <v>46203</v>
      </c>
      <c r="AC101" s="25"/>
      <c r="AD101" s="26">
        <v>46045</v>
      </c>
      <c r="AE101" s="27" t="s">
        <v>607</v>
      </c>
      <c r="AF101" s="27" t="s">
        <v>1130</v>
      </c>
      <c r="AG101" s="27" t="s">
        <v>77</v>
      </c>
      <c r="AH101" s="28" t="s">
        <v>78</v>
      </c>
      <c r="AI101" s="29" t="s">
        <v>342</v>
      </c>
      <c r="AJ101" s="27">
        <v>0</v>
      </c>
      <c r="AK101" s="26">
        <v>46121</v>
      </c>
      <c r="AL101" s="34" t="s">
        <v>1131</v>
      </c>
      <c r="AM101" s="22" t="s">
        <v>1132</v>
      </c>
      <c r="AN101" s="22" t="s">
        <v>1133</v>
      </c>
      <c r="AO101" s="47">
        <v>0.5</v>
      </c>
      <c r="AP101" s="22" t="s">
        <v>201</v>
      </c>
      <c r="AQ101" s="29" t="s">
        <v>840</v>
      </c>
      <c r="AR101" s="29">
        <v>91</v>
      </c>
      <c r="AS101" s="29" t="s">
        <v>399</v>
      </c>
      <c r="AT101" s="26">
        <v>46134</v>
      </c>
      <c r="AU101" s="25" t="s">
        <v>1134</v>
      </c>
      <c r="AV101" s="22" t="s">
        <v>1133</v>
      </c>
      <c r="AW101" s="22" t="s">
        <v>1135</v>
      </c>
      <c r="AX101" s="47">
        <v>0.5</v>
      </c>
      <c r="AY101" s="22" t="s">
        <v>342</v>
      </c>
      <c r="AZ101" s="27">
        <v>0</v>
      </c>
      <c r="BA101" s="74">
        <f>MONITOREO!BA66</f>
        <v>46209</v>
      </c>
      <c r="BB101" s="27" t="str">
        <f>MONITOREO!BB66</f>
        <v>Se realizó seguimiento durante el segundo trimestre al 100% de PQRSD recibidas por la Oficina Jurídica, en el “Tablero de Control y Seguimiento de Requerimientos", que fue creado por servicio a la ciudadanía. 
Resultado del indicador: ((14/14)*100%)=100%
Análisis del indicador: Se realizó seguimiento a las PQRSD recibidas por la Oficina Jurídica, conforme lo programado
Estado: La actividad se encuentra finalizada</v>
      </c>
      <c r="BC101" s="27" t="str">
        <f>MONITOREO!BC66</f>
        <v>Tablero de Control y Seguimiento de Requerimientos</v>
      </c>
      <c r="BD101" s="27" t="str">
        <f>MONITOREO!BD66</f>
        <v>No Aplica</v>
      </c>
      <c r="BE101" s="28">
        <f>MONITOREO!BE66</f>
        <v>1</v>
      </c>
      <c r="BF101" s="27" t="str">
        <f>MONITOREO!BF66</f>
        <v>Cumplida</v>
      </c>
      <c r="BG101" s="22" t="str">
        <f t="shared" si="3"/>
        <v>CUMPLIMIENTO TOTAL</v>
      </c>
      <c r="BH101" s="22" t="str">
        <f t="shared" si="4"/>
        <v>NO APLICA ACCION FINALIZADA</v>
      </c>
      <c r="BI101" s="22" t="str">
        <f t="shared" si="5"/>
        <v>NO APLICA ACCION FINALIZADA</v>
      </c>
      <c r="BJ101" s="27">
        <f>EVALUACION!BJ66</f>
        <v>46224</v>
      </c>
      <c r="BK101" s="27" t="str">
        <f>EVALUACION!BK66</f>
        <v xml:space="preserve">Se valida el cumplimiento de la acción conforme al aporte del tablero de control de las PQRS recibidas y las respondidas oportunamente. </v>
      </c>
      <c r="BL101" s="27" t="str">
        <f>EVALUACION!BL66</f>
        <v>No aplica</v>
      </c>
      <c r="BM101" s="27" t="str">
        <f>EVALUACION!BM66</f>
        <v>Camilo Andres Cuadros Pantoja</v>
      </c>
      <c r="BN101" s="27">
        <f>EVALUACION!BN66</f>
        <v>1</v>
      </c>
      <c r="BO101" s="27" t="str">
        <f>EVALUACION!BO66</f>
        <v>CERRADO</v>
      </c>
      <c r="BP101" s="29"/>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row>
    <row r="102" spans="2:100" ht="117.75" hidden="1" customHeight="1" thickBot="1" x14ac:dyDescent="0.35">
      <c r="B102" s="22" t="s">
        <v>1136</v>
      </c>
      <c r="C102" s="22" t="s">
        <v>122</v>
      </c>
      <c r="D102" s="22" t="s">
        <v>123</v>
      </c>
      <c r="E102" s="22" t="s">
        <v>124</v>
      </c>
      <c r="F102" s="22"/>
      <c r="G102" s="22" t="s">
        <v>122</v>
      </c>
      <c r="H102" s="22" t="s">
        <v>125</v>
      </c>
      <c r="I102" s="22" t="s">
        <v>123</v>
      </c>
      <c r="J102" s="22" t="s">
        <v>124</v>
      </c>
      <c r="K102" s="22" t="s">
        <v>66</v>
      </c>
      <c r="L102" s="22" t="s">
        <v>66</v>
      </c>
      <c r="M102" s="22"/>
      <c r="N102" s="22" t="s">
        <v>65</v>
      </c>
      <c r="O102" s="23" t="s">
        <v>140</v>
      </c>
      <c r="P102" s="22" t="s">
        <v>1137</v>
      </c>
      <c r="Q102" s="22">
        <v>2025</v>
      </c>
      <c r="R102" s="22" t="s">
        <v>1138</v>
      </c>
      <c r="S102" s="22" t="s">
        <v>1139</v>
      </c>
      <c r="T102" s="23" t="s">
        <v>1140</v>
      </c>
      <c r="U102" s="22" t="s">
        <v>1141</v>
      </c>
      <c r="V102" s="22">
        <v>1</v>
      </c>
      <c r="W102" s="22" t="s">
        <v>1142</v>
      </c>
      <c r="X102" s="22" t="s">
        <v>1143</v>
      </c>
      <c r="Y102" s="28">
        <v>1</v>
      </c>
      <c r="Z102" s="22" t="s">
        <v>1144</v>
      </c>
      <c r="AA102" s="26">
        <v>45960</v>
      </c>
      <c r="AB102" s="26">
        <v>46081</v>
      </c>
      <c r="AC102" s="25"/>
      <c r="AD102" s="26">
        <v>46045</v>
      </c>
      <c r="AE102" s="27" t="s">
        <v>136</v>
      </c>
      <c r="AF102" s="27" t="s">
        <v>1144</v>
      </c>
      <c r="AG102" s="27" t="s">
        <v>138</v>
      </c>
      <c r="AH102" s="28">
        <v>0</v>
      </c>
      <c r="AI102" s="29" t="s">
        <v>342</v>
      </c>
      <c r="AJ102" s="27">
        <v>0</v>
      </c>
      <c r="AK102" s="26">
        <v>46121</v>
      </c>
      <c r="AL102" s="34" t="s">
        <v>1145</v>
      </c>
      <c r="AM102" s="22" t="s">
        <v>1146</v>
      </c>
      <c r="AN102" s="22" t="s">
        <v>183</v>
      </c>
      <c r="AO102" s="47">
        <v>1</v>
      </c>
      <c r="AP102" s="22" t="s">
        <v>184</v>
      </c>
      <c r="AQ102" s="29" t="s">
        <v>185</v>
      </c>
      <c r="AR102" s="29" t="s">
        <v>186</v>
      </c>
      <c r="AS102" s="29" t="s">
        <v>186</v>
      </c>
      <c r="AT102" s="26" t="s">
        <v>117</v>
      </c>
      <c r="AU102" s="25" t="s">
        <v>1147</v>
      </c>
      <c r="AV102" s="22" t="s">
        <v>1148</v>
      </c>
      <c r="AW102" s="22" t="s">
        <v>1149</v>
      </c>
      <c r="AX102" s="47" t="s">
        <v>1150</v>
      </c>
      <c r="AY102" s="22" t="s">
        <v>79</v>
      </c>
      <c r="AZ102" s="27">
        <v>0</v>
      </c>
      <c r="BA102" s="74">
        <f>MONITOREO!BA67</f>
        <v>46209</v>
      </c>
      <c r="BB102" s="27" t="str">
        <f>MONITOREO!BB67</f>
        <v>Se creó matriz de seguimiento al cumplimiento de las sesiones del Comité y del acta o certificación de no realización. documento oficializado el 17/06/2026 y que fue socializado el 23/06/2026. Se aportan actas de realización del Comité de Conciliación desde octubre de 2025 al junio de 2026, y certificaciones de no realización del Comité. Durante este trimestre se realizaron todas sesiones del comité convocadas, por lo tanto, no se proyectaron certificaciones de no realización del comité de conciliación.
Resultado del indicador: ((19/19)*100%)=100%
Análisis del indicador: Se efectuaron las sesiones de Comité de Conciliación conforme con lo programado.
Estado: La actividad se encuentra finalizada</v>
      </c>
      <c r="BC102" s="27" t="str">
        <f>MONITOREO!BC67</f>
        <v>Matriz de seguimiento a sesiones del Comité de Conciliación actas y certificaciones A-GJU-FT-007
Correo oficialización
Acta de reunión y listado de asistencia socialización
Actas de Comité de Conciliación y certificaciones de no realización del Comité de los meses de octubre, noviembre y diciembre de 2025 y enero, febrero, marzo, abril, mayo y junio de 2026,</v>
      </c>
      <c r="BD102" s="27" t="str">
        <f>MONITOREO!BD67</f>
        <v>Teniendo en cuenta la evaluación realizada por la OCI, el proceso adjunta para este seguimiento, las actas de sesión y  certificaciones de no realización de la vigencia 2025 a la fecha  para la respectiva validación.</v>
      </c>
      <c r="BE102" s="28">
        <f>MONITOREO!BE67</f>
        <v>1</v>
      </c>
      <c r="BF102" s="27" t="str">
        <f>MONITOREO!BF67</f>
        <v>Cumplida</v>
      </c>
      <c r="BG102" s="22" t="str">
        <f t="shared" si="3"/>
        <v>CUMPLIMIENTO TOTAL</v>
      </c>
      <c r="BH102" s="22" t="str">
        <f t="shared" si="4"/>
        <v>NO APLICA ACCION FINALIZADA</v>
      </c>
      <c r="BI102" s="22" t="str">
        <f t="shared" si="5"/>
        <v>NO APLICA ACCION FINALIZADA</v>
      </c>
      <c r="BJ102" s="27">
        <f>EVALUACION!BJ67</f>
        <v>46224</v>
      </c>
      <c r="BK102" s="27" t="str">
        <f>EVALUACION!BK67</f>
        <v xml:space="preserve">Se valida el cumplimiento de la acción con la matriz de registro de control de sesiones y las actas de realización del Comité y certificación de no realización de los comités de conciliación en la vigencia 2026 y 2025 conforme al periodo evaluado. </v>
      </c>
      <c r="BL102" s="27" t="str">
        <f>EVALUACION!BL67</f>
        <v>No aplica</v>
      </c>
      <c r="BM102" s="27" t="str">
        <f>EVALUACION!BM67</f>
        <v>Camilo Andres Cuadros Pantoja</v>
      </c>
      <c r="BN102" s="27">
        <f>EVALUACION!BN67</f>
        <v>1</v>
      </c>
      <c r="BO102" s="27" t="str">
        <f>EVALUACION!BO67</f>
        <v>CERRADO</v>
      </c>
      <c r="BP102" s="29"/>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row>
    <row r="103" spans="2:100" ht="117.75" hidden="1" customHeight="1" thickBot="1" x14ac:dyDescent="0.35">
      <c r="B103" s="22" t="s">
        <v>1151</v>
      </c>
      <c r="C103" s="22" t="s">
        <v>122</v>
      </c>
      <c r="D103" s="22" t="s">
        <v>123</v>
      </c>
      <c r="E103" s="22" t="s">
        <v>124</v>
      </c>
      <c r="F103" s="22"/>
      <c r="G103" s="22" t="s">
        <v>122</v>
      </c>
      <c r="H103" s="22" t="s">
        <v>125</v>
      </c>
      <c r="I103" s="22" t="s">
        <v>123</v>
      </c>
      <c r="J103" s="22" t="s">
        <v>124</v>
      </c>
      <c r="K103" s="22" t="s">
        <v>66</v>
      </c>
      <c r="L103" s="22" t="s">
        <v>66</v>
      </c>
      <c r="M103" s="22"/>
      <c r="N103" s="22" t="s">
        <v>65</v>
      </c>
      <c r="O103" s="23" t="s">
        <v>140</v>
      </c>
      <c r="P103" s="22" t="s">
        <v>1137</v>
      </c>
      <c r="Q103" s="22">
        <v>2025</v>
      </c>
      <c r="R103" s="22" t="s">
        <v>1152</v>
      </c>
      <c r="S103" s="22" t="s">
        <v>1139</v>
      </c>
      <c r="T103" s="23" t="s">
        <v>1153</v>
      </c>
      <c r="U103" s="22" t="s">
        <v>1154</v>
      </c>
      <c r="V103" s="22">
        <v>2</v>
      </c>
      <c r="W103" s="22" t="s">
        <v>1155</v>
      </c>
      <c r="X103" s="22" t="s">
        <v>1156</v>
      </c>
      <c r="Y103" s="28">
        <v>1</v>
      </c>
      <c r="Z103" s="22" t="s">
        <v>1157</v>
      </c>
      <c r="AA103" s="26">
        <v>45933</v>
      </c>
      <c r="AB103" s="26">
        <v>46203</v>
      </c>
      <c r="AC103" s="25"/>
      <c r="AD103" s="26">
        <v>46045</v>
      </c>
      <c r="AE103" s="27" t="s">
        <v>136</v>
      </c>
      <c r="AF103" s="27" t="s">
        <v>1157</v>
      </c>
      <c r="AG103" s="27" t="s">
        <v>138</v>
      </c>
      <c r="AH103" s="28">
        <v>0</v>
      </c>
      <c r="AI103" s="29" t="s">
        <v>342</v>
      </c>
      <c r="AJ103" s="27">
        <v>0</v>
      </c>
      <c r="AK103" s="26">
        <v>46127</v>
      </c>
      <c r="AL103" s="34" t="s">
        <v>80</v>
      </c>
      <c r="AM103" s="22" t="s">
        <v>66</v>
      </c>
      <c r="AN103" s="22" t="s">
        <v>163</v>
      </c>
      <c r="AO103" s="47">
        <v>0</v>
      </c>
      <c r="AP103" s="22" t="s">
        <v>81</v>
      </c>
      <c r="AQ103" s="29" t="s">
        <v>82</v>
      </c>
      <c r="AR103" s="29">
        <v>91</v>
      </c>
      <c r="AS103" s="29" t="s">
        <v>399</v>
      </c>
      <c r="AT103" s="26" t="s">
        <v>117</v>
      </c>
      <c r="AU103" s="25" t="s">
        <v>816</v>
      </c>
      <c r="AV103" s="22" t="s">
        <v>163</v>
      </c>
      <c r="AW103" s="22" t="s">
        <v>278</v>
      </c>
      <c r="AX103" s="47" t="s">
        <v>78</v>
      </c>
      <c r="AY103" s="22" t="s">
        <v>342</v>
      </c>
      <c r="AZ103" s="27">
        <v>0</v>
      </c>
      <c r="BA103" s="74">
        <f>MONITOREO!BA68</f>
        <v>46209</v>
      </c>
      <c r="BB103" s="27" t="str">
        <f>MONITOREO!BB68</f>
        <v>Se realizó la actualización del procedimiento del Comité de Conciliación A-GJU-PR-007, en el cual se incluyeron, una condiciones genral No7, relacionada con la convocatoria al no tener temas a tratar y la Act. No. 4 en la que se convoca al Comite pese a no existir temas a tratar. El procedimiento fue oficializado el día 23/06/2026.
Resultado del indicador: ((1/1)*100%)=100%
Análisis del indicador: Se efectuó la actualización, oficialización
Estado:Pendiente Socializacion</v>
      </c>
      <c r="BC103" s="27" t="str">
        <f>MONITOREO!BC68</f>
        <v xml:space="preserve">Procedimiento Comité de Conciliación A-GJU-PR-007 actualizado
Correo oficialización
</v>
      </c>
      <c r="BD103" s="27" t="str">
        <f>MONITOREO!BD68</f>
        <v>Teniendo en cuenta el compromiso adquirido por la Oficina Jurídica de  realizar la socialización del procedimiento A-GJU-PR-007, ante el Comite de Conciliación que es el grupo de interes del citado documento, en la reunión que debía ser convocada  para el 30 de junio de 2026, se encuentra aún pendiente para el cierre de la acción, el acta de socialización y listado de asistencia con el respectivo Comité.</v>
      </c>
      <c r="BE103" s="28">
        <f>MONITOREO!BE68</f>
        <v>0.5</v>
      </c>
      <c r="BF103" s="27" t="str">
        <f>MONITOREO!BF68</f>
        <v>Validada</v>
      </c>
      <c r="BG103" s="22" t="str">
        <f t="shared" si="3"/>
        <v>AVANCE PARCIAL</v>
      </c>
      <c r="BH103" s="22">
        <f t="shared" si="4"/>
        <v>0</v>
      </c>
      <c r="BI103" s="22" t="str">
        <f t="shared" si="5"/>
        <v>VENCIDO</v>
      </c>
      <c r="BJ103" s="27">
        <f>EVALUACION!BJ68</f>
        <v>46224</v>
      </c>
      <c r="BK103" s="27" t="str">
        <f>EVALUACION!BK68</f>
        <v xml:space="preserve">Si bien se aportó el procedimiento A-GJU-PR-007 "Comité de Conciliación", junto con los soportes de su oficialización y socialización, este no cumple el criterio evaluado, por cuanto el flujograma no identifica los puntos de control programados en la acción, sustituyéndolos por condiciones generales, en contravía de las orientaciones metodológicas vigentes para la documentación de procedimientos y evaluaciones de los entes de control. Se recomienda estructurar el procedimiento A-GJU-PR-007 conforme los criterios mínimos de actividades y puntos de control
</v>
      </c>
      <c r="BL103" s="27" t="str">
        <f>EVALUACION!BL68</f>
        <v xml:space="preserve">
Procedimiento actualizado, Correo oficialización, socialización de documento (Acta de reunión y lista de asistencia)
</v>
      </c>
      <c r="BM103" s="27" t="str">
        <f>EVALUACION!BM68</f>
        <v>Camilo Andres Cuadros Pantoja</v>
      </c>
      <c r="BN103" s="27">
        <f>EVALUACION!BN68</f>
        <v>0</v>
      </c>
      <c r="BO103" s="27" t="str">
        <f>EVALUACION!BO68</f>
        <v>VENCIDO</v>
      </c>
      <c r="BP103" s="29"/>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row>
    <row r="104" spans="2:100" ht="117.75" hidden="1" customHeight="1" thickBot="1" x14ac:dyDescent="0.35">
      <c r="B104" s="22" t="s">
        <v>1158</v>
      </c>
      <c r="C104" s="22" t="s">
        <v>122</v>
      </c>
      <c r="D104" s="22" t="s">
        <v>123</v>
      </c>
      <c r="E104" s="22" t="s">
        <v>124</v>
      </c>
      <c r="F104" s="22"/>
      <c r="G104" s="22" t="s">
        <v>122</v>
      </c>
      <c r="H104" s="22" t="s">
        <v>125</v>
      </c>
      <c r="I104" s="22" t="s">
        <v>123</v>
      </c>
      <c r="J104" s="22" t="s">
        <v>124</v>
      </c>
      <c r="K104" s="22" t="s">
        <v>66</v>
      </c>
      <c r="L104" s="22" t="s">
        <v>66</v>
      </c>
      <c r="M104" s="22"/>
      <c r="N104" s="22" t="s">
        <v>65</v>
      </c>
      <c r="O104" s="23" t="s">
        <v>154</v>
      </c>
      <c r="P104" s="22" t="s">
        <v>1137</v>
      </c>
      <c r="Q104" s="22">
        <v>2025</v>
      </c>
      <c r="R104" s="22" t="s">
        <v>1159</v>
      </c>
      <c r="S104" s="22" t="s">
        <v>1160</v>
      </c>
      <c r="T104" s="23" t="s">
        <v>1161</v>
      </c>
      <c r="U104" s="22" t="s">
        <v>1162</v>
      </c>
      <c r="V104" s="22">
        <v>1</v>
      </c>
      <c r="W104" s="22" t="s">
        <v>1163</v>
      </c>
      <c r="X104" s="22" t="s">
        <v>1164</v>
      </c>
      <c r="Y104" s="28">
        <v>1</v>
      </c>
      <c r="Z104" s="22" t="s">
        <v>1165</v>
      </c>
      <c r="AA104" s="26">
        <v>45960</v>
      </c>
      <c r="AB104" s="26">
        <v>46203</v>
      </c>
      <c r="AC104" s="25"/>
      <c r="AD104" s="26">
        <v>46045</v>
      </c>
      <c r="AE104" s="27" t="s">
        <v>136</v>
      </c>
      <c r="AF104" s="27" t="s">
        <v>1165</v>
      </c>
      <c r="AG104" s="27" t="s">
        <v>138</v>
      </c>
      <c r="AH104" s="28">
        <v>0</v>
      </c>
      <c r="AI104" s="29" t="s">
        <v>342</v>
      </c>
      <c r="AJ104" s="27">
        <v>0</v>
      </c>
      <c r="AK104" s="26">
        <v>46127</v>
      </c>
      <c r="AL104" s="34" t="s">
        <v>80</v>
      </c>
      <c r="AM104" s="22" t="s">
        <v>66</v>
      </c>
      <c r="AN104" s="22" t="s">
        <v>1166</v>
      </c>
      <c r="AO104" s="47">
        <v>0</v>
      </c>
      <c r="AP104" s="22" t="s">
        <v>81</v>
      </c>
      <c r="AQ104" s="29" t="s">
        <v>82</v>
      </c>
      <c r="AR104" s="29">
        <v>91</v>
      </c>
      <c r="AS104" s="29" t="s">
        <v>399</v>
      </c>
      <c r="AT104" s="26" t="s">
        <v>117</v>
      </c>
      <c r="AU104" s="25" t="s">
        <v>816</v>
      </c>
      <c r="AV104" s="22" t="s">
        <v>1167</v>
      </c>
      <c r="AW104" s="22" t="s">
        <v>278</v>
      </c>
      <c r="AX104" s="47" t="s">
        <v>78</v>
      </c>
      <c r="AY104" s="22" t="s">
        <v>342</v>
      </c>
      <c r="AZ104" s="27">
        <v>0</v>
      </c>
      <c r="BA104" s="74">
        <f>MONITOREO!BA69</f>
        <v>46209</v>
      </c>
      <c r="BB104" s="27" t="str">
        <f>MONITOREO!BB69</f>
        <v>Se creó un protocolo para el Comité de Conciliación en el que se incluyó un cronograma anual de obligaciones del Comité de Conciliación, incorporando específicamente la fecha límite para la aprobación del Plan de Acción Anual, así como el responsable de su presentación, aprobación y registro. Documento oficializado el día 23/06/2026.
Resultado del indicador: ((1/1)*100%)=100%
Análisis del indicador: Se efectuó la creación, oficialización y socialización del protocolo del Comité de Conciliación, conforme con lo programado
Estado:Pendiente Socializacion</v>
      </c>
      <c r="BC104" s="27" t="str">
        <f>MONITOREO!BC69</f>
        <v xml:space="preserve">Protocolo creado. 
Correo de oficializacion. 
</v>
      </c>
      <c r="BD104" s="27" t="str">
        <f>MONITOREO!BD69</f>
        <v>Teniendo en cuenta el compromiso adquirido por la Oficina Jurídica de  realizar la socialización del protocolo, ante el Comite de Conciliación que es el grupo de interes del citado documento, en la reunión que debía ser convocada  para el 30 de junio de 2026, se encuentra aún pendiente para el cierre de la acción, el acta de socialización y listado de asistencia con el respectivo Comité.</v>
      </c>
      <c r="BE104" s="28">
        <f>MONITOREO!BE69</f>
        <v>0.5</v>
      </c>
      <c r="BF104" s="27" t="str">
        <f>MONITOREO!BF69</f>
        <v>Validada</v>
      </c>
      <c r="BG104" s="22" t="str">
        <f t="shared" si="3"/>
        <v>AVANCE PARCIAL</v>
      </c>
      <c r="BH104" s="22">
        <f t="shared" si="4"/>
        <v>0</v>
      </c>
      <c r="BI104" s="22" t="str">
        <f t="shared" si="5"/>
        <v>VENCIDO</v>
      </c>
      <c r="BJ104" s="27">
        <f>EVALUACION!BJ69</f>
        <v>46224</v>
      </c>
      <c r="BK104" s="27" t="str">
        <f>EVALUACION!BK69</f>
        <v xml:space="preserve">Se evidencia la ejecución de la acción con la creación del Protocolo para el cumplimiento de las obligaciones del Comité de Conciliación A-GJU-DI-002 del 23/06/2026, el correo de oficialización y la socialización realizada del Procoloco creado.
Se sugiere socializar el protocolo con los integrantes del Comité de Conciliación </v>
      </c>
      <c r="BL104" s="27" t="str">
        <f>EVALUACION!BL69</f>
        <v>No aplica.</v>
      </c>
      <c r="BM104" s="27" t="str">
        <f>EVALUACION!BM69</f>
        <v>Karen Viviana Rojas Pérez</v>
      </c>
      <c r="BN104" s="27">
        <f>EVALUACION!BN69</f>
        <v>1</v>
      </c>
      <c r="BO104" s="27" t="str">
        <f>EVALUACION!BO69</f>
        <v>CERRADO</v>
      </c>
      <c r="BP104" s="29"/>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row>
    <row r="105" spans="2:100" ht="117.75" hidden="1" customHeight="1" thickBot="1" x14ac:dyDescent="0.35">
      <c r="B105" s="22" t="s">
        <v>1168</v>
      </c>
      <c r="C105" s="22" t="s">
        <v>122</v>
      </c>
      <c r="D105" s="22" t="s">
        <v>123</v>
      </c>
      <c r="E105" s="22" t="s">
        <v>124</v>
      </c>
      <c r="F105" s="22"/>
      <c r="G105" s="22" t="s">
        <v>122</v>
      </c>
      <c r="H105" s="22" t="s">
        <v>125</v>
      </c>
      <c r="I105" s="22" t="s">
        <v>123</v>
      </c>
      <c r="J105" s="22" t="s">
        <v>124</v>
      </c>
      <c r="K105" s="22" t="s">
        <v>66</v>
      </c>
      <c r="L105" s="22" t="s">
        <v>66</v>
      </c>
      <c r="M105" s="22"/>
      <c r="N105" s="22" t="s">
        <v>65</v>
      </c>
      <c r="O105" s="23" t="s">
        <v>154</v>
      </c>
      <c r="P105" s="22" t="s">
        <v>1137</v>
      </c>
      <c r="Q105" s="22">
        <v>2025</v>
      </c>
      <c r="R105" s="22" t="s">
        <v>1169</v>
      </c>
      <c r="S105" s="22" t="s">
        <v>1160</v>
      </c>
      <c r="T105" s="23" t="s">
        <v>1161</v>
      </c>
      <c r="U105" s="22" t="s">
        <v>1170</v>
      </c>
      <c r="V105" s="22">
        <v>2</v>
      </c>
      <c r="W105" s="22" t="s">
        <v>1171</v>
      </c>
      <c r="X105" s="22" t="s">
        <v>1172</v>
      </c>
      <c r="Y105" s="28">
        <v>1</v>
      </c>
      <c r="Z105" s="22" t="s">
        <v>1173</v>
      </c>
      <c r="AA105" s="26">
        <v>45933</v>
      </c>
      <c r="AB105" s="26">
        <v>46203</v>
      </c>
      <c r="AC105" s="25"/>
      <c r="AD105" s="26">
        <v>46045</v>
      </c>
      <c r="AE105" s="27" t="s">
        <v>136</v>
      </c>
      <c r="AF105" s="27" t="s">
        <v>1173</v>
      </c>
      <c r="AG105" s="27" t="s">
        <v>138</v>
      </c>
      <c r="AH105" s="28">
        <v>0</v>
      </c>
      <c r="AI105" s="29" t="s">
        <v>342</v>
      </c>
      <c r="AJ105" s="27">
        <v>0</v>
      </c>
      <c r="AK105" s="26">
        <v>46127</v>
      </c>
      <c r="AL105" s="34" t="s">
        <v>80</v>
      </c>
      <c r="AM105" s="22" t="s">
        <v>66</v>
      </c>
      <c r="AN105" s="22" t="s">
        <v>163</v>
      </c>
      <c r="AO105" s="47">
        <v>0</v>
      </c>
      <c r="AP105" s="22" t="s">
        <v>81</v>
      </c>
      <c r="AQ105" s="29" t="s">
        <v>82</v>
      </c>
      <c r="AR105" s="29">
        <v>91</v>
      </c>
      <c r="AS105" s="29" t="s">
        <v>399</v>
      </c>
      <c r="AT105" s="26" t="s">
        <v>117</v>
      </c>
      <c r="AU105" s="25" t="s">
        <v>816</v>
      </c>
      <c r="AV105" s="22" t="s">
        <v>163</v>
      </c>
      <c r="AW105" s="22" t="s">
        <v>278</v>
      </c>
      <c r="AX105" s="47" t="s">
        <v>78</v>
      </c>
      <c r="AY105" s="22" t="s">
        <v>342</v>
      </c>
      <c r="AZ105" s="27">
        <v>0</v>
      </c>
      <c r="BA105" s="74">
        <f>MONITOREO!BA70</f>
        <v>46209</v>
      </c>
      <c r="BB105" s="27" t="str">
        <f>MONITOREO!BB70</f>
        <v>Se realizó la actualización del procedimiento del Comité de Conciliación A-GJU-PR-007, en el cual se incluyó una condición general donde se registra la obligatoriedad de la aprobación en el primer trimestre del año del plan de acción anual. (Condición general No. 3 Viñeta 2). El procedimiento fue oficializado el día 23/06/2026.
Resultado del indicador: ((1/1)*100%)=100%
Análisis del indicador: Se efectuó la actualización, oficialización y socialización del procedimiento del Comité de Conciliación, conforme con lo programado
Estado:Pendiente Socializacion</v>
      </c>
      <c r="BC105" s="27" t="str">
        <f>MONITOREO!BC70</f>
        <v xml:space="preserve">Procedimiento Comité de Conciliación A-GJU-PR-007 actualizado
Correo oficialización
</v>
      </c>
      <c r="BD105" s="27" t="str">
        <f>MONITOREO!BD70</f>
        <v>Teniendo en cuenta el compromiso adquirido por la Oficina Jurídica de  realizar la socialización del procedimiento A-GJU-PR-007, ante el Comite de Conciliación que es el grupo de interes del citado documento, en la reunión que debía ser convocada  para el 30 de junio de 2026, se encuentra aún pendiente para el cierre de la acción, el acta de socialización y listado de asistencia con el respectivo Comité.</v>
      </c>
      <c r="BE105" s="28">
        <f>MONITOREO!BE70</f>
        <v>0.5</v>
      </c>
      <c r="BF105" s="27" t="str">
        <f>MONITOREO!BF70</f>
        <v>Validada</v>
      </c>
      <c r="BG105" s="22" t="str">
        <f t="shared" si="3"/>
        <v>AVANCE PARCIAL</v>
      </c>
      <c r="BH105" s="22">
        <f t="shared" si="4"/>
        <v>0</v>
      </c>
      <c r="BI105" s="22" t="str">
        <f t="shared" si="5"/>
        <v>VENCIDO</v>
      </c>
      <c r="BJ105" s="27">
        <f>EVALUACION!BJ70</f>
        <v>46224</v>
      </c>
      <c r="BK105" s="27" t="str">
        <f>EVALUACION!BK70</f>
        <v xml:space="preserve">Si bien se aportó el procedimiento A-GJU-PR-007 "Comité de Conciliación", junto con los soportes de su oficialización y socialización, este no cumple el criterio evaluado, por cuanto el flujograma no identifica los puntos de control programados en la acción, sustituyéndolos por condiciones generales, en contravía de las orientaciones metodológicas vigentes para la documentación de procedimientos y evaluaciones de los entes de control. Se recomienda estructurar el procedimiento A-GJU-PR-007 conforme los criterios mínimos de actividades y puntos de control
</v>
      </c>
      <c r="BL105" s="27" t="str">
        <f>EVALUACION!BL70</f>
        <v xml:space="preserve">
Procedimiento actualizado, Correo oficialización, socialización de documento (Acta de reunión y lista de asistencia)
</v>
      </c>
      <c r="BM105" s="27" t="str">
        <f>EVALUACION!BM70</f>
        <v>Camilo Andres Cuadros Pantoja</v>
      </c>
      <c r="BN105" s="27">
        <f>EVALUACION!BN70</f>
        <v>0</v>
      </c>
      <c r="BO105" s="27" t="str">
        <f>EVALUACION!BO70</f>
        <v>VENCIDO</v>
      </c>
      <c r="BP105" s="29"/>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row>
    <row r="106" spans="2:100" ht="117.75" hidden="1" customHeight="1" thickBot="1" x14ac:dyDescent="0.35">
      <c r="B106" s="22" t="s">
        <v>1174</v>
      </c>
      <c r="C106" s="22" t="s">
        <v>122</v>
      </c>
      <c r="D106" s="22" t="s">
        <v>123</v>
      </c>
      <c r="E106" s="22" t="s">
        <v>124</v>
      </c>
      <c r="F106" s="22"/>
      <c r="G106" s="22" t="s">
        <v>122</v>
      </c>
      <c r="H106" s="22" t="s">
        <v>125</v>
      </c>
      <c r="I106" s="22" t="s">
        <v>123</v>
      </c>
      <c r="J106" s="22" t="s">
        <v>124</v>
      </c>
      <c r="K106" s="22" t="s">
        <v>66</v>
      </c>
      <c r="L106" s="22" t="s">
        <v>66</v>
      </c>
      <c r="M106" s="22"/>
      <c r="N106" s="22" t="s">
        <v>65</v>
      </c>
      <c r="O106" s="23" t="s">
        <v>126</v>
      </c>
      <c r="P106" s="22" t="s">
        <v>1137</v>
      </c>
      <c r="Q106" s="22">
        <v>2025</v>
      </c>
      <c r="R106" s="22" t="s">
        <v>1175</v>
      </c>
      <c r="S106" s="22" t="s">
        <v>1176</v>
      </c>
      <c r="T106" s="23" t="s">
        <v>1177</v>
      </c>
      <c r="U106" s="22" t="s">
        <v>1178</v>
      </c>
      <c r="V106" s="22">
        <v>1</v>
      </c>
      <c r="W106" s="22" t="s">
        <v>1179</v>
      </c>
      <c r="X106" s="22" t="s">
        <v>1180</v>
      </c>
      <c r="Y106" s="28">
        <v>1</v>
      </c>
      <c r="Z106" s="22" t="s">
        <v>1181</v>
      </c>
      <c r="AA106" s="26">
        <v>45960</v>
      </c>
      <c r="AB106" s="26">
        <v>46203</v>
      </c>
      <c r="AC106" s="25"/>
      <c r="AD106" s="26">
        <v>46045</v>
      </c>
      <c r="AE106" s="27" t="s">
        <v>136</v>
      </c>
      <c r="AF106" s="27" t="s">
        <v>1181</v>
      </c>
      <c r="AG106" s="27" t="s">
        <v>138</v>
      </c>
      <c r="AH106" s="28">
        <v>0</v>
      </c>
      <c r="AI106" s="29" t="s">
        <v>342</v>
      </c>
      <c r="AJ106" s="27">
        <v>0</v>
      </c>
      <c r="AK106" s="26">
        <v>46127</v>
      </c>
      <c r="AL106" s="34" t="s">
        <v>80</v>
      </c>
      <c r="AM106" s="22" t="s">
        <v>66</v>
      </c>
      <c r="AN106" s="22" t="s">
        <v>1182</v>
      </c>
      <c r="AO106" s="47">
        <v>0</v>
      </c>
      <c r="AP106" s="22" t="s">
        <v>81</v>
      </c>
      <c r="AQ106" s="29" t="s">
        <v>82</v>
      </c>
      <c r="AR106" s="29">
        <v>91</v>
      </c>
      <c r="AS106" s="29" t="s">
        <v>399</v>
      </c>
      <c r="AT106" s="26" t="s">
        <v>117</v>
      </c>
      <c r="AU106" s="25" t="s">
        <v>816</v>
      </c>
      <c r="AV106" s="22" t="s">
        <v>1183</v>
      </c>
      <c r="AW106" s="22" t="s">
        <v>278</v>
      </c>
      <c r="AX106" s="47" t="s">
        <v>78</v>
      </c>
      <c r="AY106" s="22" t="s">
        <v>342</v>
      </c>
      <c r="AZ106" s="27">
        <v>0</v>
      </c>
      <c r="BA106" s="74">
        <f>MONITOREO!BA71</f>
        <v>46209</v>
      </c>
      <c r="BB106" s="27" t="str">
        <f>MONITOREO!BB71</f>
        <v>Se creó un un cronograma (Numeral 5.7), en el que se incorporó la aprobación del Plan Anual de Acciones de Recuperación del Patrimonio Público como actividad obligatoria, dentro del documento denominado Protocolo para el Comité de Conciliación; fue oficializado el día 23/06/2026.
Resultado del indicador: ((1/1)*100%)=100%
Análisis del indicador: Se efectuó la creación y oficialización
Estado:Pendiente Socializacion</v>
      </c>
      <c r="BC106" s="27" t="str">
        <f>MONITOREO!BC71</f>
        <v xml:space="preserve">Protocolo creado. 
Correo de oficializacion. 
</v>
      </c>
      <c r="BD106" s="27" t="str">
        <f>MONITOREO!BD71</f>
        <v>Teniendo en cuenta el compromiso adquirido por la Oficina Jurídica de  realizar la socialización del procedimiento A-GJU-PR-007, ante el Comite de Conciliación que es el grupo de interes del citado documento, en la reunión que debía ser convocada  para el 30 de junio de 2026, se encuentra aún pendiente para el cierre de la acción, el acta de socialización y listado de asistencia con el respectivo Comité.</v>
      </c>
      <c r="BE106" s="28">
        <f>MONITOREO!BE71</f>
        <v>0.5</v>
      </c>
      <c r="BF106" s="27" t="str">
        <f>MONITOREO!BF71</f>
        <v>Validada</v>
      </c>
      <c r="BG106" s="22" t="str">
        <f t="shared" si="3"/>
        <v>AVANCE PARCIAL</v>
      </c>
      <c r="BH106" s="22">
        <f t="shared" si="4"/>
        <v>0</v>
      </c>
      <c r="BI106" s="22" t="str">
        <f t="shared" si="5"/>
        <v>VENCIDO</v>
      </c>
      <c r="BJ106" s="27">
        <f>EVALUACION!BJ71</f>
        <v>46224</v>
      </c>
      <c r="BK106" s="27" t="str">
        <f>EVALUACION!BK71</f>
        <v xml:space="preserve">Se evidencia la ejecución de la acción con la creación del Protocolo para el cumplimiento de las obligaciones del Comité de Conciliación A-GJU-DI-002 del 23/06/2026, el correo de oficialización y la socialización realizada del Procoloco creado.
Se sugiere socializar el protocolo con los integrantes del Comité de Conciliación </v>
      </c>
      <c r="BL106" s="27" t="str">
        <f>EVALUACION!BL71</f>
        <v>No aplica.</v>
      </c>
      <c r="BM106" s="27" t="str">
        <f>EVALUACION!BM71</f>
        <v>Karen Viviana Rojas Pérez</v>
      </c>
      <c r="BN106" s="27">
        <f>EVALUACION!BN71</f>
        <v>1</v>
      </c>
      <c r="BO106" s="27" t="str">
        <f>EVALUACION!BO71</f>
        <v>CERRADO</v>
      </c>
      <c r="BP106" s="29"/>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row>
    <row r="107" spans="2:100" ht="117.75" hidden="1" customHeight="1" thickBot="1" x14ac:dyDescent="0.35">
      <c r="B107" s="22" t="s">
        <v>1184</v>
      </c>
      <c r="C107" s="22" t="s">
        <v>122</v>
      </c>
      <c r="D107" s="22" t="s">
        <v>123</v>
      </c>
      <c r="E107" s="22" t="s">
        <v>124</v>
      </c>
      <c r="F107" s="22"/>
      <c r="G107" s="22" t="s">
        <v>122</v>
      </c>
      <c r="H107" s="22" t="s">
        <v>125</v>
      </c>
      <c r="I107" s="22" t="s">
        <v>123</v>
      </c>
      <c r="J107" s="22" t="s">
        <v>124</v>
      </c>
      <c r="K107" s="22" t="s">
        <v>66</v>
      </c>
      <c r="L107" s="22" t="s">
        <v>66</v>
      </c>
      <c r="M107" s="22"/>
      <c r="N107" s="22" t="s">
        <v>65</v>
      </c>
      <c r="O107" s="23" t="s">
        <v>126</v>
      </c>
      <c r="P107" s="22" t="s">
        <v>1137</v>
      </c>
      <c r="Q107" s="22">
        <v>2025</v>
      </c>
      <c r="R107" s="22" t="s">
        <v>1185</v>
      </c>
      <c r="S107" s="22" t="s">
        <v>1176</v>
      </c>
      <c r="T107" s="23" t="s">
        <v>1186</v>
      </c>
      <c r="U107" s="22" t="s">
        <v>1187</v>
      </c>
      <c r="V107" s="22">
        <v>2</v>
      </c>
      <c r="W107" s="22" t="s">
        <v>1188</v>
      </c>
      <c r="X107" s="22" t="s">
        <v>1172</v>
      </c>
      <c r="Y107" s="28">
        <v>1</v>
      </c>
      <c r="Z107" s="22" t="s">
        <v>1189</v>
      </c>
      <c r="AA107" s="26">
        <v>45960</v>
      </c>
      <c r="AB107" s="26">
        <v>46203</v>
      </c>
      <c r="AC107" s="25"/>
      <c r="AD107" s="26">
        <v>46045</v>
      </c>
      <c r="AE107" s="27" t="s">
        <v>136</v>
      </c>
      <c r="AF107" s="27" t="s">
        <v>1189</v>
      </c>
      <c r="AG107" s="27" t="s">
        <v>138</v>
      </c>
      <c r="AH107" s="28">
        <v>0</v>
      </c>
      <c r="AI107" s="29" t="s">
        <v>342</v>
      </c>
      <c r="AJ107" s="27">
        <v>0</v>
      </c>
      <c r="AK107" s="26">
        <v>46127</v>
      </c>
      <c r="AL107" s="34" t="s">
        <v>80</v>
      </c>
      <c r="AM107" s="22" t="s">
        <v>66</v>
      </c>
      <c r="AN107" s="22" t="s">
        <v>163</v>
      </c>
      <c r="AO107" s="47">
        <v>0</v>
      </c>
      <c r="AP107" s="22" t="s">
        <v>81</v>
      </c>
      <c r="AQ107" s="29" t="s">
        <v>82</v>
      </c>
      <c r="AR107" s="29">
        <v>91</v>
      </c>
      <c r="AS107" s="29" t="s">
        <v>399</v>
      </c>
      <c r="AT107" s="26" t="s">
        <v>117</v>
      </c>
      <c r="AU107" s="25" t="s">
        <v>816</v>
      </c>
      <c r="AV107" s="22" t="s">
        <v>1190</v>
      </c>
      <c r="AW107" s="22" t="s">
        <v>278</v>
      </c>
      <c r="AX107" s="47" t="s">
        <v>78</v>
      </c>
      <c r="AY107" s="22" t="s">
        <v>342</v>
      </c>
      <c r="AZ107" s="27">
        <v>0</v>
      </c>
      <c r="BA107" s="74">
        <f>MONITOREO!BA72</f>
        <v>46209</v>
      </c>
      <c r="BB107" s="27" t="str">
        <f>MONITOREO!BB72</f>
        <v>Se realizó la actualización del procedimiento del Comité de Conciliación A-GJU-PR-007, en el cual se incluyó una condición general, donde se registra la aprobación en el primer bimestre
del año del Plan Anual de Acciones de Recuperación del Patrimonio Público. (Condición general No. 3 Viñeta 1). El procedimiento fue oficializado el día 23/06/2026.
Resultado del indicador: ((1/1)*100%)=100%
Análisis del indicador: Se efectuó la actualización, oficialización y socialización del procedimiento del Comité de Conciliación, conforme con lo programado
Estado:Pendiente Socializacion</v>
      </c>
      <c r="BC107" s="27" t="str">
        <f>MONITOREO!BC72</f>
        <v xml:space="preserve">Procedimiento Comité de Conciliación A-GJU-PR-007 actualizado
Correo oficialización
</v>
      </c>
      <c r="BD107" s="27" t="str">
        <f>MONITOREO!BD72</f>
        <v>Teniendo en cuenta el compromiso adquirido por la Oficina Jurídica de  realizar la socialización del procedimiento A-GJU-PR-007, ante el Comite de Conciliación que es el grupo de interes del citado documento, en la reunión que debía ser convocada  para el 30 de junio de 2026, se encuentra aún pendiente para el cierre de la acción, el acta de socialización y listado de asistencia con el respectivo Comité.</v>
      </c>
      <c r="BE107" s="28">
        <f>MONITOREO!BE72</f>
        <v>0.5</v>
      </c>
      <c r="BF107" s="27" t="str">
        <f>MONITOREO!BF72</f>
        <v>Validada</v>
      </c>
      <c r="BG107" s="22" t="str">
        <f t="shared" si="3"/>
        <v>AVANCE PARCIAL</v>
      </c>
      <c r="BH107" s="22">
        <f t="shared" si="4"/>
        <v>0</v>
      </c>
      <c r="BI107" s="22" t="str">
        <f t="shared" si="5"/>
        <v>VENCIDO</v>
      </c>
      <c r="BJ107" s="27">
        <f>EVALUACION!BJ72</f>
        <v>46224</v>
      </c>
      <c r="BK107" s="27" t="str">
        <f>EVALUACION!BK72</f>
        <v xml:space="preserve">Si bien se aportó el procedimiento A-GJU-PR-007 "Comité de Conciliación", junto con los soportes de su oficialización y socialización, este no cumple el criterio evaluado, por cuanto el flujograma no identifica los puntos de control programados en la acción, sustituyéndolos por condiciones generales, en contravía de las orientaciones metodológicas vigentes para la documentación de procedimientos y evaluaciones de los entes de control. Se recomienda estructurar el procedimiento A-GJU-PR-007 conforme los criterios mínimos de actividades y puntos de control
</v>
      </c>
      <c r="BL107" s="27" t="str">
        <f>EVALUACION!BL72</f>
        <v xml:space="preserve">
Procedimiento actualizado, Correo oficialización, socialización de documento (Acta de reunión y lista de asistencia)
</v>
      </c>
      <c r="BM107" s="27" t="str">
        <f>EVALUACION!BM72</f>
        <v>Camilo Andres Cuadros Pantoja</v>
      </c>
      <c r="BN107" s="27">
        <f>EVALUACION!BN72</f>
        <v>0</v>
      </c>
      <c r="BO107" s="27" t="str">
        <f>EVALUACION!BO72</f>
        <v>VENCIDO</v>
      </c>
      <c r="BP107" s="29"/>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row>
    <row r="108" spans="2:100" ht="117.75" hidden="1" customHeight="1" thickBot="1" x14ac:dyDescent="0.35">
      <c r="B108" s="22" t="s">
        <v>1191</v>
      </c>
      <c r="C108" s="22" t="s">
        <v>929</v>
      </c>
      <c r="D108" s="22" t="s">
        <v>60</v>
      </c>
      <c r="E108" s="22" t="s">
        <v>61</v>
      </c>
      <c r="F108" s="22"/>
      <c r="G108" s="22" t="s">
        <v>346</v>
      </c>
      <c r="H108" s="22" t="s">
        <v>347</v>
      </c>
      <c r="I108" s="22" t="s">
        <v>346</v>
      </c>
      <c r="J108" s="22" t="s">
        <v>347</v>
      </c>
      <c r="K108" s="22" t="s">
        <v>66</v>
      </c>
      <c r="L108" s="22" t="s">
        <v>66</v>
      </c>
      <c r="M108" s="22"/>
      <c r="N108" s="22" t="s">
        <v>65</v>
      </c>
      <c r="O108" s="23" t="s">
        <v>140</v>
      </c>
      <c r="P108" s="22" t="s">
        <v>1192</v>
      </c>
      <c r="Q108" s="22">
        <v>2025</v>
      </c>
      <c r="R108" s="22" t="s">
        <v>1193</v>
      </c>
      <c r="S108" s="22" t="s">
        <v>1194</v>
      </c>
      <c r="T108" s="23" t="s">
        <v>1195</v>
      </c>
      <c r="U108" s="22" t="s">
        <v>1196</v>
      </c>
      <c r="V108" s="22">
        <v>1</v>
      </c>
      <c r="W108" s="22" t="s">
        <v>1197</v>
      </c>
      <c r="X108" s="22" t="s">
        <v>1198</v>
      </c>
      <c r="Y108" s="28">
        <v>1</v>
      </c>
      <c r="Z108" s="22" t="s">
        <v>1199</v>
      </c>
      <c r="AA108" s="26">
        <v>45992</v>
      </c>
      <c r="AB108" s="26">
        <v>46357</v>
      </c>
      <c r="AC108" s="25"/>
      <c r="AD108" s="26">
        <v>46045</v>
      </c>
      <c r="AE108" s="27" t="s">
        <v>607</v>
      </c>
      <c r="AF108" s="27" t="s">
        <v>1199</v>
      </c>
      <c r="AG108" s="27" t="s">
        <v>77</v>
      </c>
      <c r="AH108" s="28" t="s">
        <v>78</v>
      </c>
      <c r="AI108" s="29" t="s">
        <v>342</v>
      </c>
      <c r="AJ108" s="27">
        <v>0</v>
      </c>
      <c r="AK108" s="26">
        <v>46127</v>
      </c>
      <c r="AL108" s="34" t="s">
        <v>80</v>
      </c>
      <c r="AM108" s="22" t="s">
        <v>66</v>
      </c>
      <c r="AN108" s="22" t="s">
        <v>1199</v>
      </c>
      <c r="AO108" s="47">
        <v>0</v>
      </c>
      <c r="AP108" s="22" t="s">
        <v>81</v>
      </c>
      <c r="AQ108" s="29" t="s">
        <v>82</v>
      </c>
      <c r="AR108" s="29">
        <v>245</v>
      </c>
      <c r="AS108" s="29" t="s">
        <v>399</v>
      </c>
      <c r="AT108" s="26">
        <v>46129</v>
      </c>
      <c r="AU108" s="25" t="s">
        <v>1200</v>
      </c>
      <c r="AV108" s="22" t="s">
        <v>1201</v>
      </c>
      <c r="AW108" s="22" t="s">
        <v>85</v>
      </c>
      <c r="AX108" s="47">
        <v>0</v>
      </c>
      <c r="AY108" s="22" t="s">
        <v>342</v>
      </c>
      <c r="AZ108" s="27">
        <v>0</v>
      </c>
      <c r="BA108" s="74">
        <f>MONITOREO!BA73</f>
        <v>46204</v>
      </c>
      <c r="BB108" s="27" t="str">
        <f>MONITOREO!BB73</f>
        <v>Se consolidó y actualizó el banco de hojas de vida de mujeres para cargos directivos, organizando la información en una carpeta que contiene los perfiles disponibles para futuras necesidades de provisión de cargos, en cumplimiento de la acción establecida en el plan de mejoramiento.
Se consolidó el banco de hojas de vida previsto para la vigencia, alcanzando un cumplimiento del 100 % de la actividad programada.</v>
      </c>
      <c r="BC108" s="27" t="str">
        <f>MONITOREO!BC73</f>
        <v>Carpeta que contiene el banco de hojas de vida de mujeres para cargos directivos.</v>
      </c>
      <c r="BD108" s="27" t="str">
        <f>MONITOREO!BD73</f>
        <v>No Aplica</v>
      </c>
      <c r="BE108" s="28">
        <f>MONITOREO!BE73</f>
        <v>1</v>
      </c>
      <c r="BF108" s="27" t="str">
        <f>MONITOREO!BF73</f>
        <v>Cumplida</v>
      </c>
      <c r="BG108" s="22" t="str">
        <f t="shared" si="3"/>
        <v>CUMPLIMIENTO TOTAL</v>
      </c>
      <c r="BH108" s="22" t="str">
        <f t="shared" si="4"/>
        <v>NO APLICA ACCION FINALIZADA</v>
      </c>
      <c r="BI108" s="22" t="str">
        <f t="shared" si="5"/>
        <v>NO APLICA ACCION FINALIZADA</v>
      </c>
      <c r="BJ108" s="27">
        <f>EVALUACION!BJ73</f>
        <v>46222</v>
      </c>
      <c r="BK108" s="27" t="str">
        <f>EVALUACION!BK73</f>
        <v>Se validó parcialmente la ejecución de la acción, teniendo en cuenta que se evidenció como soporte la presentación de hojas de vida de mujeres candidatas a desempeñar cargos de máximo y otros niveles decisorios. No obstante, la evidencia aportada no permite demostrar la conformación de un repositorio o banco de hojas de vida, entendido como un mecanismo organizado, estructurado y administrado que facilite el almacenamiento, consulta, actualización y gestión permanente de la información de las candidatas. Adicionalmente se identificó una hoja la cual no corresponde a la identificacion de genero femenino, sino masculino, en una muestra tomada de los 274 documentos PDF.
La simple recopilación de hojas de vida no acredita, por sí misma, la existencia del producto comprometido, ni evidencia la implementación de un control que permita fortalecer el monitoreo y la promoción de la participación de mujeres en cargos de nivel decisorio, conforme a la causa que dio origen al hallazgo.
Se recomienda estructurar e implementar un repositorio institucional de hojas de vida de mujeres candidatas, con criterios de organización, actualización y consulta, que permita evidenciar el cumplimiento del producto comprometido y fortalecer el control para promover el cumplimiento de la Ley de Cuotas</v>
      </c>
      <c r="BL108" s="27" t="str">
        <f>EVALUACION!BL73</f>
        <v>Diseñar e implementar el repositorio institucional de hojas de vida de mujeres candidatas, incorporando las hojas de vida recopiladas, definiendo criterios de organización, actualización y administración, de manera que el producto comprometido se constituya en un mecanismo de control para fortalecer el cumplimiento de la Ley de Cuotas.</v>
      </c>
      <c r="BM108" s="27" t="str">
        <f>EVALUACION!BM73</f>
        <v>Paola Andrea Arias CAbrera</v>
      </c>
      <c r="BN108" s="27">
        <f>EVALUACION!BN73</f>
        <v>0.5</v>
      </c>
      <c r="BO108" s="27" t="str">
        <f>EVALUACION!BO73</f>
        <v>ABIERTO</v>
      </c>
      <c r="BP108" s="29"/>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row>
    <row r="109" spans="2:100" ht="117.75" hidden="1" customHeight="1" thickBot="1" x14ac:dyDescent="0.35">
      <c r="B109" s="22" t="s">
        <v>1202</v>
      </c>
      <c r="C109" s="22" t="s">
        <v>929</v>
      </c>
      <c r="D109" s="22" t="s">
        <v>60</v>
      </c>
      <c r="E109" s="22" t="s">
        <v>61</v>
      </c>
      <c r="F109" s="22"/>
      <c r="G109" s="22" t="s">
        <v>929</v>
      </c>
      <c r="H109" s="22" t="s">
        <v>930</v>
      </c>
      <c r="I109" s="22" t="s">
        <v>60</v>
      </c>
      <c r="J109" s="22" t="s">
        <v>61</v>
      </c>
      <c r="K109" s="22" t="s">
        <v>931</v>
      </c>
      <c r="L109" s="22" t="s">
        <v>1203</v>
      </c>
      <c r="M109" s="22"/>
      <c r="N109" s="22" t="s">
        <v>65</v>
      </c>
      <c r="O109" s="23" t="s">
        <v>140</v>
      </c>
      <c r="P109" s="22" t="s">
        <v>1192</v>
      </c>
      <c r="Q109" s="22">
        <v>2025</v>
      </c>
      <c r="R109" s="22" t="s">
        <v>1204</v>
      </c>
      <c r="S109" s="22" t="s">
        <v>1194</v>
      </c>
      <c r="T109" s="23" t="s">
        <v>1195</v>
      </c>
      <c r="U109" s="22" t="s">
        <v>1205</v>
      </c>
      <c r="V109" s="22">
        <v>2</v>
      </c>
      <c r="W109" s="22" t="s">
        <v>1206</v>
      </c>
      <c r="X109" s="22" t="s">
        <v>1207</v>
      </c>
      <c r="Y109" s="28">
        <v>1</v>
      </c>
      <c r="Z109" s="22" t="s">
        <v>1208</v>
      </c>
      <c r="AA109" s="26">
        <v>45992</v>
      </c>
      <c r="AB109" s="26">
        <v>46357</v>
      </c>
      <c r="AC109" s="25"/>
      <c r="AD109" s="26">
        <v>46045</v>
      </c>
      <c r="AE109" s="27" t="s">
        <v>1209</v>
      </c>
      <c r="AF109" s="27" t="s">
        <v>66</v>
      </c>
      <c r="AG109" s="27" t="s">
        <v>1210</v>
      </c>
      <c r="AH109" s="28" t="s">
        <v>279</v>
      </c>
      <c r="AI109" s="29" t="s">
        <v>342</v>
      </c>
      <c r="AJ109" s="27">
        <v>0</v>
      </c>
      <c r="AK109" s="26">
        <v>46121</v>
      </c>
      <c r="AL109" s="34" t="s">
        <v>1211</v>
      </c>
      <c r="AM109" s="22" t="s">
        <v>1212</v>
      </c>
      <c r="AN109" s="22" t="s">
        <v>1213</v>
      </c>
      <c r="AO109" s="47">
        <v>0.25</v>
      </c>
      <c r="AP109" s="22" t="s">
        <v>201</v>
      </c>
      <c r="AQ109" s="29" t="s">
        <v>1214</v>
      </c>
      <c r="AR109" s="29">
        <v>245</v>
      </c>
      <c r="AS109" s="29" t="s">
        <v>399</v>
      </c>
      <c r="AT109" s="26">
        <v>46132</v>
      </c>
      <c r="AU109" s="25" t="s">
        <v>1215</v>
      </c>
      <c r="AV109" s="22" t="s">
        <v>1216</v>
      </c>
      <c r="AW109" s="22" t="s">
        <v>138</v>
      </c>
      <c r="AX109" s="47">
        <v>0.25</v>
      </c>
      <c r="AY109" s="22" t="s">
        <v>342</v>
      </c>
      <c r="AZ109" s="27">
        <v>0</v>
      </c>
      <c r="BA109" s="74">
        <f>MONITOREO!BA74</f>
        <v>46209</v>
      </c>
      <c r="BB109" s="27" t="str">
        <f>MONITOREO!BB74</f>
        <v xml:space="preserve">Como medida de control y alerta se realizó envío de correo electrónico el 16 de junio de 2026 indicándole al nominador lo dispuesto en la Ley 2424 de 2024 y la Ley 581 de 2000 sobre la Ley de cuotas (porcentajes establecidos en la legislación vigente), así mismo, los porcentajes de cumplimiento de la Entidad a la fecha del presente seguimiento, lo anterior, con el fin que al momento de adoptar la decisión de provisión de cargos de nivel directivo se tenga en cuenta el cumplimiento de los porcentajes mínimos de participación establecidos por la ley.
Resultado del indicador:
Un (1) correo electrónico enviado en el mes de junio / Una (1) vacante disponible en el máximo nivel decisorio y otros niveles decisorios × 100 = 100 %.
Análisis del indicador:
Para el mes de junio se reporta la ejecución satisfactoria de la actividad programada, evidenciada mediante el envío del correo electrónico a la Dirección con la alerta sobre el cumplimiento frente a la ley de cuotas. 
</v>
      </c>
      <c r="BC109" s="27" t="str">
        <f>MONITOREO!BC74</f>
        <v>Un correo electrónico de seguimiento y alerta (junio)</v>
      </c>
      <c r="BD109" s="27" t="str">
        <f>MONITOREO!BD74</f>
        <v>No Aplica</v>
      </c>
      <c r="BE109" s="28">
        <f>MONITOREO!BE74</f>
        <v>0.5</v>
      </c>
      <c r="BF109" s="27" t="str">
        <f>MONITOREO!BF74</f>
        <v>Validada</v>
      </c>
      <c r="BG109" s="22" t="str">
        <f t="shared" si="3"/>
        <v>AVANCE PARCIAL</v>
      </c>
      <c r="BH109" s="22">
        <f t="shared" si="4"/>
        <v>154</v>
      </c>
      <c r="BI109" s="22" t="str">
        <f t="shared" si="5"/>
        <v>CON TIEMPO</v>
      </c>
      <c r="BJ109" s="27">
        <f>EVALUACION!BJ74</f>
        <v>46224</v>
      </c>
      <c r="BK109" s="27" t="str">
        <f>EVALUACION!BK74</f>
        <v>Se verificó la ejecución de la acción mediante la evidencia documental presentada, consistente en correo electrónico del 16 de junio de 2026, remitido desde la cuenta "Carrera Administrativa IDIPRON" al nominador del gasto; informando lo establecido en la Ley de Cuotas (Ley 2424 de 2024 y Ley 581 de 2000), la cual exige una participación mínima del 50% de mujeres en los cargos de máximo nivel decisorio y en otros niveles decisorios.
Asimismo, en el citado correo se informa que actualmente la entidad registra:
- 20% de participación femenina en el máximo nivel decisorio (5 cargos).
- 66,66% de participación femenina en otros niveles decisorios (12 cargos provistos y 1 vacante).
Por lo cual, se solicita que en futuras decisiones de provisión de cargos directivos se tenga en cuenta el cumplimiento de los porcentajes mínimos establecidos por la ley.</v>
      </c>
      <c r="BL109" s="27" t="str">
        <f>EVALUACION!BL74</f>
        <v>Envío de correos electrónicos a Dirección que permitan tomar acciones en caso de que se presente una vacante en el máximo nivel decisorio y otros niveles.</v>
      </c>
      <c r="BM109" s="27" t="str">
        <f>EVALUACION!BM74</f>
        <v>Andres Torres Eusse</v>
      </c>
      <c r="BN109" s="27">
        <f>EVALUACION!BN74</f>
        <v>0.5</v>
      </c>
      <c r="BO109" s="27" t="str">
        <f>EVALUACION!BO74</f>
        <v>ABIERTO</v>
      </c>
      <c r="BP109" s="29"/>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row>
    <row r="110" spans="2:100" ht="117.75" hidden="1" customHeight="1" thickBot="1" x14ac:dyDescent="0.35">
      <c r="B110" s="22" t="s">
        <v>1217</v>
      </c>
      <c r="C110" s="22" t="s">
        <v>1091</v>
      </c>
      <c r="D110" s="22" t="s">
        <v>60</v>
      </c>
      <c r="E110" s="22" t="s">
        <v>61</v>
      </c>
      <c r="F110" s="22"/>
      <c r="G110" s="22" t="s">
        <v>1091</v>
      </c>
      <c r="H110" s="22" t="s">
        <v>1092</v>
      </c>
      <c r="I110" s="22" t="s">
        <v>60</v>
      </c>
      <c r="J110" s="22" t="s">
        <v>61</v>
      </c>
      <c r="K110" s="22" t="s">
        <v>66</v>
      </c>
      <c r="L110" s="22" t="s">
        <v>66</v>
      </c>
      <c r="M110" s="22"/>
      <c r="N110" s="22" t="s">
        <v>1218</v>
      </c>
      <c r="O110" s="23">
        <v>1</v>
      </c>
      <c r="P110" s="22" t="s">
        <v>1219</v>
      </c>
      <c r="Q110" s="22">
        <v>2025</v>
      </c>
      <c r="R110" s="22" t="s">
        <v>1220</v>
      </c>
      <c r="S110" s="22" t="s">
        <v>1221</v>
      </c>
      <c r="T110" s="23" t="s">
        <v>1222</v>
      </c>
      <c r="U110" s="22" t="s">
        <v>1223</v>
      </c>
      <c r="V110" s="22">
        <v>2</v>
      </c>
      <c r="W110" s="22" t="s">
        <v>1224</v>
      </c>
      <c r="X110" s="22" t="s">
        <v>1225</v>
      </c>
      <c r="Y110" s="28">
        <v>1</v>
      </c>
      <c r="Z110" s="22" t="s">
        <v>1226</v>
      </c>
      <c r="AA110" s="26">
        <v>45931</v>
      </c>
      <c r="AB110" s="26">
        <v>46126</v>
      </c>
      <c r="AC110" s="25"/>
      <c r="AD110" s="26">
        <v>46045</v>
      </c>
      <c r="AE110" s="27" t="s">
        <v>1227</v>
      </c>
      <c r="AF110" s="27" t="s">
        <v>1228</v>
      </c>
      <c r="AG110" s="27" t="s">
        <v>77</v>
      </c>
      <c r="AH110" s="28">
        <v>0.5</v>
      </c>
      <c r="AI110" s="29" t="s">
        <v>342</v>
      </c>
      <c r="AJ110" s="27">
        <v>0</v>
      </c>
      <c r="AK110" s="26">
        <v>46127</v>
      </c>
      <c r="AL110" s="34" t="s">
        <v>1229</v>
      </c>
      <c r="AM110" s="22" t="s">
        <v>1230</v>
      </c>
      <c r="AN110" s="22" t="s">
        <v>66</v>
      </c>
      <c r="AO110" s="47">
        <v>1</v>
      </c>
      <c r="AP110" s="22" t="s">
        <v>81</v>
      </c>
      <c r="AQ110" s="29" t="s">
        <v>185</v>
      </c>
      <c r="AR110" s="29" t="s">
        <v>186</v>
      </c>
      <c r="AS110" s="29" t="s">
        <v>186</v>
      </c>
      <c r="AT110" s="26">
        <v>46134</v>
      </c>
      <c r="AU110" s="25" t="s">
        <v>1231</v>
      </c>
      <c r="AV110" s="22" t="s">
        <v>183</v>
      </c>
      <c r="AW110" s="22" t="s">
        <v>492</v>
      </c>
      <c r="AX110" s="47">
        <v>1</v>
      </c>
      <c r="AY110" s="22" t="s">
        <v>189</v>
      </c>
      <c r="AZ110" s="27">
        <v>0</v>
      </c>
      <c r="BA110" s="75" t="s">
        <v>66</v>
      </c>
      <c r="BB110" s="31" t="s">
        <v>190</v>
      </c>
      <c r="BC110" s="31" t="s">
        <v>66</v>
      </c>
      <c r="BD110" s="31" t="s">
        <v>66</v>
      </c>
      <c r="BE110" s="32">
        <v>1</v>
      </c>
      <c r="BF110" s="31" t="s">
        <v>184</v>
      </c>
      <c r="BG110" s="22" t="str">
        <f t="shared" si="3"/>
        <v>CUMPLIMIENTO TOTAL</v>
      </c>
      <c r="BH110" s="22" t="str">
        <f t="shared" si="4"/>
        <v>NO APLICA ACCION FINALIZADA</v>
      </c>
      <c r="BI110" s="22" t="str">
        <f t="shared" si="5"/>
        <v>NO APLICA ACCION FINALIZADA</v>
      </c>
      <c r="BJ110" s="31" t="s">
        <v>66</v>
      </c>
      <c r="BK110" s="31" t="s">
        <v>190</v>
      </c>
      <c r="BL110" s="31" t="s">
        <v>66</v>
      </c>
      <c r="BM110" s="31" t="s">
        <v>66</v>
      </c>
      <c r="BN110" s="60">
        <v>1</v>
      </c>
      <c r="BO110" s="31" t="s">
        <v>189</v>
      </c>
      <c r="BP110" s="29"/>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row>
    <row r="111" spans="2:100" ht="117.75" hidden="1" customHeight="1" thickBot="1" x14ac:dyDescent="0.35">
      <c r="B111" s="22" t="s">
        <v>1232</v>
      </c>
      <c r="C111" s="22" t="s">
        <v>1091</v>
      </c>
      <c r="D111" s="22" t="s">
        <v>60</v>
      </c>
      <c r="E111" s="22" t="s">
        <v>61</v>
      </c>
      <c r="F111" s="22"/>
      <c r="G111" s="22" t="s">
        <v>1091</v>
      </c>
      <c r="H111" s="22" t="s">
        <v>1092</v>
      </c>
      <c r="I111" s="22" t="s">
        <v>60</v>
      </c>
      <c r="J111" s="22" t="s">
        <v>61</v>
      </c>
      <c r="K111" s="22" t="s">
        <v>66</v>
      </c>
      <c r="L111" s="22" t="s">
        <v>66</v>
      </c>
      <c r="M111" s="22"/>
      <c r="N111" s="22" t="s">
        <v>1218</v>
      </c>
      <c r="O111" s="23">
        <v>1</v>
      </c>
      <c r="P111" s="22" t="s">
        <v>1219</v>
      </c>
      <c r="Q111" s="22">
        <v>2025</v>
      </c>
      <c r="R111" s="22" t="s">
        <v>1233</v>
      </c>
      <c r="S111" s="22" t="s">
        <v>1221</v>
      </c>
      <c r="T111" s="23" t="s">
        <v>1222</v>
      </c>
      <c r="U111" s="22" t="s">
        <v>1234</v>
      </c>
      <c r="V111" s="22">
        <v>3</v>
      </c>
      <c r="W111" s="22" t="s">
        <v>1235</v>
      </c>
      <c r="X111" s="22" t="s">
        <v>1236</v>
      </c>
      <c r="Y111" s="28">
        <v>1</v>
      </c>
      <c r="Z111" s="22" t="s">
        <v>1237</v>
      </c>
      <c r="AA111" s="26">
        <v>45931</v>
      </c>
      <c r="AB111" s="26">
        <v>46069</v>
      </c>
      <c r="AC111" s="25"/>
      <c r="AD111" s="26">
        <v>46045</v>
      </c>
      <c r="AE111" s="27" t="s">
        <v>607</v>
      </c>
      <c r="AF111" s="27" t="s">
        <v>1237</v>
      </c>
      <c r="AG111" s="27" t="s">
        <v>77</v>
      </c>
      <c r="AH111" s="28" t="s">
        <v>78</v>
      </c>
      <c r="AI111" s="29" t="s">
        <v>342</v>
      </c>
      <c r="AJ111" s="27">
        <v>0</v>
      </c>
      <c r="AK111" s="26">
        <v>46127</v>
      </c>
      <c r="AL111" s="34" t="s">
        <v>80</v>
      </c>
      <c r="AM111" s="22" t="s">
        <v>66</v>
      </c>
      <c r="AN111" s="22" t="s">
        <v>1237</v>
      </c>
      <c r="AO111" s="47">
        <v>0</v>
      </c>
      <c r="AP111" s="22" t="s">
        <v>81</v>
      </c>
      <c r="AQ111" s="29" t="s">
        <v>82</v>
      </c>
      <c r="AR111" s="29">
        <v>-43</v>
      </c>
      <c r="AS111" s="29" t="s">
        <v>79</v>
      </c>
      <c r="AT111" s="26">
        <v>46134</v>
      </c>
      <c r="AU111" s="25" t="s">
        <v>1112</v>
      </c>
      <c r="AV111" s="22" t="s">
        <v>1238</v>
      </c>
      <c r="AW111" s="22" t="s">
        <v>492</v>
      </c>
      <c r="AX111" s="47">
        <v>0</v>
      </c>
      <c r="AY111" s="22" t="s">
        <v>79</v>
      </c>
      <c r="AZ111" s="27">
        <v>0</v>
      </c>
      <c r="BA111" s="74">
        <f>MONITOREO!BA75</f>
        <v>46209</v>
      </c>
      <c r="BB111" s="27" t="str">
        <f>MONITOREO!BB75</f>
        <v>Se actualizó el procedimiento ATENCIÓN A REQUERIMIENTOS Y DENUNCIAS CIUDADANAS A TRAVÉS DEL
SISTEMA DISTRITAL PARA LA GESTIÓN DE PETICIONES CIUDADANAS - BOGOTÁ TE ESCUCHA E-SCI-PR-001, incluyendo la condición general respecto al seguimiento trimestral de una muestra del 10% de los chats atendidos en los canales virtuales de WhatsApp y chat de Facebook para verificar el cumplimiento del protocolo. 
(CONDICION GENERAL 37: El/la líder, responsable o encargado/a del proceso Servicio a la Ciudadanía, o quien indique el/la Secretario(a) General, deberá realizar un seguimiento trimestral a una muestra del 10% de los chats atendidos en los canales virtuales de WhatsApp y chat de Facebook, para verificar el cumplimiento del protocolo.
La oficialización se realizó el día 04/06/2026 y la socialización se efectuó el día 19/06/2026.
Resultado del indicador: ((1/1)*100%)=100%
Análisis del indicador: Se efectuó actualización del procedimiento E-SCI-PR-001, conforme con lo programado.
Estado: La actividad se encuentra finalizada</v>
      </c>
      <c r="BC111" s="27" t="str">
        <f>MONITOREO!BC75</f>
        <v>1. Procedimiento ATENCIÓN A REQUERIMIENTOS Y DENUNCIAS CIUDADANAS A TRAVÉS DEL
SISTEMA DISTRITAL PARA LA GESTIÓN DE PETICIONES CIUDADANAS - BOGOTÁ TE ESCUCHA E-SCI-PR-001 actualizado 
2. Correo de oficialización
3. Lista de asistencia socialización
4. Presentaciòn de la nueva versiòn del procedimiento 19/06/2026</v>
      </c>
      <c r="BD111" s="27" t="str">
        <f>MONITOREO!BD75</f>
        <v>No Aplica</v>
      </c>
      <c r="BE111" s="28">
        <f>MONITOREO!BE75</f>
        <v>1</v>
      </c>
      <c r="BF111" s="27" t="str">
        <f>MONITOREO!BF75</f>
        <v>Cumplida</v>
      </c>
      <c r="BG111" s="22" t="str">
        <f t="shared" si="3"/>
        <v>CUMPLIMIENTO TOTAL</v>
      </c>
      <c r="BH111" s="22" t="str">
        <f t="shared" si="4"/>
        <v>NO APLICA ACCION FINALIZADA</v>
      </c>
      <c r="BI111" s="22" t="str">
        <f t="shared" si="5"/>
        <v>NO APLICA ACCION FINALIZADA</v>
      </c>
      <c r="BJ111" s="27">
        <f>EVALUACION!BJ75</f>
        <v>46225</v>
      </c>
      <c r="BK111" s="27" t="str">
        <f>EVALUACION!BK75</f>
        <v>Se evidencia el cumplimiento de la acción, toda vez que el proceso aportó como soportes el procedimiento "Atención a Requerimientos y Denuncias Ciudadanas a través del Sistema Distrital para la Gestión de Peticiones Ciudadanas – Bogotá Te Escucha" (E-SCI-PR-001) , el correo de oficialización, la lista de asistencia de la socialización y la presentación de la nueva versión realizada el 19/06/2026. En el procedimiento se observa la incorporación, en la condición general 16, del seguimiento trimestral a una muestra del 10% de los chats atendidos en los canales virtuales de WhatsApp y chat de Facebook, con el fin de verificar el cumplimiento del protocolo de atención, aspecto que atiende la acción propuesta.</v>
      </c>
      <c r="BL111" s="27" t="str">
        <f>EVALUACION!BL75</f>
        <v>No aplica.</v>
      </c>
      <c r="BM111" s="27" t="str">
        <f>EVALUACION!BM75</f>
        <v>Sergio Castro</v>
      </c>
      <c r="BN111" s="27">
        <f>EVALUACION!BN75</f>
        <v>1</v>
      </c>
      <c r="BO111" s="27" t="str">
        <f>EVALUACION!BO75</f>
        <v>CERRADO</v>
      </c>
      <c r="BP111" s="29"/>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row>
    <row r="112" spans="2:100" ht="117.75" hidden="1" customHeight="1" thickBot="1" x14ac:dyDescent="0.35">
      <c r="B112" s="22" t="s">
        <v>1239</v>
      </c>
      <c r="C112" s="22" t="s">
        <v>1091</v>
      </c>
      <c r="D112" s="22" t="s">
        <v>60</v>
      </c>
      <c r="E112" s="22" t="s">
        <v>61</v>
      </c>
      <c r="F112" s="22"/>
      <c r="G112" s="22" t="s">
        <v>1091</v>
      </c>
      <c r="H112" s="22" t="s">
        <v>1092</v>
      </c>
      <c r="I112" s="22" t="s">
        <v>60</v>
      </c>
      <c r="J112" s="22" t="s">
        <v>61</v>
      </c>
      <c r="K112" s="22" t="s">
        <v>66</v>
      </c>
      <c r="L112" s="22" t="s">
        <v>66</v>
      </c>
      <c r="M112" s="22"/>
      <c r="N112" s="22" t="s">
        <v>1218</v>
      </c>
      <c r="O112" s="23">
        <v>2</v>
      </c>
      <c r="P112" s="22" t="s">
        <v>1219</v>
      </c>
      <c r="Q112" s="22">
        <v>2025</v>
      </c>
      <c r="R112" s="22" t="s">
        <v>1240</v>
      </c>
      <c r="S112" s="22" t="s">
        <v>1241</v>
      </c>
      <c r="T112" s="23" t="s">
        <v>1242</v>
      </c>
      <c r="U112" s="22" t="s">
        <v>1243</v>
      </c>
      <c r="V112" s="22">
        <v>1</v>
      </c>
      <c r="W112" s="22" t="s">
        <v>1244</v>
      </c>
      <c r="X112" s="22" t="s">
        <v>1245</v>
      </c>
      <c r="Y112" s="28">
        <v>1</v>
      </c>
      <c r="Z112" s="22" t="s">
        <v>1246</v>
      </c>
      <c r="AA112" s="26">
        <v>45965</v>
      </c>
      <c r="AB112" s="26">
        <v>46022</v>
      </c>
      <c r="AC112" s="25"/>
      <c r="AD112" s="26">
        <v>46045</v>
      </c>
      <c r="AE112" s="27" t="s">
        <v>607</v>
      </c>
      <c r="AF112" s="27" t="s">
        <v>1246</v>
      </c>
      <c r="AG112" s="27" t="s">
        <v>77</v>
      </c>
      <c r="AH112" s="28" t="s">
        <v>78</v>
      </c>
      <c r="AI112" s="29" t="s">
        <v>79</v>
      </c>
      <c r="AJ112" s="27">
        <v>0</v>
      </c>
      <c r="AK112" s="26">
        <v>46121</v>
      </c>
      <c r="AL112" s="34" t="s">
        <v>1247</v>
      </c>
      <c r="AM112" s="22" t="s">
        <v>1246</v>
      </c>
      <c r="AN112" s="22" t="s">
        <v>1248</v>
      </c>
      <c r="AO112" s="47">
        <v>0.8</v>
      </c>
      <c r="AP112" s="22" t="s">
        <v>201</v>
      </c>
      <c r="AQ112" s="29" t="s">
        <v>357</v>
      </c>
      <c r="AR112" s="29">
        <v>-90</v>
      </c>
      <c r="AS112" s="29" t="s">
        <v>79</v>
      </c>
      <c r="AT112" s="26">
        <v>46134</v>
      </c>
      <c r="AU112" s="25" t="s">
        <v>1249</v>
      </c>
      <c r="AV112" s="22" t="s">
        <v>183</v>
      </c>
      <c r="AW112" s="22" t="s">
        <v>492</v>
      </c>
      <c r="AX112" s="47">
        <v>1</v>
      </c>
      <c r="AY112" s="22" t="s">
        <v>189</v>
      </c>
      <c r="AZ112" s="27">
        <v>0</v>
      </c>
      <c r="BA112" s="75" t="s">
        <v>66</v>
      </c>
      <c r="BB112" s="31" t="s">
        <v>190</v>
      </c>
      <c r="BC112" s="31" t="s">
        <v>66</v>
      </c>
      <c r="BD112" s="31" t="s">
        <v>66</v>
      </c>
      <c r="BE112" s="32">
        <v>1</v>
      </c>
      <c r="BF112" s="31" t="s">
        <v>184</v>
      </c>
      <c r="BG112" s="22" t="str">
        <f t="shared" si="3"/>
        <v>CUMPLIMIENTO TOTAL</v>
      </c>
      <c r="BH112" s="22" t="str">
        <f t="shared" si="4"/>
        <v>NO APLICA ACCION FINALIZADA</v>
      </c>
      <c r="BI112" s="22" t="str">
        <f t="shared" si="5"/>
        <v>NO APLICA ACCION FINALIZADA</v>
      </c>
      <c r="BJ112" s="31" t="s">
        <v>66</v>
      </c>
      <c r="BK112" s="31" t="s">
        <v>190</v>
      </c>
      <c r="BL112" s="31" t="s">
        <v>66</v>
      </c>
      <c r="BM112" s="31" t="s">
        <v>66</v>
      </c>
      <c r="BN112" s="60">
        <v>1</v>
      </c>
      <c r="BO112" s="31" t="s">
        <v>189</v>
      </c>
      <c r="BP112" s="29"/>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row>
    <row r="113" spans="2:100" ht="117.75" hidden="1" customHeight="1" thickBot="1" x14ac:dyDescent="0.35">
      <c r="B113" s="22" t="s">
        <v>1250</v>
      </c>
      <c r="C113" s="22" t="s">
        <v>1091</v>
      </c>
      <c r="D113" s="22" t="s">
        <v>60</v>
      </c>
      <c r="E113" s="22" t="s">
        <v>61</v>
      </c>
      <c r="F113" s="22"/>
      <c r="G113" s="22" t="s">
        <v>1091</v>
      </c>
      <c r="H113" s="22" t="s">
        <v>1092</v>
      </c>
      <c r="I113" s="22" t="s">
        <v>60</v>
      </c>
      <c r="J113" s="22" t="s">
        <v>61</v>
      </c>
      <c r="K113" s="22" t="s">
        <v>66</v>
      </c>
      <c r="L113" s="22" t="s">
        <v>66</v>
      </c>
      <c r="M113" s="22"/>
      <c r="N113" s="22" t="s">
        <v>1218</v>
      </c>
      <c r="O113" s="23">
        <v>3</v>
      </c>
      <c r="P113" s="22" t="s">
        <v>1219</v>
      </c>
      <c r="Q113" s="22">
        <v>2025</v>
      </c>
      <c r="R113" s="22" t="s">
        <v>1251</v>
      </c>
      <c r="S113" s="22" t="s">
        <v>1252</v>
      </c>
      <c r="T113" s="23" t="s">
        <v>1253</v>
      </c>
      <c r="U113" s="22" t="s">
        <v>1254</v>
      </c>
      <c r="V113" s="22">
        <v>1</v>
      </c>
      <c r="W113" s="22" t="s">
        <v>1255</v>
      </c>
      <c r="X113" s="22" t="s">
        <v>1256</v>
      </c>
      <c r="Y113" s="28">
        <v>1</v>
      </c>
      <c r="Z113" s="22" t="s">
        <v>1257</v>
      </c>
      <c r="AA113" s="26">
        <v>45962</v>
      </c>
      <c r="AB113" s="26">
        <v>46069</v>
      </c>
      <c r="AC113" s="25"/>
      <c r="AD113" s="26">
        <v>46045</v>
      </c>
      <c r="AE113" s="27" t="s">
        <v>1258</v>
      </c>
      <c r="AF113" s="27" t="s">
        <v>1259</v>
      </c>
      <c r="AG113" s="27" t="s">
        <v>77</v>
      </c>
      <c r="AH113" s="28">
        <v>0.5</v>
      </c>
      <c r="AI113" s="29" t="s">
        <v>342</v>
      </c>
      <c r="AJ113" s="27">
        <v>0</v>
      </c>
      <c r="AK113" s="26">
        <v>46121</v>
      </c>
      <c r="AL113" s="34" t="s">
        <v>1260</v>
      </c>
      <c r="AM113" s="22" t="s">
        <v>1261</v>
      </c>
      <c r="AN113" s="22" t="s">
        <v>1103</v>
      </c>
      <c r="AO113" s="47">
        <v>1</v>
      </c>
      <c r="AP113" s="22" t="s">
        <v>184</v>
      </c>
      <c r="AQ113" s="29" t="s">
        <v>185</v>
      </c>
      <c r="AR113" s="29" t="s">
        <v>186</v>
      </c>
      <c r="AS113" s="29" t="s">
        <v>186</v>
      </c>
      <c r="AT113" s="26">
        <v>46134</v>
      </c>
      <c r="AU113" s="25" t="s">
        <v>1262</v>
      </c>
      <c r="AV113" s="22" t="s">
        <v>183</v>
      </c>
      <c r="AW113" s="22" t="s">
        <v>492</v>
      </c>
      <c r="AX113" s="47">
        <v>1</v>
      </c>
      <c r="AY113" s="22" t="s">
        <v>189</v>
      </c>
      <c r="AZ113" s="27">
        <v>0</v>
      </c>
      <c r="BA113" s="75" t="s">
        <v>66</v>
      </c>
      <c r="BB113" s="31" t="s">
        <v>190</v>
      </c>
      <c r="BC113" s="31" t="s">
        <v>66</v>
      </c>
      <c r="BD113" s="31" t="s">
        <v>66</v>
      </c>
      <c r="BE113" s="32">
        <v>1</v>
      </c>
      <c r="BF113" s="31" t="s">
        <v>184</v>
      </c>
      <c r="BG113" s="22" t="str">
        <f t="shared" si="3"/>
        <v>CUMPLIMIENTO TOTAL</v>
      </c>
      <c r="BH113" s="22" t="str">
        <f t="shared" si="4"/>
        <v>NO APLICA ACCION FINALIZADA</v>
      </c>
      <c r="BI113" s="22" t="str">
        <f t="shared" si="5"/>
        <v>NO APLICA ACCION FINALIZADA</v>
      </c>
      <c r="BJ113" s="31" t="s">
        <v>66</v>
      </c>
      <c r="BK113" s="31" t="s">
        <v>190</v>
      </c>
      <c r="BL113" s="31" t="s">
        <v>66</v>
      </c>
      <c r="BM113" s="31" t="s">
        <v>66</v>
      </c>
      <c r="BN113" s="60">
        <v>1</v>
      </c>
      <c r="BO113" s="31" t="s">
        <v>189</v>
      </c>
      <c r="BP113" s="29"/>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row>
    <row r="114" spans="2:100" ht="117.75" hidden="1" customHeight="1" thickBot="1" x14ac:dyDescent="0.35">
      <c r="B114" s="22" t="s">
        <v>1263</v>
      </c>
      <c r="C114" s="22" t="s">
        <v>1091</v>
      </c>
      <c r="D114" s="22" t="s">
        <v>60</v>
      </c>
      <c r="E114" s="22" t="s">
        <v>61</v>
      </c>
      <c r="F114" s="22"/>
      <c r="G114" s="22" t="s">
        <v>1091</v>
      </c>
      <c r="H114" s="22" t="s">
        <v>1092</v>
      </c>
      <c r="I114" s="22" t="s">
        <v>60</v>
      </c>
      <c r="J114" s="22" t="s">
        <v>61</v>
      </c>
      <c r="K114" s="22" t="s">
        <v>66</v>
      </c>
      <c r="L114" s="22" t="s">
        <v>66</v>
      </c>
      <c r="M114" s="22"/>
      <c r="N114" s="22" t="s">
        <v>1218</v>
      </c>
      <c r="O114" s="23">
        <v>4</v>
      </c>
      <c r="P114" s="22" t="s">
        <v>1219</v>
      </c>
      <c r="Q114" s="22">
        <v>2025</v>
      </c>
      <c r="R114" s="22" t="s">
        <v>1264</v>
      </c>
      <c r="S114" s="22" t="s">
        <v>1265</v>
      </c>
      <c r="T114" s="23" t="s">
        <v>1266</v>
      </c>
      <c r="U114" s="22" t="s">
        <v>1267</v>
      </c>
      <c r="V114" s="22">
        <v>1</v>
      </c>
      <c r="W114" s="22" t="s">
        <v>1268</v>
      </c>
      <c r="X114" s="22" t="s">
        <v>1256</v>
      </c>
      <c r="Y114" s="28">
        <v>1</v>
      </c>
      <c r="Z114" s="22" t="s">
        <v>1257</v>
      </c>
      <c r="AA114" s="26">
        <v>45962</v>
      </c>
      <c r="AB114" s="26">
        <v>46069</v>
      </c>
      <c r="AC114" s="25"/>
      <c r="AD114" s="26">
        <v>46045</v>
      </c>
      <c r="AE114" s="27" t="s">
        <v>1269</v>
      </c>
      <c r="AF114" s="27" t="s">
        <v>1270</v>
      </c>
      <c r="AG114" s="27" t="s">
        <v>1210</v>
      </c>
      <c r="AH114" s="28">
        <v>0.5</v>
      </c>
      <c r="AI114" s="29" t="s">
        <v>342</v>
      </c>
      <c r="AJ114" s="27">
        <v>0</v>
      </c>
      <c r="AK114" s="26">
        <v>46121</v>
      </c>
      <c r="AL114" s="34" t="s">
        <v>1271</v>
      </c>
      <c r="AM114" s="22" t="s">
        <v>1261</v>
      </c>
      <c r="AN114" s="22" t="s">
        <v>1103</v>
      </c>
      <c r="AO114" s="47">
        <v>1</v>
      </c>
      <c r="AP114" s="22" t="s">
        <v>184</v>
      </c>
      <c r="AQ114" s="29" t="s">
        <v>185</v>
      </c>
      <c r="AR114" s="29" t="s">
        <v>186</v>
      </c>
      <c r="AS114" s="29" t="s">
        <v>186</v>
      </c>
      <c r="AT114" s="26">
        <v>46134</v>
      </c>
      <c r="AU114" s="25" t="s">
        <v>1272</v>
      </c>
      <c r="AV114" s="22" t="s">
        <v>183</v>
      </c>
      <c r="AW114" s="22" t="s">
        <v>492</v>
      </c>
      <c r="AX114" s="47">
        <v>1</v>
      </c>
      <c r="AY114" s="22" t="s">
        <v>189</v>
      </c>
      <c r="AZ114" s="27">
        <v>0</v>
      </c>
      <c r="BA114" s="75" t="s">
        <v>66</v>
      </c>
      <c r="BB114" s="31" t="s">
        <v>190</v>
      </c>
      <c r="BC114" s="31" t="s">
        <v>66</v>
      </c>
      <c r="BD114" s="31" t="s">
        <v>66</v>
      </c>
      <c r="BE114" s="32">
        <v>1</v>
      </c>
      <c r="BF114" s="31" t="s">
        <v>184</v>
      </c>
      <c r="BG114" s="22" t="str">
        <f t="shared" si="3"/>
        <v>CUMPLIMIENTO TOTAL</v>
      </c>
      <c r="BH114" s="22" t="str">
        <f t="shared" si="4"/>
        <v>NO APLICA ACCION FINALIZADA</v>
      </c>
      <c r="BI114" s="22" t="str">
        <f t="shared" si="5"/>
        <v>NO APLICA ACCION FINALIZADA</v>
      </c>
      <c r="BJ114" s="31" t="s">
        <v>66</v>
      </c>
      <c r="BK114" s="31" t="s">
        <v>190</v>
      </c>
      <c r="BL114" s="31" t="s">
        <v>66</v>
      </c>
      <c r="BM114" s="31" t="s">
        <v>66</v>
      </c>
      <c r="BN114" s="60">
        <v>1</v>
      </c>
      <c r="BO114" s="31" t="s">
        <v>189</v>
      </c>
      <c r="BP114" s="29"/>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row>
    <row r="115" spans="2:100" ht="117.75" hidden="1" customHeight="1" thickBot="1" x14ac:dyDescent="0.35">
      <c r="B115" s="22" t="s">
        <v>1273</v>
      </c>
      <c r="C115" s="22" t="s">
        <v>1091</v>
      </c>
      <c r="D115" s="22" t="s">
        <v>60</v>
      </c>
      <c r="E115" s="22" t="s">
        <v>61</v>
      </c>
      <c r="F115" s="22"/>
      <c r="G115" s="22" t="s">
        <v>1091</v>
      </c>
      <c r="H115" s="22" t="s">
        <v>1092</v>
      </c>
      <c r="I115" s="22" t="s">
        <v>60</v>
      </c>
      <c r="J115" s="22" t="s">
        <v>61</v>
      </c>
      <c r="K115" s="22" t="s">
        <v>66</v>
      </c>
      <c r="L115" s="22" t="s">
        <v>66</v>
      </c>
      <c r="M115" s="22"/>
      <c r="N115" s="22" t="s">
        <v>1218</v>
      </c>
      <c r="O115" s="23">
        <v>4</v>
      </c>
      <c r="P115" s="22" t="s">
        <v>1219</v>
      </c>
      <c r="Q115" s="22">
        <v>2025</v>
      </c>
      <c r="R115" s="22" t="s">
        <v>1274</v>
      </c>
      <c r="S115" s="22" t="s">
        <v>1265</v>
      </c>
      <c r="T115" s="23" t="s">
        <v>1266</v>
      </c>
      <c r="U115" s="22" t="s">
        <v>1275</v>
      </c>
      <c r="V115" s="22">
        <v>2</v>
      </c>
      <c r="W115" s="22" t="s">
        <v>1235</v>
      </c>
      <c r="X115" s="22" t="s">
        <v>1236</v>
      </c>
      <c r="Y115" s="28">
        <v>1</v>
      </c>
      <c r="Z115" s="22" t="s">
        <v>1110</v>
      </c>
      <c r="AA115" s="26">
        <v>45931</v>
      </c>
      <c r="AB115" s="26">
        <v>46069</v>
      </c>
      <c r="AC115" s="25"/>
      <c r="AD115" s="26">
        <v>46045</v>
      </c>
      <c r="AE115" s="27" t="s">
        <v>607</v>
      </c>
      <c r="AF115" s="27" t="s">
        <v>1111</v>
      </c>
      <c r="AG115" s="27" t="s">
        <v>77</v>
      </c>
      <c r="AH115" s="28" t="s">
        <v>78</v>
      </c>
      <c r="AI115" s="29" t="s">
        <v>342</v>
      </c>
      <c r="AJ115" s="27">
        <v>0</v>
      </c>
      <c r="AK115" s="26">
        <v>46127</v>
      </c>
      <c r="AL115" s="34" t="s">
        <v>80</v>
      </c>
      <c r="AM115" s="22" t="s">
        <v>66</v>
      </c>
      <c r="AN115" s="22" t="s">
        <v>1111</v>
      </c>
      <c r="AO115" s="47">
        <v>0</v>
      </c>
      <c r="AP115" s="22" t="s">
        <v>81</v>
      </c>
      <c r="AQ115" s="29" t="s">
        <v>82</v>
      </c>
      <c r="AR115" s="29">
        <v>-43</v>
      </c>
      <c r="AS115" s="29" t="s">
        <v>79</v>
      </c>
      <c r="AT115" s="26">
        <v>46134</v>
      </c>
      <c r="AU115" s="25" t="s">
        <v>1276</v>
      </c>
      <c r="AV115" s="22" t="s">
        <v>1277</v>
      </c>
      <c r="AW115" s="22" t="s">
        <v>492</v>
      </c>
      <c r="AX115" s="47">
        <v>0</v>
      </c>
      <c r="AY115" s="22" t="s">
        <v>79</v>
      </c>
      <c r="AZ115" s="27">
        <v>0</v>
      </c>
      <c r="BA115" s="74">
        <f>MONITOREO!BA76</f>
        <v>46209</v>
      </c>
      <c r="BB115" s="27" t="str">
        <f>MONITOREO!BB76</f>
        <v>Se actualizó el  Procedimiento ATENCIÓN A REQUERIMIENTOS Y DENUNCIAS CIUDADANAS A TRAVÉS DEL
SISTEMA DISTRITAL PARA LA GESTIÓN DE PETICIONES CIUDADANAS - BOGOTÁ TE ESCUCHA E-SCI-PR-001, incluyendo la condición general respecto a las capacitaciones y/o cualificaciones que se deben dar a las personas del proceso Servicio a la Ciudadanía con relación a los lineamientos establecidos en el Manual de Servicio a la Ciudadanía del Distrito Capital. 
(CONDICION GENERAL 38: El/la líder, responsable o encargado/a del proceso Servicio a la Ciudadanía, o quien indique el/la secretario(a) General, deberá realizar capacitaciones y/o cualificaciones a las personas del proceso Servicio a la Ciudadanía, de acuerdo con los lineamientos establecidos en el Manual de Servicio a la Ciudadanía del Distrito Capital.
La oficialización se realizó el día 04/06/2026 y la socialización se efectuó el día 19/06/2026.
Resultado del indicador: ((1/1)*100%)=100%
Análisis del indicador: Se efectuó actualización del procedimiento E-SCI-PR-001, conforme con lo programado.
Estado: La actividad se encuentra finalizada</v>
      </c>
      <c r="BC115" s="27" t="str">
        <f>MONITOREO!BC76</f>
        <v>1. Procedimiento ATENCIÓN A REQUERIMIENTOS Y DENUNCIAS CIUDADANAS A TRAVÉS DEL
SISTEMA DISTRITAL PARA LA GESTIÓN DE PETICIONES CIUDADANAS - BOGOTÁ TE ESCUCHA E-SCI-PR-001 actualizado 
2. Correo de oficialización
3. Lista de asistencia socialización
4. Presentaciòn de la nueva versiòn del procedimiento 19/06/2026</v>
      </c>
      <c r="BD115" s="27" t="str">
        <f>MONITOREO!BD76</f>
        <v>No Aplica</v>
      </c>
      <c r="BE115" s="28">
        <f>MONITOREO!BE76</f>
        <v>1</v>
      </c>
      <c r="BF115" s="27" t="str">
        <f>MONITOREO!BF76</f>
        <v>Cumplida</v>
      </c>
      <c r="BG115" s="22" t="str">
        <f t="shared" si="3"/>
        <v>CUMPLIMIENTO TOTAL</v>
      </c>
      <c r="BH115" s="22" t="str">
        <f t="shared" si="4"/>
        <v>NO APLICA ACCION FINALIZADA</v>
      </c>
      <c r="BI115" s="22" t="str">
        <f t="shared" si="5"/>
        <v>NO APLICA ACCION FINALIZADA</v>
      </c>
      <c r="BJ115" s="27">
        <f>EVALUACION!BJ76</f>
        <v>46225</v>
      </c>
      <c r="BK115" s="27" t="str">
        <f>EVALUACION!BK76</f>
        <v xml:space="preserve">Se evidencia el cumplimiento de la acción, toda vez que el proceso aportó como evidencias el Procedimiento ""Atención a Requerimientos y Denuncias Ciudadanas a través del Sistema Distrital para la Gestión de Peticiones Ciudadanas – Bogotá Te Escucha"" (E-SCI-PR-001), el correo de oficialización, la lista de asistencia de la socialización y la presentación de la nueva versión realizada el 19 de junio de 2026, lo que demuestra avances de divulgación del procedimiento.
</v>
      </c>
      <c r="BL115" s="27" t="str">
        <f>EVALUACION!BL76</f>
        <v>No aplica.</v>
      </c>
      <c r="BM115" s="27" t="str">
        <f>EVALUACION!BM76</f>
        <v>Sergio Castro</v>
      </c>
      <c r="BN115" s="27">
        <f>EVALUACION!BN76</f>
        <v>1</v>
      </c>
      <c r="BO115" s="27" t="str">
        <f>EVALUACION!BO76</f>
        <v>CERRADO</v>
      </c>
      <c r="BP115" s="29"/>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row>
    <row r="116" spans="2:100" ht="117.75" hidden="1" customHeight="1" thickBot="1" x14ac:dyDescent="0.35">
      <c r="B116" s="22" t="s">
        <v>1278</v>
      </c>
      <c r="C116" s="22" t="s">
        <v>1091</v>
      </c>
      <c r="D116" s="22" t="s">
        <v>60</v>
      </c>
      <c r="E116" s="22" t="s">
        <v>61</v>
      </c>
      <c r="F116" s="22"/>
      <c r="G116" s="22" t="s">
        <v>1091</v>
      </c>
      <c r="H116" s="22" t="s">
        <v>1092</v>
      </c>
      <c r="I116" s="22" t="s">
        <v>60</v>
      </c>
      <c r="J116" s="22" t="s">
        <v>61</v>
      </c>
      <c r="K116" s="22" t="s">
        <v>66</v>
      </c>
      <c r="L116" s="22" t="s">
        <v>66</v>
      </c>
      <c r="M116" s="22"/>
      <c r="N116" s="22" t="s">
        <v>1218</v>
      </c>
      <c r="O116" s="23">
        <v>5</v>
      </c>
      <c r="P116" s="22" t="s">
        <v>1219</v>
      </c>
      <c r="Q116" s="22">
        <v>2025</v>
      </c>
      <c r="R116" s="22" t="s">
        <v>1279</v>
      </c>
      <c r="S116" s="22" t="s">
        <v>1280</v>
      </c>
      <c r="T116" s="23" t="s">
        <v>1281</v>
      </c>
      <c r="U116" s="22" t="s">
        <v>1282</v>
      </c>
      <c r="V116" s="22">
        <v>1</v>
      </c>
      <c r="W116" s="22" t="s">
        <v>1283</v>
      </c>
      <c r="X116" s="22" t="s">
        <v>1256</v>
      </c>
      <c r="Y116" s="28">
        <v>1</v>
      </c>
      <c r="Z116" s="22" t="s">
        <v>1257</v>
      </c>
      <c r="AA116" s="26">
        <v>45962</v>
      </c>
      <c r="AB116" s="26">
        <v>46069</v>
      </c>
      <c r="AC116" s="25"/>
      <c r="AD116" s="26">
        <v>46045</v>
      </c>
      <c r="AE116" s="27" t="s">
        <v>1269</v>
      </c>
      <c r="AF116" s="27" t="s">
        <v>1284</v>
      </c>
      <c r="AG116" s="27" t="s">
        <v>77</v>
      </c>
      <c r="AH116" s="28">
        <v>0.5</v>
      </c>
      <c r="AI116" s="29" t="s">
        <v>342</v>
      </c>
      <c r="AJ116" s="27">
        <v>0</v>
      </c>
      <c r="AK116" s="26">
        <v>46121</v>
      </c>
      <c r="AL116" s="34" t="s">
        <v>1285</v>
      </c>
      <c r="AM116" s="22" t="s">
        <v>1261</v>
      </c>
      <c r="AN116" s="22" t="s">
        <v>1103</v>
      </c>
      <c r="AO116" s="47">
        <v>1</v>
      </c>
      <c r="AP116" s="22" t="s">
        <v>184</v>
      </c>
      <c r="AQ116" s="29" t="s">
        <v>185</v>
      </c>
      <c r="AR116" s="29" t="s">
        <v>186</v>
      </c>
      <c r="AS116" s="29" t="s">
        <v>186</v>
      </c>
      <c r="AT116" s="26">
        <v>46134</v>
      </c>
      <c r="AU116" s="25" t="s">
        <v>1262</v>
      </c>
      <c r="AV116" s="22" t="s">
        <v>183</v>
      </c>
      <c r="AW116" s="22" t="s">
        <v>492</v>
      </c>
      <c r="AX116" s="47">
        <v>1</v>
      </c>
      <c r="AY116" s="22" t="s">
        <v>189</v>
      </c>
      <c r="AZ116" s="27">
        <v>0</v>
      </c>
      <c r="BA116" s="75" t="s">
        <v>66</v>
      </c>
      <c r="BB116" s="31" t="s">
        <v>190</v>
      </c>
      <c r="BC116" s="31" t="s">
        <v>66</v>
      </c>
      <c r="BD116" s="31" t="s">
        <v>66</v>
      </c>
      <c r="BE116" s="32">
        <v>1</v>
      </c>
      <c r="BF116" s="31" t="s">
        <v>184</v>
      </c>
      <c r="BG116" s="22" t="str">
        <f t="shared" si="3"/>
        <v>CUMPLIMIENTO TOTAL</v>
      </c>
      <c r="BH116" s="22" t="str">
        <f t="shared" si="4"/>
        <v>NO APLICA ACCION FINALIZADA</v>
      </c>
      <c r="BI116" s="22" t="str">
        <f t="shared" si="5"/>
        <v>NO APLICA ACCION FINALIZADA</v>
      </c>
      <c r="BJ116" s="31" t="s">
        <v>66</v>
      </c>
      <c r="BK116" s="31" t="s">
        <v>190</v>
      </c>
      <c r="BL116" s="31" t="s">
        <v>66</v>
      </c>
      <c r="BM116" s="31" t="s">
        <v>66</v>
      </c>
      <c r="BN116" s="60">
        <v>1</v>
      </c>
      <c r="BO116" s="31" t="s">
        <v>189</v>
      </c>
      <c r="BP116" s="29"/>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row>
    <row r="117" spans="2:100" ht="117.75" hidden="1" customHeight="1" thickBot="1" x14ac:dyDescent="0.35">
      <c r="B117" s="22" t="s">
        <v>1286</v>
      </c>
      <c r="C117" s="22" t="s">
        <v>1091</v>
      </c>
      <c r="D117" s="22" t="s">
        <v>60</v>
      </c>
      <c r="E117" s="22" t="s">
        <v>61</v>
      </c>
      <c r="F117" s="22"/>
      <c r="G117" s="22" t="s">
        <v>1091</v>
      </c>
      <c r="H117" s="22" t="s">
        <v>1092</v>
      </c>
      <c r="I117" s="22" t="s">
        <v>60</v>
      </c>
      <c r="J117" s="22" t="s">
        <v>61</v>
      </c>
      <c r="K117" s="22" t="s">
        <v>66</v>
      </c>
      <c r="L117" s="22" t="s">
        <v>66</v>
      </c>
      <c r="M117" s="22"/>
      <c r="N117" s="22" t="s">
        <v>1218</v>
      </c>
      <c r="O117" s="23">
        <v>5</v>
      </c>
      <c r="P117" s="22" t="s">
        <v>1219</v>
      </c>
      <c r="Q117" s="22">
        <v>2025</v>
      </c>
      <c r="R117" s="22" t="s">
        <v>1287</v>
      </c>
      <c r="S117" s="22" t="s">
        <v>1288</v>
      </c>
      <c r="T117" s="23" t="s">
        <v>1281</v>
      </c>
      <c r="U117" s="22" t="s">
        <v>1289</v>
      </c>
      <c r="V117" s="22">
        <v>2</v>
      </c>
      <c r="W117" s="22" t="s">
        <v>1290</v>
      </c>
      <c r="X117" s="22" t="s">
        <v>1291</v>
      </c>
      <c r="Y117" s="28">
        <v>1</v>
      </c>
      <c r="Z117" s="22" t="s">
        <v>1292</v>
      </c>
      <c r="AA117" s="26">
        <v>45962</v>
      </c>
      <c r="AB117" s="26">
        <v>46022</v>
      </c>
      <c r="AC117" s="25"/>
      <c r="AD117" s="26">
        <v>46045</v>
      </c>
      <c r="AE117" s="27" t="s">
        <v>607</v>
      </c>
      <c r="AF117" s="27" t="s">
        <v>1292</v>
      </c>
      <c r="AG117" s="27" t="s">
        <v>77</v>
      </c>
      <c r="AH117" s="28" t="s">
        <v>78</v>
      </c>
      <c r="AI117" s="29" t="s">
        <v>79</v>
      </c>
      <c r="AJ117" s="27">
        <v>0</v>
      </c>
      <c r="AK117" s="26">
        <v>46121</v>
      </c>
      <c r="AL117" s="34" t="s">
        <v>1293</v>
      </c>
      <c r="AM117" s="22" t="s">
        <v>1294</v>
      </c>
      <c r="AN117" s="22" t="s">
        <v>1103</v>
      </c>
      <c r="AO117" s="47">
        <v>1</v>
      </c>
      <c r="AP117" s="22" t="s">
        <v>184</v>
      </c>
      <c r="AQ117" s="29" t="s">
        <v>185</v>
      </c>
      <c r="AR117" s="29" t="s">
        <v>186</v>
      </c>
      <c r="AS117" s="29" t="s">
        <v>186</v>
      </c>
      <c r="AT117" s="26">
        <v>46134</v>
      </c>
      <c r="AU117" s="25" t="s">
        <v>1295</v>
      </c>
      <c r="AV117" s="22" t="s">
        <v>183</v>
      </c>
      <c r="AW117" s="22" t="s">
        <v>492</v>
      </c>
      <c r="AX117" s="47">
        <v>1</v>
      </c>
      <c r="AY117" s="22" t="s">
        <v>189</v>
      </c>
      <c r="AZ117" s="27">
        <v>0</v>
      </c>
      <c r="BA117" s="75" t="s">
        <v>66</v>
      </c>
      <c r="BB117" s="31" t="s">
        <v>190</v>
      </c>
      <c r="BC117" s="31" t="s">
        <v>66</v>
      </c>
      <c r="BD117" s="31" t="s">
        <v>66</v>
      </c>
      <c r="BE117" s="32">
        <v>1</v>
      </c>
      <c r="BF117" s="31" t="s">
        <v>184</v>
      </c>
      <c r="BG117" s="22" t="str">
        <f t="shared" si="3"/>
        <v>CUMPLIMIENTO TOTAL</v>
      </c>
      <c r="BH117" s="22" t="str">
        <f t="shared" si="4"/>
        <v>NO APLICA ACCION FINALIZADA</v>
      </c>
      <c r="BI117" s="22" t="str">
        <f t="shared" si="5"/>
        <v>NO APLICA ACCION FINALIZADA</v>
      </c>
      <c r="BJ117" s="31" t="s">
        <v>66</v>
      </c>
      <c r="BK117" s="31" t="s">
        <v>190</v>
      </c>
      <c r="BL117" s="31" t="s">
        <v>66</v>
      </c>
      <c r="BM117" s="31" t="s">
        <v>66</v>
      </c>
      <c r="BN117" s="60">
        <v>1</v>
      </c>
      <c r="BO117" s="31" t="s">
        <v>189</v>
      </c>
      <c r="BP117" s="29"/>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row>
    <row r="118" spans="2:100" ht="117.75" hidden="1" customHeight="1" thickBot="1" x14ac:dyDescent="0.35">
      <c r="B118" s="22" t="s">
        <v>1296</v>
      </c>
      <c r="C118" s="22" t="s">
        <v>221</v>
      </c>
      <c r="D118" s="22" t="s">
        <v>60</v>
      </c>
      <c r="E118" s="22" t="s">
        <v>61</v>
      </c>
      <c r="F118" s="22"/>
      <c r="G118" s="22" t="s">
        <v>221</v>
      </c>
      <c r="H118" s="22" t="s">
        <v>222</v>
      </c>
      <c r="I118" s="22" t="s">
        <v>60</v>
      </c>
      <c r="J118" s="22" t="s">
        <v>61</v>
      </c>
      <c r="K118" s="22" t="s">
        <v>223</v>
      </c>
      <c r="L118" s="22" t="s">
        <v>222</v>
      </c>
      <c r="M118" s="22"/>
      <c r="N118" s="22" t="s">
        <v>1297</v>
      </c>
      <c r="O118" s="23" t="s">
        <v>1298</v>
      </c>
      <c r="P118" s="22" t="s">
        <v>1299</v>
      </c>
      <c r="Q118" s="22">
        <v>2025</v>
      </c>
      <c r="R118" s="22" t="s">
        <v>1300</v>
      </c>
      <c r="S118" s="22" t="s">
        <v>1301</v>
      </c>
      <c r="T118" s="23" t="s">
        <v>1302</v>
      </c>
      <c r="U118" s="22" t="s">
        <v>1303</v>
      </c>
      <c r="V118" s="22">
        <v>1</v>
      </c>
      <c r="W118" s="22" t="s">
        <v>1304</v>
      </c>
      <c r="X118" s="22" t="s">
        <v>1305</v>
      </c>
      <c r="Y118" s="28">
        <v>1</v>
      </c>
      <c r="Z118" s="22" t="s">
        <v>1306</v>
      </c>
      <c r="AA118" s="26">
        <v>45965</v>
      </c>
      <c r="AB118" s="26">
        <v>46112</v>
      </c>
      <c r="AC118" s="25"/>
      <c r="AD118" s="26">
        <v>46045</v>
      </c>
      <c r="AE118" s="27" t="s">
        <v>1307</v>
      </c>
      <c r="AF118" s="27" t="s">
        <v>1306</v>
      </c>
      <c r="AG118" s="27" t="s">
        <v>1308</v>
      </c>
      <c r="AH118" s="28">
        <v>0</v>
      </c>
      <c r="AI118" s="29" t="s">
        <v>342</v>
      </c>
      <c r="AJ118" s="27">
        <v>0</v>
      </c>
      <c r="AK118" s="26">
        <v>46121</v>
      </c>
      <c r="AL118" s="34" t="s">
        <v>1309</v>
      </c>
      <c r="AM118" s="22" t="s">
        <v>1310</v>
      </c>
      <c r="AN118" s="22" t="s">
        <v>183</v>
      </c>
      <c r="AO118" s="47">
        <v>1</v>
      </c>
      <c r="AP118" s="22" t="s">
        <v>184</v>
      </c>
      <c r="AQ118" s="29" t="s">
        <v>185</v>
      </c>
      <c r="AR118" s="29" t="s">
        <v>186</v>
      </c>
      <c r="AS118" s="29" t="s">
        <v>186</v>
      </c>
      <c r="AT118" s="26">
        <v>46134</v>
      </c>
      <c r="AU118" s="25" t="s">
        <v>1311</v>
      </c>
      <c r="AV118" s="22" t="s">
        <v>238</v>
      </c>
      <c r="AW118" s="22" t="s">
        <v>239</v>
      </c>
      <c r="AX118" s="47">
        <v>1</v>
      </c>
      <c r="AY118" s="22" t="s">
        <v>189</v>
      </c>
      <c r="AZ118" s="27">
        <v>0</v>
      </c>
      <c r="BA118" s="75" t="s">
        <v>66</v>
      </c>
      <c r="BB118" s="31" t="s">
        <v>190</v>
      </c>
      <c r="BC118" s="31" t="s">
        <v>66</v>
      </c>
      <c r="BD118" s="31" t="s">
        <v>66</v>
      </c>
      <c r="BE118" s="32">
        <v>1</v>
      </c>
      <c r="BF118" s="31" t="s">
        <v>184</v>
      </c>
      <c r="BG118" s="22" t="str">
        <f t="shared" si="3"/>
        <v>CUMPLIMIENTO TOTAL</v>
      </c>
      <c r="BH118" s="22" t="str">
        <f t="shared" si="4"/>
        <v>NO APLICA ACCION FINALIZADA</v>
      </c>
      <c r="BI118" s="22" t="str">
        <f t="shared" si="5"/>
        <v>NO APLICA ACCION FINALIZADA</v>
      </c>
      <c r="BJ118" s="31" t="s">
        <v>66</v>
      </c>
      <c r="BK118" s="31" t="s">
        <v>190</v>
      </c>
      <c r="BL118" s="31" t="s">
        <v>66</v>
      </c>
      <c r="BM118" s="31" t="s">
        <v>66</v>
      </c>
      <c r="BN118" s="60">
        <v>1</v>
      </c>
      <c r="BO118" s="31" t="s">
        <v>189</v>
      </c>
      <c r="BP118" s="29"/>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row>
    <row r="119" spans="2:100" ht="117.75" hidden="1" customHeight="1" thickBot="1" x14ac:dyDescent="0.35">
      <c r="B119" s="22" t="s">
        <v>1312</v>
      </c>
      <c r="C119" s="22" t="s">
        <v>221</v>
      </c>
      <c r="D119" s="22" t="s">
        <v>60</v>
      </c>
      <c r="E119" s="22" t="s">
        <v>61</v>
      </c>
      <c r="F119" s="22"/>
      <c r="G119" s="22" t="s">
        <v>221</v>
      </c>
      <c r="H119" s="22" t="s">
        <v>222</v>
      </c>
      <c r="I119" s="22" t="s">
        <v>60</v>
      </c>
      <c r="J119" s="22" t="s">
        <v>61</v>
      </c>
      <c r="K119" s="22" t="s">
        <v>223</v>
      </c>
      <c r="L119" s="22" t="s">
        <v>222</v>
      </c>
      <c r="M119" s="22"/>
      <c r="N119" s="22" t="s">
        <v>1297</v>
      </c>
      <c r="O119" s="23" t="s">
        <v>1313</v>
      </c>
      <c r="P119" s="22" t="s">
        <v>1299</v>
      </c>
      <c r="Q119" s="22">
        <v>2025</v>
      </c>
      <c r="R119" s="22" t="s">
        <v>1314</v>
      </c>
      <c r="S119" s="22" t="s">
        <v>1315</v>
      </c>
      <c r="T119" s="23" t="s">
        <v>1316</v>
      </c>
      <c r="U119" s="22" t="s">
        <v>1317</v>
      </c>
      <c r="V119" s="22">
        <v>1</v>
      </c>
      <c r="W119" s="22" t="s">
        <v>1318</v>
      </c>
      <c r="X119" s="22" t="s">
        <v>1319</v>
      </c>
      <c r="Y119" s="28">
        <v>1</v>
      </c>
      <c r="Z119" s="22" t="s">
        <v>1320</v>
      </c>
      <c r="AA119" s="26">
        <v>45965</v>
      </c>
      <c r="AB119" s="26">
        <v>46112</v>
      </c>
      <c r="AC119" s="25"/>
      <c r="AD119" s="26">
        <v>46045</v>
      </c>
      <c r="AE119" s="27" t="s">
        <v>1307</v>
      </c>
      <c r="AF119" s="27" t="s">
        <v>1320</v>
      </c>
      <c r="AG119" s="27" t="s">
        <v>1308</v>
      </c>
      <c r="AH119" s="28">
        <v>0</v>
      </c>
      <c r="AI119" s="29" t="s">
        <v>342</v>
      </c>
      <c r="AJ119" s="27">
        <v>0</v>
      </c>
      <c r="AK119" s="26">
        <v>46121</v>
      </c>
      <c r="AL119" s="34" t="s">
        <v>1321</v>
      </c>
      <c r="AM119" s="22" t="s">
        <v>1322</v>
      </c>
      <c r="AN119" s="22" t="s">
        <v>183</v>
      </c>
      <c r="AO119" s="47">
        <v>1</v>
      </c>
      <c r="AP119" s="22" t="s">
        <v>184</v>
      </c>
      <c r="AQ119" s="29" t="s">
        <v>185</v>
      </c>
      <c r="AR119" s="29" t="s">
        <v>186</v>
      </c>
      <c r="AS119" s="29" t="s">
        <v>186</v>
      </c>
      <c r="AT119" s="26">
        <v>46134</v>
      </c>
      <c r="AU119" s="25" t="s">
        <v>1323</v>
      </c>
      <c r="AV119" s="22" t="s">
        <v>238</v>
      </c>
      <c r="AW119" s="22" t="s">
        <v>239</v>
      </c>
      <c r="AX119" s="47">
        <v>1</v>
      </c>
      <c r="AY119" s="22" t="s">
        <v>189</v>
      </c>
      <c r="AZ119" s="27">
        <v>0</v>
      </c>
      <c r="BA119" s="75" t="s">
        <v>66</v>
      </c>
      <c r="BB119" s="31" t="s">
        <v>190</v>
      </c>
      <c r="BC119" s="31" t="s">
        <v>66</v>
      </c>
      <c r="BD119" s="31" t="s">
        <v>66</v>
      </c>
      <c r="BE119" s="32">
        <v>1</v>
      </c>
      <c r="BF119" s="31" t="s">
        <v>184</v>
      </c>
      <c r="BG119" s="22" t="str">
        <f t="shared" si="3"/>
        <v>CUMPLIMIENTO TOTAL</v>
      </c>
      <c r="BH119" s="22" t="str">
        <f t="shared" si="4"/>
        <v>NO APLICA ACCION FINALIZADA</v>
      </c>
      <c r="BI119" s="22" t="str">
        <f t="shared" si="5"/>
        <v>NO APLICA ACCION FINALIZADA</v>
      </c>
      <c r="BJ119" s="31" t="s">
        <v>66</v>
      </c>
      <c r="BK119" s="31" t="s">
        <v>190</v>
      </c>
      <c r="BL119" s="31" t="s">
        <v>66</v>
      </c>
      <c r="BM119" s="31" t="s">
        <v>66</v>
      </c>
      <c r="BN119" s="60">
        <v>1</v>
      </c>
      <c r="BO119" s="31" t="s">
        <v>189</v>
      </c>
      <c r="BP119" s="29"/>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row>
    <row r="120" spans="2:100" ht="117.75" hidden="1" customHeight="1" thickBot="1" x14ac:dyDescent="0.35">
      <c r="B120" s="22" t="s">
        <v>1324</v>
      </c>
      <c r="C120" s="22" t="s">
        <v>221</v>
      </c>
      <c r="D120" s="22" t="s">
        <v>60</v>
      </c>
      <c r="E120" s="22" t="s">
        <v>61</v>
      </c>
      <c r="F120" s="22"/>
      <c r="G120" s="22" t="s">
        <v>221</v>
      </c>
      <c r="H120" s="22" t="s">
        <v>222</v>
      </c>
      <c r="I120" s="22" t="s">
        <v>60</v>
      </c>
      <c r="J120" s="22" t="s">
        <v>61</v>
      </c>
      <c r="K120" s="22" t="s">
        <v>223</v>
      </c>
      <c r="L120" s="22" t="s">
        <v>222</v>
      </c>
      <c r="M120" s="22"/>
      <c r="N120" s="22" t="s">
        <v>1297</v>
      </c>
      <c r="O120" s="23" t="s">
        <v>1325</v>
      </c>
      <c r="P120" s="22" t="s">
        <v>1299</v>
      </c>
      <c r="Q120" s="22">
        <v>2025</v>
      </c>
      <c r="R120" s="22" t="s">
        <v>1326</v>
      </c>
      <c r="S120" s="22" t="s">
        <v>1327</v>
      </c>
      <c r="T120" s="23" t="s">
        <v>1328</v>
      </c>
      <c r="U120" s="22" t="s">
        <v>1329</v>
      </c>
      <c r="V120" s="22">
        <v>1</v>
      </c>
      <c r="W120" s="22" t="s">
        <v>1330</v>
      </c>
      <c r="X120" s="22" t="s">
        <v>1331</v>
      </c>
      <c r="Y120" s="28">
        <v>1</v>
      </c>
      <c r="Z120" s="22" t="s">
        <v>1332</v>
      </c>
      <c r="AA120" s="26">
        <v>45965</v>
      </c>
      <c r="AB120" s="26">
        <v>46112</v>
      </c>
      <c r="AC120" s="25"/>
      <c r="AD120" s="26">
        <v>46045</v>
      </c>
      <c r="AE120" s="27" t="s">
        <v>1307</v>
      </c>
      <c r="AF120" s="27" t="s">
        <v>1332</v>
      </c>
      <c r="AG120" s="27" t="s">
        <v>1308</v>
      </c>
      <c r="AH120" s="28">
        <v>0</v>
      </c>
      <c r="AI120" s="29" t="s">
        <v>342</v>
      </c>
      <c r="AJ120" s="27">
        <v>0</v>
      </c>
      <c r="AK120" s="26">
        <v>46121</v>
      </c>
      <c r="AL120" s="34" t="s">
        <v>1333</v>
      </c>
      <c r="AM120" s="22" t="s">
        <v>1334</v>
      </c>
      <c r="AN120" s="22" t="s">
        <v>183</v>
      </c>
      <c r="AO120" s="47">
        <v>1</v>
      </c>
      <c r="AP120" s="22" t="s">
        <v>184</v>
      </c>
      <c r="AQ120" s="29" t="s">
        <v>185</v>
      </c>
      <c r="AR120" s="29" t="s">
        <v>186</v>
      </c>
      <c r="AS120" s="29" t="s">
        <v>186</v>
      </c>
      <c r="AT120" s="26">
        <v>46134</v>
      </c>
      <c r="AU120" s="25" t="s">
        <v>1335</v>
      </c>
      <c r="AV120" s="22" t="s">
        <v>238</v>
      </c>
      <c r="AW120" s="22" t="s">
        <v>239</v>
      </c>
      <c r="AX120" s="47">
        <v>1</v>
      </c>
      <c r="AY120" s="22" t="s">
        <v>189</v>
      </c>
      <c r="AZ120" s="27">
        <v>0</v>
      </c>
      <c r="BA120" s="75" t="s">
        <v>66</v>
      </c>
      <c r="BB120" s="31" t="s">
        <v>190</v>
      </c>
      <c r="BC120" s="31" t="s">
        <v>66</v>
      </c>
      <c r="BD120" s="31" t="s">
        <v>66</v>
      </c>
      <c r="BE120" s="32">
        <v>1</v>
      </c>
      <c r="BF120" s="31" t="s">
        <v>184</v>
      </c>
      <c r="BG120" s="22" t="str">
        <f t="shared" si="3"/>
        <v>CUMPLIMIENTO TOTAL</v>
      </c>
      <c r="BH120" s="22" t="str">
        <f t="shared" si="4"/>
        <v>NO APLICA ACCION FINALIZADA</v>
      </c>
      <c r="BI120" s="22" t="str">
        <f t="shared" si="5"/>
        <v>NO APLICA ACCION FINALIZADA</v>
      </c>
      <c r="BJ120" s="31" t="s">
        <v>66</v>
      </c>
      <c r="BK120" s="31" t="s">
        <v>190</v>
      </c>
      <c r="BL120" s="31" t="s">
        <v>66</v>
      </c>
      <c r="BM120" s="31" t="s">
        <v>66</v>
      </c>
      <c r="BN120" s="60">
        <v>1</v>
      </c>
      <c r="BO120" s="31" t="s">
        <v>189</v>
      </c>
      <c r="BP120" s="29"/>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row>
    <row r="121" spans="2:100" ht="117.75" hidden="1" customHeight="1" thickBot="1" x14ac:dyDescent="0.35">
      <c r="B121" s="22" t="s">
        <v>1336</v>
      </c>
      <c r="C121" s="22" t="s">
        <v>221</v>
      </c>
      <c r="D121" s="22" t="s">
        <v>60</v>
      </c>
      <c r="E121" s="22" t="s">
        <v>61</v>
      </c>
      <c r="F121" s="22"/>
      <c r="G121" s="22" t="s">
        <v>56</v>
      </c>
      <c r="H121" s="22" t="s">
        <v>59</v>
      </c>
      <c r="I121" s="22" t="s">
        <v>60</v>
      </c>
      <c r="J121" s="22" t="s">
        <v>61</v>
      </c>
      <c r="K121" s="22" t="s">
        <v>568</v>
      </c>
      <c r="L121" s="22" t="s">
        <v>63</v>
      </c>
      <c r="M121" s="22"/>
      <c r="N121" s="22" t="s">
        <v>1297</v>
      </c>
      <c r="O121" s="23" t="s">
        <v>1337</v>
      </c>
      <c r="P121" s="22" t="s">
        <v>1299</v>
      </c>
      <c r="Q121" s="22">
        <v>2025</v>
      </c>
      <c r="R121" s="22" t="s">
        <v>1338</v>
      </c>
      <c r="S121" s="22" t="s">
        <v>1339</v>
      </c>
      <c r="T121" s="23" t="s">
        <v>1340</v>
      </c>
      <c r="U121" s="22" t="s">
        <v>1341</v>
      </c>
      <c r="V121" s="22">
        <v>1</v>
      </c>
      <c r="W121" s="22" t="s">
        <v>1342</v>
      </c>
      <c r="X121" s="22" t="s">
        <v>1343</v>
      </c>
      <c r="Y121" s="28">
        <v>1</v>
      </c>
      <c r="Z121" s="22" t="s">
        <v>1344</v>
      </c>
      <c r="AA121" s="26">
        <v>45962</v>
      </c>
      <c r="AB121" s="26">
        <v>46315</v>
      </c>
      <c r="AC121" s="25"/>
      <c r="AD121" s="26">
        <v>46045</v>
      </c>
      <c r="AE121" s="27" t="s">
        <v>1307</v>
      </c>
      <c r="AF121" s="27" t="s">
        <v>1344</v>
      </c>
      <c r="AG121" s="27" t="s">
        <v>1308</v>
      </c>
      <c r="AH121" s="28">
        <v>0</v>
      </c>
      <c r="AI121" s="29" t="s">
        <v>342</v>
      </c>
      <c r="AJ121" s="27">
        <v>0</v>
      </c>
      <c r="AK121" s="26">
        <v>46126</v>
      </c>
      <c r="AL121" s="34" t="s">
        <v>80</v>
      </c>
      <c r="AM121" s="22" t="s">
        <v>66</v>
      </c>
      <c r="AN121" s="22" t="s">
        <v>1344</v>
      </c>
      <c r="AO121" s="47">
        <v>0</v>
      </c>
      <c r="AP121" s="22" t="s">
        <v>81</v>
      </c>
      <c r="AQ121" s="29" t="s">
        <v>82</v>
      </c>
      <c r="AR121" s="29">
        <v>203</v>
      </c>
      <c r="AS121" s="29" t="s">
        <v>399</v>
      </c>
      <c r="AT121" s="26">
        <v>46129</v>
      </c>
      <c r="AU121" s="25" t="s">
        <v>1049</v>
      </c>
      <c r="AV121" s="22" t="s">
        <v>1345</v>
      </c>
      <c r="AW121" s="22" t="s">
        <v>85</v>
      </c>
      <c r="AX121" s="47">
        <v>0</v>
      </c>
      <c r="AY121" s="22" t="s">
        <v>342</v>
      </c>
      <c r="AZ121" s="27">
        <v>0</v>
      </c>
      <c r="BA121" s="74">
        <f>MONITOREO!BA77</f>
        <v>46216</v>
      </c>
      <c r="BB121" s="27" t="str">
        <f>MONITOREO!BB77</f>
        <v xml:space="preserve">El proceso no registra avances en este seguimiento </v>
      </c>
      <c r="BC121" s="27" t="str">
        <f>MONITOREO!BC77</f>
        <v>No aplica</v>
      </c>
      <c r="BD121" s="27" t="str">
        <f>MONITOREO!BD77</f>
        <v xml:space="preserve">1 Herramienta de control de consecutivo de acuerdos diseñada 
Control  diligenciado con el consecutivo de todos los acuerdos expedidos </v>
      </c>
      <c r="BE121" s="28">
        <f>MONITOREO!BE77</f>
        <v>0</v>
      </c>
      <c r="BF121" s="27" t="str">
        <f>MONITOREO!BF77</f>
        <v>No presenta avances</v>
      </c>
      <c r="BG121" s="22" t="str">
        <f t="shared" si="3"/>
        <v>SIN AVANCE</v>
      </c>
      <c r="BH121" s="22">
        <f t="shared" si="4"/>
        <v>112</v>
      </c>
      <c r="BI121" s="22" t="str">
        <f t="shared" si="5"/>
        <v>CON TIEMPO</v>
      </c>
      <c r="BJ121" s="27">
        <f>EVALUACION!BJ77</f>
        <v>46224</v>
      </c>
      <c r="BK121" s="27" t="str">
        <f>EVALUACION!BK77</f>
        <v>Las acciones formuladas se encuentra en ejecución y a la fecha del seguimiento se mantienen dentro de los tiempos y plazos establecidos en el plan de mejoramiento</v>
      </c>
      <c r="BL121" s="27" t="str">
        <f>EVALUACION!BL77</f>
        <v>Una (1) herramienta de control de consecutivo de acuerdos diseñada.
Control diligenciado con el consecutivo de todos los acuerdos</v>
      </c>
      <c r="BM121" s="27" t="str">
        <f>EVALUACION!BM77</f>
        <v xml:space="preserve">María Fernanda Tovar Briñez
</v>
      </c>
      <c r="BN121" s="27">
        <f>EVALUACION!BN77</f>
        <v>0</v>
      </c>
      <c r="BO121" s="27" t="str">
        <f>EVALUACION!BO77</f>
        <v>ABIERTO</v>
      </c>
      <c r="BP121" s="29"/>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row>
    <row r="122" spans="2:100" ht="117.75" hidden="1" customHeight="1" thickBot="1" x14ac:dyDescent="0.35">
      <c r="B122" s="22" t="s">
        <v>1346</v>
      </c>
      <c r="C122" s="22" t="s">
        <v>221</v>
      </c>
      <c r="D122" s="22" t="s">
        <v>60</v>
      </c>
      <c r="E122" s="22" t="s">
        <v>61</v>
      </c>
      <c r="F122" s="22"/>
      <c r="G122" s="22" t="s">
        <v>221</v>
      </c>
      <c r="H122" s="22" t="s">
        <v>222</v>
      </c>
      <c r="I122" s="22" t="s">
        <v>60</v>
      </c>
      <c r="J122" s="22" t="s">
        <v>61</v>
      </c>
      <c r="K122" s="22" t="s">
        <v>223</v>
      </c>
      <c r="L122" s="22" t="s">
        <v>222</v>
      </c>
      <c r="M122" s="22"/>
      <c r="N122" s="22" t="s">
        <v>1297</v>
      </c>
      <c r="O122" s="23" t="s">
        <v>1347</v>
      </c>
      <c r="P122" s="22" t="s">
        <v>1299</v>
      </c>
      <c r="Q122" s="22">
        <v>2025</v>
      </c>
      <c r="R122" s="22" t="s">
        <v>1348</v>
      </c>
      <c r="S122" s="22" t="s">
        <v>1349</v>
      </c>
      <c r="T122" s="23" t="s">
        <v>1350</v>
      </c>
      <c r="U122" s="22" t="s">
        <v>1351</v>
      </c>
      <c r="V122" s="22">
        <v>1</v>
      </c>
      <c r="W122" s="22" t="s">
        <v>1352</v>
      </c>
      <c r="X122" s="22" t="s">
        <v>1353</v>
      </c>
      <c r="Y122" s="28">
        <v>1</v>
      </c>
      <c r="Z122" s="22" t="s">
        <v>1354</v>
      </c>
      <c r="AA122" s="26">
        <v>45962</v>
      </c>
      <c r="AB122" s="26">
        <v>46172</v>
      </c>
      <c r="AC122" s="25"/>
      <c r="AD122" s="26">
        <v>46045</v>
      </c>
      <c r="AE122" s="27" t="s">
        <v>1307</v>
      </c>
      <c r="AF122" s="27" t="s">
        <v>1354</v>
      </c>
      <c r="AG122" s="27" t="s">
        <v>1308</v>
      </c>
      <c r="AH122" s="28">
        <v>0</v>
      </c>
      <c r="AI122" s="29" t="s">
        <v>342</v>
      </c>
      <c r="AJ122" s="27">
        <v>0</v>
      </c>
      <c r="AK122" s="26">
        <v>46121</v>
      </c>
      <c r="AL122" s="34" t="s">
        <v>1355</v>
      </c>
      <c r="AM122" s="22" t="s">
        <v>1356</v>
      </c>
      <c r="AN122" s="22" t="s">
        <v>1357</v>
      </c>
      <c r="AO122" s="47">
        <v>0.33</v>
      </c>
      <c r="AP122" s="22" t="s">
        <v>201</v>
      </c>
      <c r="AQ122" s="29" t="s">
        <v>840</v>
      </c>
      <c r="AR122" s="29">
        <v>60</v>
      </c>
      <c r="AS122" s="29" t="s">
        <v>399</v>
      </c>
      <c r="AT122" s="26">
        <v>46134</v>
      </c>
      <c r="AU122" s="25" t="s">
        <v>1358</v>
      </c>
      <c r="AV122" s="22" t="s">
        <v>1359</v>
      </c>
      <c r="AW122" s="22" t="s">
        <v>239</v>
      </c>
      <c r="AX122" s="47">
        <v>0</v>
      </c>
      <c r="AY122" s="22" t="s">
        <v>342</v>
      </c>
      <c r="AZ122" s="27">
        <v>0</v>
      </c>
      <c r="BA122" s="74">
        <f>MONITOREO!BA78</f>
        <v>46206</v>
      </c>
      <c r="BB122" s="27" t="str">
        <f>MONITOREO!BB78</f>
        <v>Se elaboraron los memorandos de reporte de recomendaciones y alertas de ejecución presupuestal, reservas y pasivos de los meses de noviembre, diciembre, enero, febrero, marzo y abril, de acuerdo al procedimiento A-GFI-PR-017 "SEGUIMIENTO A LA EJECUCION PRESUPUESTAL RESERVAS Y PASIVOS DE LOS PROYECTOS DE INVERSIÓN.
Resultado del indicador: ((6/6)*100%)=100%
Análisi del indicador: Se ralizarón  los memorandos reporte de recomendaciones y alertas de ejecución presupuestal, reservas y pasivos, conforme con lo programado.
Estado: La actividad se encuentra finalizada</v>
      </c>
      <c r="BC122" s="27" t="str">
        <f>MONITOREO!BC78</f>
        <v>1. Noviembre 2025
2. Diciembre 2025 
3. Enero 2026
4. Febrero 2026
5. Marzo 2026 
6. Abril 2026
7. Mayo 2026</v>
      </c>
      <c r="BD122" s="27" t="str">
        <f>MONITOREO!BD78</f>
        <v>No Aplica</v>
      </c>
      <c r="BE122" s="28">
        <f>MONITOREO!BE78</f>
        <v>1</v>
      </c>
      <c r="BF122" s="27" t="str">
        <f>MONITOREO!BF78</f>
        <v>Cumplida</v>
      </c>
      <c r="BG122" s="22" t="str">
        <f t="shared" si="3"/>
        <v>CUMPLIMIENTO TOTAL</v>
      </c>
      <c r="BH122" s="22" t="str">
        <f t="shared" si="4"/>
        <v>NO APLICA ACCION FINALIZADA</v>
      </c>
      <c r="BI122" s="22" t="str">
        <f t="shared" si="5"/>
        <v>NO APLICA ACCION FINALIZADA</v>
      </c>
      <c r="BJ122" s="27">
        <f>EVALUACION!BJ78</f>
        <v>46224</v>
      </c>
      <c r="BK122" s="27" t="str">
        <f>EVALUACION!BK78</f>
        <v>Se verificó el cumplimiento de la acción mediante la elaboración de los memorandos de reporte de recomendaciones y alertas de ejecución presupuestal, reservas y pasivos de los proyectos de inversión, correspondientes a los meses de noviembre y diciembre de 2025, y enero a mayo de 2026, de conformidad con el procedimiento A-GFI-PR-017. Por lo anterior, la acción se considera cumplida.</v>
      </c>
      <c r="BL122" s="27" t="str">
        <f>EVALUACION!BL78</f>
        <v>No aplica</v>
      </c>
      <c r="BM122" s="27" t="str">
        <f>EVALUACION!BM78</f>
        <v xml:space="preserve">María Fernanda Tovar Briñez
</v>
      </c>
      <c r="BN122" s="27">
        <f>EVALUACION!BN78</f>
        <v>1</v>
      </c>
      <c r="BO122" s="27" t="str">
        <f>EVALUACION!BO78</f>
        <v>CERRADO</v>
      </c>
      <c r="BP122" s="29"/>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row>
    <row r="123" spans="2:100" ht="117.75" hidden="1" customHeight="1" thickBot="1" x14ac:dyDescent="0.35">
      <c r="B123" s="22" t="s">
        <v>1360</v>
      </c>
      <c r="C123" s="22" t="s">
        <v>221</v>
      </c>
      <c r="D123" s="22" t="s">
        <v>60</v>
      </c>
      <c r="E123" s="22" t="s">
        <v>61</v>
      </c>
      <c r="F123" s="22"/>
      <c r="G123" s="22" t="s">
        <v>221</v>
      </c>
      <c r="H123" s="22" t="s">
        <v>222</v>
      </c>
      <c r="I123" s="22" t="s">
        <v>60</v>
      </c>
      <c r="J123" s="22" t="s">
        <v>61</v>
      </c>
      <c r="K123" s="22" t="s">
        <v>223</v>
      </c>
      <c r="L123" s="22" t="s">
        <v>222</v>
      </c>
      <c r="M123" s="22"/>
      <c r="N123" s="22" t="s">
        <v>1297</v>
      </c>
      <c r="O123" s="23" t="s">
        <v>1347</v>
      </c>
      <c r="P123" s="22" t="s">
        <v>1299</v>
      </c>
      <c r="Q123" s="22">
        <v>2025</v>
      </c>
      <c r="R123" s="22" t="s">
        <v>1361</v>
      </c>
      <c r="S123" s="22" t="s">
        <v>1349</v>
      </c>
      <c r="T123" s="23" t="s">
        <v>1350</v>
      </c>
      <c r="U123" s="22" t="s">
        <v>1362</v>
      </c>
      <c r="V123" s="22">
        <v>2</v>
      </c>
      <c r="W123" s="22" t="s">
        <v>1363</v>
      </c>
      <c r="X123" s="22" t="s">
        <v>1364</v>
      </c>
      <c r="Y123" s="28">
        <v>1</v>
      </c>
      <c r="Z123" s="22" t="s">
        <v>1365</v>
      </c>
      <c r="AA123" s="26">
        <v>45962</v>
      </c>
      <c r="AB123" s="26">
        <v>46172</v>
      </c>
      <c r="AC123" s="25"/>
      <c r="AD123" s="26">
        <v>46045</v>
      </c>
      <c r="AE123" s="27" t="s">
        <v>1307</v>
      </c>
      <c r="AF123" s="27" t="s">
        <v>1365</v>
      </c>
      <c r="AG123" s="27" t="s">
        <v>1308</v>
      </c>
      <c r="AH123" s="28">
        <v>0</v>
      </c>
      <c r="AI123" s="29" t="s">
        <v>342</v>
      </c>
      <c r="AJ123" s="27">
        <v>0</v>
      </c>
      <c r="AK123" s="26">
        <v>46121</v>
      </c>
      <c r="AL123" s="34" t="s">
        <v>1366</v>
      </c>
      <c r="AM123" s="22" t="s">
        <v>1367</v>
      </c>
      <c r="AN123" s="22" t="s">
        <v>1368</v>
      </c>
      <c r="AO123" s="47">
        <v>0.68</v>
      </c>
      <c r="AP123" s="22" t="s">
        <v>201</v>
      </c>
      <c r="AQ123" s="29" t="s">
        <v>357</v>
      </c>
      <c r="AR123" s="29">
        <v>60</v>
      </c>
      <c r="AS123" s="29" t="s">
        <v>399</v>
      </c>
      <c r="AT123" s="26">
        <v>46134</v>
      </c>
      <c r="AU123" s="25" t="s">
        <v>1369</v>
      </c>
      <c r="AV123" s="22" t="s">
        <v>1370</v>
      </c>
      <c r="AW123" s="22" t="s">
        <v>239</v>
      </c>
      <c r="AX123" s="47">
        <v>0.17</v>
      </c>
      <c r="AY123" s="22" t="s">
        <v>342</v>
      </c>
      <c r="AZ123" s="27">
        <v>0</v>
      </c>
      <c r="BA123" s="74">
        <f>MONITOREO!BA79</f>
        <v>46206</v>
      </c>
      <c r="BB123" s="27" t="str">
        <f>MONITOREO!BB79</f>
        <v>Se realizaron las mesas técnicas bimestrales de seguimiento a ejecución presupuestal, reservas y pasivos de los meses de enero, marzo, abril y mayo. Se aclara que se tramito ante la contraloria distrital la correcion del indicador de resultado de acuerdo al procedimiento vigente.
Resultado del indicador: ((3/3)*100%)=100%
Análisis del indicador: Se realizaron las mesas técnicas de seguimiento a ejecución presupuestal, reservas y pasivos , reservas y pasivos, conforme a lo programado.
Estado: La actividad se encuentra finalizada</v>
      </c>
      <c r="BC123" s="27" t="str">
        <f>MONITOREO!BC79</f>
        <v xml:space="preserve">1. Actas Mesas Técnicas Enero
2. Actas Mesas Técnicas Marzo
3. Actas Mesas Técnicas Abril
</v>
      </c>
      <c r="BD123" s="27" t="str">
        <f>MONITOREO!BD79</f>
        <v>No Aplica</v>
      </c>
      <c r="BE123" s="28">
        <f>MONITOREO!BE79</f>
        <v>1</v>
      </c>
      <c r="BF123" s="27" t="str">
        <f>MONITOREO!BF79</f>
        <v>Cumplida</v>
      </c>
      <c r="BG123" s="22" t="str">
        <f t="shared" si="3"/>
        <v>CUMPLIMIENTO TOTAL</v>
      </c>
      <c r="BH123" s="22" t="str">
        <f t="shared" si="4"/>
        <v>NO APLICA ACCION FINALIZADA</v>
      </c>
      <c r="BI123" s="22" t="str">
        <f t="shared" si="5"/>
        <v>NO APLICA ACCION FINALIZADA</v>
      </c>
      <c r="BJ123" s="27">
        <f>EVALUACION!BJ79</f>
        <v>46224</v>
      </c>
      <c r="BK123" s="27" t="str">
        <f>EVALUACION!BK79</f>
        <v xml:space="preserve">Se verificó el cumplimiento de la acción mediante la realización de las mesas técnicas de seguimiento a la ejecución presupuestal, reservas y pasivos, conforme a lo establecido en el procedimiento vigente. Como evidencia, se aportaron las actas correspondientes a las mesas técnicas de enero, marzo y abril de 2026, cumpliéndose el indicador de resultado (3/3 = 100%)
</v>
      </c>
      <c r="BL123" s="27" t="str">
        <f>EVALUACION!BL79</f>
        <v>No aplica.</v>
      </c>
      <c r="BM123" s="27" t="str">
        <f>EVALUACION!BM79</f>
        <v xml:space="preserve">María Fernanda Tovar Briñez
</v>
      </c>
      <c r="BN123" s="27">
        <f>EVALUACION!BN79</f>
        <v>1</v>
      </c>
      <c r="BO123" s="27" t="str">
        <f>EVALUACION!BO79</f>
        <v>CERRADO</v>
      </c>
      <c r="BP123" s="29"/>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row>
    <row r="124" spans="2:100" ht="117.75" hidden="1" customHeight="1" thickBot="1" x14ac:dyDescent="0.35">
      <c r="B124" s="22" t="s">
        <v>1371</v>
      </c>
      <c r="C124" s="22" t="s">
        <v>221</v>
      </c>
      <c r="D124" s="22" t="s">
        <v>60</v>
      </c>
      <c r="E124" s="22" t="s">
        <v>61</v>
      </c>
      <c r="F124" s="22"/>
      <c r="G124" s="22" t="s">
        <v>165</v>
      </c>
      <c r="H124" s="22" t="s">
        <v>168</v>
      </c>
      <c r="I124" s="22" t="s">
        <v>169</v>
      </c>
      <c r="J124" s="22" t="s">
        <v>167</v>
      </c>
      <c r="K124" s="22" t="s">
        <v>66</v>
      </c>
      <c r="L124" s="22" t="s">
        <v>66</v>
      </c>
      <c r="M124" s="22"/>
      <c r="N124" s="22" t="s">
        <v>1297</v>
      </c>
      <c r="O124" s="23" t="s">
        <v>1347</v>
      </c>
      <c r="P124" s="22" t="s">
        <v>1299</v>
      </c>
      <c r="Q124" s="22">
        <v>2025</v>
      </c>
      <c r="R124" s="22" t="s">
        <v>1372</v>
      </c>
      <c r="S124" s="22" t="s">
        <v>1349</v>
      </c>
      <c r="T124" s="23" t="s">
        <v>1373</v>
      </c>
      <c r="U124" s="22" t="s">
        <v>1374</v>
      </c>
      <c r="V124" s="22">
        <v>3</v>
      </c>
      <c r="W124" s="22" t="s">
        <v>1375</v>
      </c>
      <c r="X124" s="22" t="s">
        <v>1376</v>
      </c>
      <c r="Y124" s="28">
        <v>1</v>
      </c>
      <c r="Z124" s="22" t="s">
        <v>1377</v>
      </c>
      <c r="AA124" s="26">
        <v>45965</v>
      </c>
      <c r="AB124" s="26">
        <v>46315</v>
      </c>
      <c r="AC124" s="25"/>
      <c r="AD124" s="26">
        <v>46045</v>
      </c>
      <c r="AE124" s="27" t="s">
        <v>1307</v>
      </c>
      <c r="AF124" s="27" t="s">
        <v>1377</v>
      </c>
      <c r="AG124" s="27" t="s">
        <v>1308</v>
      </c>
      <c r="AH124" s="28">
        <v>0</v>
      </c>
      <c r="AI124" s="29" t="s">
        <v>342</v>
      </c>
      <c r="AJ124" s="27">
        <v>0</v>
      </c>
      <c r="AK124" s="26">
        <v>46121</v>
      </c>
      <c r="AL124" s="34" t="s">
        <v>1378</v>
      </c>
      <c r="AM124" s="22" t="s">
        <v>1379</v>
      </c>
      <c r="AN124" s="22" t="s">
        <v>1380</v>
      </c>
      <c r="AO124" s="47">
        <v>0.95</v>
      </c>
      <c r="AP124" s="22" t="s">
        <v>201</v>
      </c>
      <c r="AQ124" s="29" t="s">
        <v>357</v>
      </c>
      <c r="AR124" s="29">
        <v>203</v>
      </c>
      <c r="AS124" s="29" t="s">
        <v>399</v>
      </c>
      <c r="AT124" s="26">
        <v>46132</v>
      </c>
      <c r="AU124" s="25" t="s">
        <v>1381</v>
      </c>
      <c r="AV124" s="22" t="s">
        <v>1382</v>
      </c>
      <c r="AW124" s="22" t="s">
        <v>138</v>
      </c>
      <c r="AX124" s="47">
        <v>0.95</v>
      </c>
      <c r="AY124" s="22" t="s">
        <v>342</v>
      </c>
      <c r="AZ124" s="27">
        <v>0</v>
      </c>
      <c r="BA124" s="74">
        <f>MONITOREO!BA80</f>
        <v>46210</v>
      </c>
      <c r="BB124" s="27" t="str">
        <f>MONITOREO!BB80</f>
        <v xml:space="preserve">La Subdirección de Oportunidades y la Gerencia de Corresponsabilidad realiza el trámite para el pago y liberación del 30% de pasivos exigibles, logrando un avance del 35% frente al 100% , lo que indica que se cumple con la meta del 30% y se sigue avanzando para la totalidad.
Resultado indicador:
30 % de trámite de pagos o liberación de saldos realizado/30 % de trámite de pagos o liberación de saldos proyectado (100%)= 100% (30%)
Análisis indicador:  
Se reporta un avance en el indicador del 100% con los seguimientos y gestiones realizadas del 35% de pagos y liberación de saldos.
</v>
      </c>
      <c r="BC124" s="27" t="str">
        <f>MONITOREO!BC80</f>
        <v>Excel relacionando el avance 
Memorandos: 
2026IE1705
2026IE1852
2026IE1861
2026IE2341</v>
      </c>
      <c r="BD124" s="27" t="str">
        <f>MONITOREO!BD80</f>
        <v>No Aplica</v>
      </c>
      <c r="BE124" s="28">
        <f>MONITOREO!BE80</f>
        <v>1</v>
      </c>
      <c r="BF124" s="27" t="str">
        <f>MONITOREO!BF80</f>
        <v>Validada</v>
      </c>
      <c r="BG124" s="22" t="str">
        <f t="shared" si="3"/>
        <v>CUMPLIMIENTO TOTAL</v>
      </c>
      <c r="BH124" s="22" t="str">
        <f t="shared" si="4"/>
        <v>NO APLICA ACCION FINALIZADA</v>
      </c>
      <c r="BI124" s="22" t="str">
        <f t="shared" si="5"/>
        <v>NO APLICA ACCION FINALIZADA</v>
      </c>
      <c r="BJ124" s="27">
        <f>EVALUACION!BJ80</f>
        <v>46224</v>
      </c>
      <c r="BK124" s="27" t="str">
        <f>EVALUACION!BK80</f>
        <v>Se evidencia el cumplimiento de la acción conforme los soportes y la relacion de liberación del 35% de los pasivos exigibles con corte al 30 de junio de 2026, en relación de la meta indicada, es decir del 30% de saldos liberados. 
Se recomienda continuar con los trámites pertinentes para realizar la liberación de pasivos exigibles en su totalidad, si hay lugar a ello.</v>
      </c>
      <c r="BL124" s="27" t="str">
        <f>EVALUACION!BL80</f>
        <v>No aplica</v>
      </c>
      <c r="BM124" s="27" t="str">
        <f>EVALUACION!BM80</f>
        <v>Karen Viviana Rojas Pérez</v>
      </c>
      <c r="BN124" s="27">
        <f>EVALUACION!BN80</f>
        <v>1</v>
      </c>
      <c r="BO124" s="27" t="str">
        <f>EVALUACION!BO80</f>
        <v>CERRADO</v>
      </c>
      <c r="BP124" s="29"/>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row>
    <row r="125" spans="2:100" ht="117.75" hidden="1" customHeight="1" thickBot="1" x14ac:dyDescent="0.35">
      <c r="B125" s="22" t="s">
        <v>1383</v>
      </c>
      <c r="C125" s="22" t="s">
        <v>221</v>
      </c>
      <c r="D125" s="22" t="s">
        <v>60</v>
      </c>
      <c r="E125" s="22" t="s">
        <v>61</v>
      </c>
      <c r="F125" s="22"/>
      <c r="G125" s="22" t="s">
        <v>165</v>
      </c>
      <c r="H125" s="22" t="s">
        <v>168</v>
      </c>
      <c r="I125" s="22" t="s">
        <v>169</v>
      </c>
      <c r="J125" s="22" t="s">
        <v>167</v>
      </c>
      <c r="K125" s="22" t="s">
        <v>66</v>
      </c>
      <c r="L125" s="22" t="s">
        <v>66</v>
      </c>
      <c r="M125" s="22"/>
      <c r="N125" s="22" t="s">
        <v>1297</v>
      </c>
      <c r="O125" s="23" t="s">
        <v>1347</v>
      </c>
      <c r="P125" s="22" t="s">
        <v>1299</v>
      </c>
      <c r="Q125" s="22">
        <v>2025</v>
      </c>
      <c r="R125" s="22" t="s">
        <v>1384</v>
      </c>
      <c r="S125" s="22" t="s">
        <v>1349</v>
      </c>
      <c r="T125" s="23" t="s">
        <v>1373</v>
      </c>
      <c r="U125" s="22" t="s">
        <v>1385</v>
      </c>
      <c r="V125" s="22">
        <v>4</v>
      </c>
      <c r="W125" s="22" t="s">
        <v>1386</v>
      </c>
      <c r="X125" s="22" t="s">
        <v>1387</v>
      </c>
      <c r="Y125" s="28">
        <v>1</v>
      </c>
      <c r="Z125" s="22" t="s">
        <v>1388</v>
      </c>
      <c r="AA125" s="26">
        <v>45965</v>
      </c>
      <c r="AB125" s="26">
        <v>46315</v>
      </c>
      <c r="AC125" s="25"/>
      <c r="AD125" s="26">
        <v>46045</v>
      </c>
      <c r="AE125" s="27" t="s">
        <v>1389</v>
      </c>
      <c r="AF125" s="27" t="s">
        <v>1388</v>
      </c>
      <c r="AG125" s="27" t="s">
        <v>1308</v>
      </c>
      <c r="AH125" s="28">
        <v>0</v>
      </c>
      <c r="AI125" s="29" t="s">
        <v>342</v>
      </c>
      <c r="AJ125" s="27">
        <v>0</v>
      </c>
      <c r="AK125" s="26">
        <v>46121</v>
      </c>
      <c r="AL125" s="34" t="s">
        <v>1390</v>
      </c>
      <c r="AM125" s="22" t="s">
        <v>1391</v>
      </c>
      <c r="AN125" s="22" t="s">
        <v>1392</v>
      </c>
      <c r="AO125" s="47">
        <v>0.8</v>
      </c>
      <c r="AP125" s="22" t="s">
        <v>201</v>
      </c>
      <c r="AQ125" s="29" t="s">
        <v>357</v>
      </c>
      <c r="AR125" s="29">
        <v>203</v>
      </c>
      <c r="AS125" s="29" t="s">
        <v>399</v>
      </c>
      <c r="AT125" s="26">
        <v>46132</v>
      </c>
      <c r="AU125" s="25" t="s">
        <v>1393</v>
      </c>
      <c r="AV125" s="22" t="s">
        <v>1392</v>
      </c>
      <c r="AW125" s="22" t="s">
        <v>138</v>
      </c>
      <c r="AX125" s="47">
        <v>0.8</v>
      </c>
      <c r="AY125" s="22" t="s">
        <v>342</v>
      </c>
      <c r="AZ125" s="27">
        <v>0</v>
      </c>
      <c r="BA125" s="74">
        <f>MONITOREO!BA81</f>
        <v>46209</v>
      </c>
      <c r="BB125" s="27" t="str">
        <f>MONITOREO!BB81</f>
        <v xml:space="preserve">La Subdirección de Oportunidades y la Gerencia de Corresponsabilidad realizan seguimiento a los saldos de pasivos exigibles a cargo de la STO, con corte al 30 de septiembre. Dicho seguimiento se llevó a cabo a través de memorando a financiera y respuesta de la misma.
Resultado indicador:
Seguimiento en la gestión de pasivos exigibles relacionado/Seguimiento en la gestión de pasivos exigibles proyectado 1*(100%)=100%
Análisis indicador:  
Se reporta un avance en el indicador del 100% con los seguimientos y gestiones realizadas que se evidencian a través e memorandos radicados.
</v>
      </c>
      <c r="BC125" s="27" t="str">
        <f>MONITOREO!BC81</f>
        <v xml:space="preserve">Memorandos de respuesta: 
2026IE1872
2026IE1983
2026IE2629
Memorandos de gestión:
2026IE1699
2026IE1705
2026IE1852
2026IE1861
2026IE1962
2026IE2341
2026IE2493
2026IE2559
</v>
      </c>
      <c r="BD125" s="27" t="str">
        <f>MONITOREO!BD81</f>
        <v>No Aplica</v>
      </c>
      <c r="BE125" s="28">
        <f>MONITOREO!BE81</f>
        <v>1</v>
      </c>
      <c r="BF125" s="27" t="str">
        <f>MONITOREO!BF81</f>
        <v>Cumplida</v>
      </c>
      <c r="BG125" s="22" t="str">
        <f t="shared" si="3"/>
        <v>CUMPLIMIENTO TOTAL</v>
      </c>
      <c r="BH125" s="22" t="str">
        <f t="shared" si="4"/>
        <v>NO APLICA ACCION FINALIZADA</v>
      </c>
      <c r="BI125" s="22" t="str">
        <f t="shared" si="5"/>
        <v>NO APLICA ACCION FINALIZADA</v>
      </c>
      <c r="BJ125" s="27">
        <f>EVALUACION!BJ81</f>
        <v>46224</v>
      </c>
      <c r="BK125" s="27" t="str">
        <f>EVALUACION!BK81</f>
        <v>Se verificó el cumplimiento de la acción mediante el seguimiento a los saldos de pasivos exigibles a cargo de la STO, evidenciado en los memorandos de gestión y respuesta remitidos a la Subdirección Financiera. En consecuencia, se cumplió el indicador programado (100 %), por lo que la acción se considera cumplida.</v>
      </c>
      <c r="BL125" s="27" t="str">
        <f>EVALUACION!BL81</f>
        <v>Ninguna</v>
      </c>
      <c r="BM125" s="27" t="str">
        <f>EVALUACION!BM81</f>
        <v>Anyela Viviana Buitrago Amarillo</v>
      </c>
      <c r="BN125" s="27">
        <f>EVALUACION!BN81</f>
        <v>1</v>
      </c>
      <c r="BO125" s="27" t="str">
        <f>EVALUACION!BO81</f>
        <v>CERRADO</v>
      </c>
      <c r="BP125" s="29"/>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row>
    <row r="126" spans="2:100" ht="117.75" hidden="1" customHeight="1" thickBot="1" x14ac:dyDescent="0.35">
      <c r="B126" s="22" t="s">
        <v>1394</v>
      </c>
      <c r="C126" s="22" t="s">
        <v>221</v>
      </c>
      <c r="D126" s="22" t="s">
        <v>60</v>
      </c>
      <c r="E126" s="22" t="s">
        <v>61</v>
      </c>
      <c r="F126" s="22"/>
      <c r="G126" s="22" t="s">
        <v>221</v>
      </c>
      <c r="H126" s="22" t="s">
        <v>222</v>
      </c>
      <c r="I126" s="22" t="s">
        <v>60</v>
      </c>
      <c r="J126" s="22" t="s">
        <v>61</v>
      </c>
      <c r="K126" s="22" t="s">
        <v>223</v>
      </c>
      <c r="L126" s="22" t="s">
        <v>222</v>
      </c>
      <c r="M126" s="22"/>
      <c r="N126" s="22" t="s">
        <v>1297</v>
      </c>
      <c r="O126" s="23" t="s">
        <v>1347</v>
      </c>
      <c r="P126" s="22" t="s">
        <v>1299</v>
      </c>
      <c r="Q126" s="22">
        <v>2025</v>
      </c>
      <c r="R126" s="22" t="s">
        <v>1395</v>
      </c>
      <c r="S126" s="22" t="s">
        <v>1349</v>
      </c>
      <c r="T126" s="23" t="s">
        <v>1396</v>
      </c>
      <c r="U126" s="22" t="s">
        <v>1397</v>
      </c>
      <c r="V126" s="22">
        <v>5</v>
      </c>
      <c r="W126" s="22" t="s">
        <v>1398</v>
      </c>
      <c r="X126" s="22" t="s">
        <v>1399</v>
      </c>
      <c r="Y126" s="28">
        <v>1</v>
      </c>
      <c r="Z126" s="22" t="s">
        <v>1400</v>
      </c>
      <c r="AA126" s="26">
        <v>45992</v>
      </c>
      <c r="AB126" s="26">
        <v>46315</v>
      </c>
      <c r="AC126" s="25"/>
      <c r="AD126" s="26">
        <v>46045</v>
      </c>
      <c r="AE126" s="27" t="s">
        <v>1389</v>
      </c>
      <c r="AF126" s="27" t="s">
        <v>1400</v>
      </c>
      <c r="AG126" s="27" t="s">
        <v>1308</v>
      </c>
      <c r="AH126" s="28">
        <v>0</v>
      </c>
      <c r="AI126" s="29" t="s">
        <v>342</v>
      </c>
      <c r="AJ126" s="27">
        <v>0</v>
      </c>
      <c r="AK126" s="26">
        <v>46126</v>
      </c>
      <c r="AL126" s="34" t="s">
        <v>80</v>
      </c>
      <c r="AM126" s="22" t="s">
        <v>66</v>
      </c>
      <c r="AN126" s="22" t="s">
        <v>1400</v>
      </c>
      <c r="AO126" s="47">
        <v>0</v>
      </c>
      <c r="AP126" s="22" t="s">
        <v>81</v>
      </c>
      <c r="AQ126" s="29" t="s">
        <v>82</v>
      </c>
      <c r="AR126" s="29">
        <v>203</v>
      </c>
      <c r="AS126" s="29" t="s">
        <v>399</v>
      </c>
      <c r="AT126" s="26">
        <v>46134</v>
      </c>
      <c r="AU126" s="25" t="s">
        <v>232</v>
      </c>
      <c r="AV126" s="22" t="s">
        <v>1397</v>
      </c>
      <c r="AW126" s="22" t="s">
        <v>239</v>
      </c>
      <c r="AX126" s="47">
        <v>0</v>
      </c>
      <c r="AY126" s="22" t="s">
        <v>342</v>
      </c>
      <c r="AZ126" s="27">
        <v>0</v>
      </c>
      <c r="BA126" s="74">
        <f>MONITOREO!BA82</f>
        <v>46206</v>
      </c>
      <c r="BB126" s="27" t="str">
        <f>MONITOREO!BB82</f>
        <v>Se realizo el pago de pasivos exigibles correspondientes al proyecto de inversion 7973 constituidos a 30 de septiembre de 2025 por valor de $184.183.956. Teniendo en cuenta que al 30 de sep´tiembre se tenia un saldo de pasivos exigibles de $244.629.753 se tiene entonces un avance del 75%.
Resultado del indicador: ((3/3)*100%)=100%
Análisis del indicador: Se realizo el pago de pasivos exigibles correspondientes al proyecto de inversion 7973 constituidos a 30 de septiembre de 2025 por valor de $184.183.956. Teniendo en cuenta que al 30 de sep´tiembre se tenia un saldo de pasivos exigibles de $244.629.753 se tiene entonces un avance del 75%.
Estado: La actividad se encuentra finalizada</v>
      </c>
      <c r="BC126" s="27" t="str">
        <f>MONITOREO!BC82</f>
        <v>1. Relacion de pasivos a corte 30 de septiembre de 2025. 
2, Relacion de pasivos a corte 30 de diciembre de 2025
3. Actos administrativos y egresos de pago (los egresos hacen referencia al valor neto pagado, es decir descontando los impuestos de ley)</v>
      </c>
      <c r="BD126" s="27" t="str">
        <f>MONITOREO!BD82</f>
        <v>No Aplica</v>
      </c>
      <c r="BE126" s="28">
        <f>MONITOREO!BE82</f>
        <v>1</v>
      </c>
      <c r="BF126" s="27" t="str">
        <f>MONITOREO!BF82</f>
        <v>Cumplida</v>
      </c>
      <c r="BG126" s="22" t="str">
        <f t="shared" si="3"/>
        <v>CUMPLIMIENTO TOTAL</v>
      </c>
      <c r="BH126" s="22" t="str">
        <f t="shared" si="4"/>
        <v>NO APLICA ACCION FINALIZADA</v>
      </c>
      <c r="BI126" s="22" t="str">
        <f t="shared" si="5"/>
        <v>NO APLICA ACCION FINALIZADA</v>
      </c>
      <c r="BJ126" s="27">
        <f>EVALUACION!BJ82</f>
        <v>46224</v>
      </c>
      <c r="BK126" s="27" t="str">
        <f>EVALUACION!BK82</f>
        <v xml:space="preserve">
Se verificó el cumplimiento de la acción mediante el pago de pasivos exigibles del proyecto de inversión 7973, soportado en las resoluciones que ordenaron el pago, la relación de pasivos con corte a septiembre y diciembre de 2025 y los comprobantes de egreso. En consecuencia, la acción se considera cumplida, conforme al indicador reportado (100 %).
</v>
      </c>
      <c r="BL126" s="27" t="str">
        <f>EVALUACION!BL82</f>
        <v>No aplica</v>
      </c>
      <c r="BM126" s="27" t="str">
        <f>EVALUACION!BM82</f>
        <v>Carlos Guerra</v>
      </c>
      <c r="BN126" s="27">
        <f>EVALUACION!BN82</f>
        <v>1</v>
      </c>
      <c r="BO126" s="27" t="str">
        <f>EVALUACION!BO82</f>
        <v>CERRADO</v>
      </c>
      <c r="BP126" s="29"/>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row>
    <row r="127" spans="2:100" ht="117.75" hidden="1" customHeight="1" thickBot="1" x14ac:dyDescent="0.35">
      <c r="B127" s="22" t="s">
        <v>1401</v>
      </c>
      <c r="C127" s="22" t="s">
        <v>221</v>
      </c>
      <c r="D127" s="22" t="s">
        <v>60</v>
      </c>
      <c r="E127" s="22" t="s">
        <v>61</v>
      </c>
      <c r="F127" s="22"/>
      <c r="G127" s="22" t="s">
        <v>221</v>
      </c>
      <c r="H127" s="22" t="s">
        <v>222</v>
      </c>
      <c r="I127" s="22" t="s">
        <v>60</v>
      </c>
      <c r="J127" s="22" t="s">
        <v>61</v>
      </c>
      <c r="K127" s="22" t="s">
        <v>223</v>
      </c>
      <c r="L127" s="22" t="s">
        <v>222</v>
      </c>
      <c r="M127" s="22"/>
      <c r="N127" s="22" t="s">
        <v>1297</v>
      </c>
      <c r="O127" s="23" t="s">
        <v>1347</v>
      </c>
      <c r="P127" s="22" t="s">
        <v>1299</v>
      </c>
      <c r="Q127" s="22">
        <v>2025</v>
      </c>
      <c r="R127" s="22" t="s">
        <v>1402</v>
      </c>
      <c r="S127" s="22" t="s">
        <v>1349</v>
      </c>
      <c r="T127" s="23" t="s">
        <v>1396</v>
      </c>
      <c r="U127" s="22" t="s">
        <v>1403</v>
      </c>
      <c r="V127" s="22">
        <v>6</v>
      </c>
      <c r="W127" s="22" t="s">
        <v>1404</v>
      </c>
      <c r="X127" s="22" t="s">
        <v>1405</v>
      </c>
      <c r="Y127" s="28">
        <v>1</v>
      </c>
      <c r="Z127" s="22" t="s">
        <v>1406</v>
      </c>
      <c r="AA127" s="26">
        <v>45992</v>
      </c>
      <c r="AB127" s="26">
        <v>46315</v>
      </c>
      <c r="AC127" s="25"/>
      <c r="AD127" s="26">
        <v>46045</v>
      </c>
      <c r="AE127" s="27" t="s">
        <v>1389</v>
      </c>
      <c r="AF127" s="27" t="s">
        <v>1406</v>
      </c>
      <c r="AG127" s="27" t="s">
        <v>1308</v>
      </c>
      <c r="AH127" s="28">
        <v>0</v>
      </c>
      <c r="AI127" s="29" t="s">
        <v>342</v>
      </c>
      <c r="AJ127" s="27">
        <v>0</v>
      </c>
      <c r="AK127" s="26">
        <v>46121</v>
      </c>
      <c r="AL127" s="34" t="s">
        <v>1407</v>
      </c>
      <c r="AM127" s="22" t="s">
        <v>1408</v>
      </c>
      <c r="AN127" s="22" t="s">
        <v>1409</v>
      </c>
      <c r="AO127" s="47">
        <v>0.09</v>
      </c>
      <c r="AP127" s="22" t="s">
        <v>201</v>
      </c>
      <c r="AQ127" s="29" t="s">
        <v>1214</v>
      </c>
      <c r="AR127" s="29">
        <v>203</v>
      </c>
      <c r="AS127" s="29" t="s">
        <v>399</v>
      </c>
      <c r="AT127" s="26">
        <v>46134</v>
      </c>
      <c r="AU127" s="25" t="s">
        <v>1410</v>
      </c>
      <c r="AV127" s="22" t="s">
        <v>1411</v>
      </c>
      <c r="AW127" s="22" t="s">
        <v>239</v>
      </c>
      <c r="AX127" s="47">
        <v>0</v>
      </c>
      <c r="AY127" s="22" t="s">
        <v>342</v>
      </c>
      <c r="AZ127" s="27">
        <v>0</v>
      </c>
      <c r="BA127" s="74">
        <f>MONITOREO!BA83</f>
        <v>46206</v>
      </c>
      <c r="BB127" s="27" t="str">
        <f>MONITOREO!BB83</f>
        <v>Se realizaron los memorandos con el seguimiento mensual de la depuración del 100% de los saldos de los pasivos exigibles a cargo del proyecto 7973  de los meses octubre, noviembre, febrero, abril, mayo y junio.
Resultado del indicador: ((6/10)*100%)=60%
Análisis del indicador: Se realizaron los memorandos de enero - junio
Estado: La actividad se encuentra en ejecucion</v>
      </c>
      <c r="BC127" s="27" t="str">
        <f>MONITOREO!BC83</f>
        <v>1. Memorandos 2025
2. Memorandos 2026</v>
      </c>
      <c r="BD127" s="27" t="str">
        <f>MONITOREO!BD83</f>
        <v>Memorandos de los meses de julio, agosto, septiembre y octubre</v>
      </c>
      <c r="BE127" s="28">
        <f>MONITOREO!BE83</f>
        <v>0.6</v>
      </c>
      <c r="BF127" s="27" t="str">
        <f>MONITOREO!BF83</f>
        <v>Validada</v>
      </c>
      <c r="BG127" s="22" t="str">
        <f t="shared" si="3"/>
        <v>AVANCE PARCIAL</v>
      </c>
      <c r="BH127" s="22">
        <f t="shared" si="4"/>
        <v>112</v>
      </c>
      <c r="BI127" s="22" t="str">
        <f t="shared" si="5"/>
        <v>CON TIEMPO</v>
      </c>
      <c r="BJ127" s="27">
        <f>EVALUACION!BJ83</f>
        <v>46224</v>
      </c>
      <c r="BK127" s="27" t="str">
        <f>EVALUACION!BK83</f>
        <v xml:space="preserve">Se evidencia el avance de la acción mediante los memorando aportrados </v>
      </c>
      <c r="BL127" s="27" t="str">
        <f>EVALUACION!BL83</f>
        <v xml:space="preserve">
Memorandos de los meses de julio, agosto, septiembre y octubre
</v>
      </c>
      <c r="BM127" s="27" t="str">
        <f>EVALUACION!BM83</f>
        <v>Carlos Guerra</v>
      </c>
      <c r="BN127" s="27">
        <f>EVALUACION!BN83</f>
        <v>0.6</v>
      </c>
      <c r="BO127" s="27" t="str">
        <f>EVALUACION!BO83</f>
        <v>ABIERTO</v>
      </c>
      <c r="BP127" s="29"/>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row>
    <row r="128" spans="2:100" ht="117.75" hidden="1" customHeight="1" thickBot="1" x14ac:dyDescent="0.35">
      <c r="B128" s="22" t="s">
        <v>1412</v>
      </c>
      <c r="C128" s="22" t="s">
        <v>221</v>
      </c>
      <c r="D128" s="22" t="s">
        <v>60</v>
      </c>
      <c r="E128" s="22" t="s">
        <v>61</v>
      </c>
      <c r="F128" s="22"/>
      <c r="G128" s="22" t="s">
        <v>221</v>
      </c>
      <c r="H128" s="22" t="s">
        <v>222</v>
      </c>
      <c r="I128" s="22" t="s">
        <v>60</v>
      </c>
      <c r="J128" s="22" t="s">
        <v>61</v>
      </c>
      <c r="K128" s="22" t="s">
        <v>223</v>
      </c>
      <c r="L128" s="22" t="s">
        <v>222</v>
      </c>
      <c r="M128" s="22"/>
      <c r="N128" s="22" t="s">
        <v>1297</v>
      </c>
      <c r="O128" s="23" t="s">
        <v>1413</v>
      </c>
      <c r="P128" s="22" t="s">
        <v>1299</v>
      </c>
      <c r="Q128" s="22">
        <v>2025</v>
      </c>
      <c r="R128" s="22" t="s">
        <v>1414</v>
      </c>
      <c r="S128" s="22" t="s">
        <v>1415</v>
      </c>
      <c r="T128" s="23" t="s">
        <v>1416</v>
      </c>
      <c r="U128" s="22" t="s">
        <v>1417</v>
      </c>
      <c r="V128" s="22">
        <v>1</v>
      </c>
      <c r="W128" s="22" t="s">
        <v>1352</v>
      </c>
      <c r="X128" s="22" t="s">
        <v>1353</v>
      </c>
      <c r="Y128" s="28">
        <v>1</v>
      </c>
      <c r="Z128" s="22" t="s">
        <v>1354</v>
      </c>
      <c r="AA128" s="26">
        <v>45962</v>
      </c>
      <c r="AB128" s="26">
        <v>46172</v>
      </c>
      <c r="AC128" s="25"/>
      <c r="AD128" s="26">
        <v>46045</v>
      </c>
      <c r="AE128" s="27" t="s">
        <v>1389</v>
      </c>
      <c r="AF128" s="27" t="s">
        <v>1354</v>
      </c>
      <c r="AG128" s="27" t="s">
        <v>1308</v>
      </c>
      <c r="AH128" s="28">
        <v>0</v>
      </c>
      <c r="AI128" s="29" t="s">
        <v>342</v>
      </c>
      <c r="AJ128" s="27">
        <v>0</v>
      </c>
      <c r="AK128" s="26">
        <v>46121</v>
      </c>
      <c r="AL128" s="34" t="s">
        <v>1418</v>
      </c>
      <c r="AM128" s="22" t="s">
        <v>1356</v>
      </c>
      <c r="AN128" s="22" t="s">
        <v>1357</v>
      </c>
      <c r="AO128" s="47">
        <v>0.33</v>
      </c>
      <c r="AP128" s="22" t="s">
        <v>201</v>
      </c>
      <c r="AQ128" s="29" t="s">
        <v>840</v>
      </c>
      <c r="AR128" s="29">
        <v>60</v>
      </c>
      <c r="AS128" s="29" t="s">
        <v>399</v>
      </c>
      <c r="AT128" s="26">
        <v>46134</v>
      </c>
      <c r="AU128" s="25" t="s">
        <v>1410</v>
      </c>
      <c r="AV128" s="22" t="s">
        <v>1419</v>
      </c>
      <c r="AW128" s="22" t="s">
        <v>239</v>
      </c>
      <c r="AX128" s="47">
        <v>0</v>
      </c>
      <c r="AY128" s="22" t="s">
        <v>342</v>
      </c>
      <c r="AZ128" s="27">
        <v>0</v>
      </c>
      <c r="BA128" s="74">
        <f>MONITOREO!BA84</f>
        <v>46206</v>
      </c>
      <c r="BB128" s="27" t="str">
        <f>MONITOREO!BB84</f>
        <v>Se elaboraron los memorandos de reporte de recomendaciones y alertas de ejecución presupuestal, reservas y pasivos de los meses de noviembre, diciembre, enero, febrero, marzo y abril, de acuerdo al procedimiento A-GFI-PR-017 "SEGUIMIENTO A LA EJECUCION PRESUPUESTAL RESERVAS Y PASIVOS DE LOS PROYECTOS DE INVERSIÓN.
Resultado del indicador: ((6/6)*100%)=100%
Análisis del indicador: Se ralizarón  los memorandos reporte de recomendaciones y alertas de ejecución presupuestal, reservas y pasivos, conforme con lo programado.
Estado: La actividad se encuentra finalizada</v>
      </c>
      <c r="BC128" s="27" t="str">
        <f>MONITOREO!BC84</f>
        <v>1. Noviembre 2025
2. Diciembre 2025 
3. Enero 2026
4. Febrero 2026
5. Marzo 2026 
6. Abril 2026
7. Mayo 2026</v>
      </c>
      <c r="BD128" s="27" t="str">
        <f>MONITOREO!BD84</f>
        <v>No Aplica</v>
      </c>
      <c r="BE128" s="28">
        <f>MONITOREO!BE84</f>
        <v>1</v>
      </c>
      <c r="BF128" s="27" t="str">
        <f>MONITOREO!BF84</f>
        <v>Cumplida</v>
      </c>
      <c r="BG128" s="22" t="str">
        <f t="shared" si="3"/>
        <v>CUMPLIMIENTO TOTAL</v>
      </c>
      <c r="BH128" s="22" t="str">
        <f t="shared" si="4"/>
        <v>NO APLICA ACCION FINALIZADA</v>
      </c>
      <c r="BI128" s="22" t="str">
        <f t="shared" si="5"/>
        <v>NO APLICA ACCION FINALIZADA</v>
      </c>
      <c r="BJ128" s="27">
        <f>EVALUACION!BJ84</f>
        <v>46224</v>
      </c>
      <c r="BK128" s="27" t="str">
        <f>EVALUACION!BK84</f>
        <v xml:space="preserve">De acuerdo con la acción formulada, los soportes de las evidencias aportadas del proceso, se evidencia que los documentos aportados permiten evaluar el cumplimiento de la tarea propuesta, “Se evaluaron 34 Reporte mensual de recomendaciones y alertas tempranas de Ejecución, Reservas y Pasivos desde el mes de noviembre hasta el mes de mayo 2026, permitiendo concluir que entrego completo los reportes de acuerdo con la acción formulada”
</v>
      </c>
      <c r="BL128" s="27" t="str">
        <f>EVALUACION!BL84</f>
        <v>No aplica</v>
      </c>
      <c r="BM128" s="27" t="str">
        <f>EVALUACION!BM84</f>
        <v xml:space="preserve">María Fernanda Tovar Briñez
</v>
      </c>
      <c r="BN128" s="27">
        <f>EVALUACION!BN84</f>
        <v>1</v>
      </c>
      <c r="BO128" s="27" t="str">
        <f>EVALUACION!BO84</f>
        <v>CERRADO</v>
      </c>
      <c r="BP128" s="29"/>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row>
    <row r="129" spans="2:100" ht="117.75" hidden="1" customHeight="1" thickBot="1" x14ac:dyDescent="0.35">
      <c r="B129" s="22" t="s">
        <v>1420</v>
      </c>
      <c r="C129" s="22" t="s">
        <v>221</v>
      </c>
      <c r="D129" s="22" t="s">
        <v>60</v>
      </c>
      <c r="E129" s="22" t="s">
        <v>61</v>
      </c>
      <c r="F129" s="22"/>
      <c r="G129" s="22" t="s">
        <v>221</v>
      </c>
      <c r="H129" s="22" t="s">
        <v>222</v>
      </c>
      <c r="I129" s="22" t="s">
        <v>60</v>
      </c>
      <c r="J129" s="22" t="s">
        <v>61</v>
      </c>
      <c r="K129" s="22" t="s">
        <v>223</v>
      </c>
      <c r="L129" s="22" t="s">
        <v>222</v>
      </c>
      <c r="M129" s="22"/>
      <c r="N129" s="22" t="s">
        <v>1297</v>
      </c>
      <c r="O129" s="23" t="s">
        <v>1413</v>
      </c>
      <c r="P129" s="22" t="s">
        <v>1299</v>
      </c>
      <c r="Q129" s="22">
        <v>2025</v>
      </c>
      <c r="R129" s="22" t="s">
        <v>1421</v>
      </c>
      <c r="S129" s="22" t="s">
        <v>1415</v>
      </c>
      <c r="T129" s="23" t="s">
        <v>1416</v>
      </c>
      <c r="U129" s="22" t="s">
        <v>1422</v>
      </c>
      <c r="V129" s="22">
        <v>2</v>
      </c>
      <c r="W129" s="22" t="s">
        <v>1363</v>
      </c>
      <c r="X129" s="22" t="s">
        <v>1364</v>
      </c>
      <c r="Y129" s="28">
        <v>1</v>
      </c>
      <c r="Z129" s="22" t="s">
        <v>1365</v>
      </c>
      <c r="AA129" s="26">
        <v>45962</v>
      </c>
      <c r="AB129" s="26">
        <v>46172</v>
      </c>
      <c r="AC129" s="25"/>
      <c r="AD129" s="26">
        <v>46045</v>
      </c>
      <c r="AE129" s="27" t="s">
        <v>1389</v>
      </c>
      <c r="AF129" s="27" t="s">
        <v>1365</v>
      </c>
      <c r="AG129" s="27" t="s">
        <v>1308</v>
      </c>
      <c r="AH129" s="28">
        <v>0</v>
      </c>
      <c r="AI129" s="29" t="s">
        <v>342</v>
      </c>
      <c r="AJ129" s="27">
        <v>0</v>
      </c>
      <c r="AK129" s="26">
        <v>46121</v>
      </c>
      <c r="AL129" s="34" t="s">
        <v>1423</v>
      </c>
      <c r="AM129" s="22" t="s">
        <v>1367</v>
      </c>
      <c r="AN129" s="22" t="s">
        <v>1368</v>
      </c>
      <c r="AO129" s="47">
        <v>0.68</v>
      </c>
      <c r="AP129" s="22" t="s">
        <v>201</v>
      </c>
      <c r="AQ129" s="29" t="s">
        <v>357</v>
      </c>
      <c r="AR129" s="29">
        <v>60</v>
      </c>
      <c r="AS129" s="29" t="s">
        <v>399</v>
      </c>
      <c r="AT129" s="26">
        <v>46134</v>
      </c>
      <c r="AU129" s="25" t="s">
        <v>1424</v>
      </c>
      <c r="AV129" s="22" t="s">
        <v>1425</v>
      </c>
      <c r="AW129" s="22" t="s">
        <v>239</v>
      </c>
      <c r="AX129" s="47">
        <v>0.33</v>
      </c>
      <c r="AY129" s="22" t="s">
        <v>342</v>
      </c>
      <c r="AZ129" s="27">
        <v>0</v>
      </c>
      <c r="BA129" s="74">
        <f>MONITOREO!BA85</f>
        <v>46206</v>
      </c>
      <c r="BB129" s="27" t="str">
        <f>MONITOREO!BB85</f>
        <v>Se realizaron las mesas técnicas bimestrales de seguimiento a ejecución presupuestal, reservas y pasivos de los meses de enero, marzo, abril y mayo. Se aclara que se tramito ante la contraloria distrital la correcion del indicador de resultado de acuerdo al procedimiento vigente. 
Resultado del indicador: ((3/3)*100%)=100%
Análisis del indicador: Se dio cumplimiento al 100% de las mesas técnicas de seguimiento a la ejecución presupuestal, reservas y pasivos programadas para el periodo, las cuales se realizan de manera bimestral de conformidad con lo establecido en el procedimiento.
Estado: La actividad se encuentra finalizada"</v>
      </c>
      <c r="BC129" s="27" t="str">
        <f>MONITOREO!BC85</f>
        <v xml:space="preserve">1. Mesas Tecnicas Enero
2. Mesas Tecnicas Marzo 
3. Mesas Tecnicas Abril 
</v>
      </c>
      <c r="BD129" s="27" t="str">
        <f>MONITOREO!BD85</f>
        <v>No Aplica</v>
      </c>
      <c r="BE129" s="28">
        <f>MONITOREO!BE85</f>
        <v>1</v>
      </c>
      <c r="BF129" s="27" t="str">
        <f>MONITOREO!BF85</f>
        <v>Cumplida</v>
      </c>
      <c r="BG129" s="22" t="str">
        <f t="shared" si="3"/>
        <v>CUMPLIMIENTO TOTAL</v>
      </c>
      <c r="BH129" s="22" t="str">
        <f t="shared" si="4"/>
        <v>NO APLICA ACCION FINALIZADA</v>
      </c>
      <c r="BI129" s="22" t="str">
        <f t="shared" si="5"/>
        <v>NO APLICA ACCION FINALIZADA</v>
      </c>
      <c r="BJ129" s="27">
        <f>EVALUACION!BJ85</f>
        <v>46224</v>
      </c>
      <c r="BK129" s="27" t="str">
        <f>EVALUACION!BK85</f>
        <v xml:space="preserve">De acuerdo con la acción formulada, la reconfiguración del indicador y los soportes de las evidencias aportadas del proceso, se evidencia que los documentos aportados permiten evaluar el cumplimiento de la tarea propuesta, “Se evaluaron 15 MESA TÉCNICA DE SEGUIMIENTO RESERVAS Y PASIVOS EXIGIBLES desde el mes de diciembre hasta el mes de abril 2026, permitiendo concluir que entrego completo los reportes de acuerdo con la acción formulada
</v>
      </c>
      <c r="BL129" s="27" t="str">
        <f>EVALUACION!BL85</f>
        <v>No aplica</v>
      </c>
      <c r="BM129" s="27" t="str">
        <f>EVALUACION!BM85</f>
        <v xml:space="preserve">María Fernanda Tovar Briñez
</v>
      </c>
      <c r="BN129" s="27">
        <f>EVALUACION!BN85</f>
        <v>1</v>
      </c>
      <c r="BO129" s="27" t="str">
        <f>EVALUACION!BO85</f>
        <v>CERRADO</v>
      </c>
      <c r="BP129" s="29"/>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row>
    <row r="130" spans="2:100" ht="117.75" hidden="1" customHeight="1" thickBot="1" x14ac:dyDescent="0.35">
      <c r="B130" s="22" t="s">
        <v>1426</v>
      </c>
      <c r="C130" s="22" t="s">
        <v>221</v>
      </c>
      <c r="D130" s="22" t="s">
        <v>60</v>
      </c>
      <c r="E130" s="22" t="s">
        <v>61</v>
      </c>
      <c r="F130" s="22"/>
      <c r="G130" s="22" t="s">
        <v>165</v>
      </c>
      <c r="H130" s="22" t="s">
        <v>168</v>
      </c>
      <c r="I130" s="22" t="s">
        <v>169</v>
      </c>
      <c r="J130" s="22" t="s">
        <v>167</v>
      </c>
      <c r="K130" s="22" t="s">
        <v>66</v>
      </c>
      <c r="L130" s="22" t="s">
        <v>66</v>
      </c>
      <c r="M130" s="22"/>
      <c r="N130" s="22" t="s">
        <v>1297</v>
      </c>
      <c r="O130" s="23" t="s">
        <v>1413</v>
      </c>
      <c r="P130" s="22" t="s">
        <v>1299</v>
      </c>
      <c r="Q130" s="22">
        <v>2025</v>
      </c>
      <c r="R130" s="22" t="s">
        <v>1427</v>
      </c>
      <c r="S130" s="22" t="s">
        <v>1415</v>
      </c>
      <c r="T130" s="23" t="s">
        <v>1428</v>
      </c>
      <c r="U130" s="22" t="s">
        <v>1429</v>
      </c>
      <c r="V130" s="22">
        <v>3</v>
      </c>
      <c r="W130" s="22" t="s">
        <v>1430</v>
      </c>
      <c r="X130" s="22" t="s">
        <v>1431</v>
      </c>
      <c r="Y130" s="28">
        <v>1</v>
      </c>
      <c r="Z130" s="22" t="s">
        <v>1432</v>
      </c>
      <c r="AA130" s="26">
        <v>45965</v>
      </c>
      <c r="AB130" s="26">
        <v>46315</v>
      </c>
      <c r="AC130" s="25"/>
      <c r="AD130" s="26">
        <v>46045</v>
      </c>
      <c r="AE130" s="27" t="s">
        <v>1389</v>
      </c>
      <c r="AF130" s="27" t="s">
        <v>1432</v>
      </c>
      <c r="AG130" s="27" t="s">
        <v>1308</v>
      </c>
      <c r="AH130" s="28">
        <v>0</v>
      </c>
      <c r="AI130" s="29" t="s">
        <v>342</v>
      </c>
      <c r="AJ130" s="27">
        <v>0</v>
      </c>
      <c r="AK130" s="26">
        <v>46121</v>
      </c>
      <c r="AL130" s="34" t="s">
        <v>80</v>
      </c>
      <c r="AM130" s="22" t="s">
        <v>66</v>
      </c>
      <c r="AN130" s="22" t="s">
        <v>1432</v>
      </c>
      <c r="AO130" s="47">
        <v>0</v>
      </c>
      <c r="AP130" s="22" t="s">
        <v>81</v>
      </c>
      <c r="AQ130" s="29" t="s">
        <v>82</v>
      </c>
      <c r="AR130" s="29">
        <v>203</v>
      </c>
      <c r="AS130" s="29" t="s">
        <v>399</v>
      </c>
      <c r="AT130" s="26">
        <v>46132</v>
      </c>
      <c r="AU130" s="25" t="s">
        <v>430</v>
      </c>
      <c r="AV130" s="22" t="s">
        <v>1432</v>
      </c>
      <c r="AW130" s="22" t="s">
        <v>138</v>
      </c>
      <c r="AX130" s="47">
        <v>0</v>
      </c>
      <c r="AY130" s="22" t="s">
        <v>342</v>
      </c>
      <c r="AZ130" s="27">
        <v>0</v>
      </c>
      <c r="BA130" s="74">
        <f>MONITOREO!BA86</f>
        <v>46216</v>
      </c>
      <c r="BB130" s="27" t="str">
        <f>MONITOREO!BB86</f>
        <v xml:space="preserve">El proceso no registra avances en este seguimiento </v>
      </c>
      <c r="BC130" s="27" t="str">
        <f>MONITOREO!BC86</f>
        <v>No aplica</v>
      </c>
      <c r="BD130" s="27" t="str">
        <f>MONITOREO!BD86</f>
        <v xml:space="preserve">Procedimiento Estructura de convenios M-PSS-PR-001 Actualizado
Correo de oficialización
Acta y listado de spcialización del documento </v>
      </c>
      <c r="BE130" s="28">
        <f>MONITOREO!BE86</f>
        <v>0</v>
      </c>
      <c r="BF130" s="27" t="str">
        <f>MONITOREO!BF86</f>
        <v>No presenta avances</v>
      </c>
      <c r="BG130" s="22" t="str">
        <f t="shared" si="3"/>
        <v>SIN AVANCE</v>
      </c>
      <c r="BH130" s="22">
        <f t="shared" si="4"/>
        <v>112</v>
      </c>
      <c r="BI130" s="22" t="str">
        <f t="shared" si="5"/>
        <v>CON TIEMPO</v>
      </c>
      <c r="BJ130" s="27">
        <f>EVALUACION!BJ86</f>
        <v>46224</v>
      </c>
      <c r="BK130" s="27" t="str">
        <f>EVALUACION!BK86</f>
        <v xml:space="preserve">Las acciones formuladas se encuentran en ejecución y, a la fecha del seguimiento, se mantienen dentro de los tiempos y plazos establecidos en el plan de mejoramiento.
</v>
      </c>
      <c r="BL130" s="27" t="str">
        <f>EVALUACION!BL86</f>
        <v xml:space="preserve">Procedimiento Estructura de convenios M-PSS-PR-001 Actualizado
Correo de oficialización
Acta y listado de spcialización del documento </v>
      </c>
      <c r="BM130" s="27" t="str">
        <f>EVALUACION!BM86</f>
        <v>Anyela Viviana Buitrago Amarillo</v>
      </c>
      <c r="BN130" s="27">
        <f>EVALUACION!BN86</f>
        <v>0</v>
      </c>
      <c r="BO130" s="27" t="str">
        <f>EVALUACION!BO86</f>
        <v>ABIERTO</v>
      </c>
      <c r="BP130" s="29"/>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row>
    <row r="131" spans="2:100" ht="189" hidden="1" customHeight="1" thickBot="1" x14ac:dyDescent="0.35">
      <c r="B131" s="22" t="s">
        <v>1433</v>
      </c>
      <c r="C131" s="22" t="s">
        <v>221</v>
      </c>
      <c r="D131" s="22" t="s">
        <v>60</v>
      </c>
      <c r="E131" s="22" t="s">
        <v>61</v>
      </c>
      <c r="F131" s="22"/>
      <c r="G131" s="22" t="s">
        <v>528</v>
      </c>
      <c r="H131" s="22" t="s">
        <v>529</v>
      </c>
      <c r="I131" s="22" t="s">
        <v>530</v>
      </c>
      <c r="J131" s="22" t="s">
        <v>531</v>
      </c>
      <c r="K131" s="22" t="s">
        <v>66</v>
      </c>
      <c r="L131" s="22" t="s">
        <v>66</v>
      </c>
      <c r="M131" s="22"/>
      <c r="N131" s="22" t="s">
        <v>1297</v>
      </c>
      <c r="O131" s="23" t="s">
        <v>1413</v>
      </c>
      <c r="P131" s="22" t="s">
        <v>1299</v>
      </c>
      <c r="Q131" s="22">
        <v>2025</v>
      </c>
      <c r="R131" s="22" t="s">
        <v>1434</v>
      </c>
      <c r="S131" s="22" t="s">
        <v>1415</v>
      </c>
      <c r="T131" s="23" t="s">
        <v>1435</v>
      </c>
      <c r="U131" s="22" t="s">
        <v>1436</v>
      </c>
      <c r="V131" s="22">
        <v>4</v>
      </c>
      <c r="W131" s="22" t="s">
        <v>1437</v>
      </c>
      <c r="X131" s="22" t="s">
        <v>1438</v>
      </c>
      <c r="Y131" s="28">
        <v>1</v>
      </c>
      <c r="Z131" s="22" t="s">
        <v>1439</v>
      </c>
      <c r="AA131" s="26">
        <v>46055</v>
      </c>
      <c r="AB131" s="26">
        <v>46142</v>
      </c>
      <c r="AC131" s="25"/>
      <c r="AD131" s="26">
        <v>46045</v>
      </c>
      <c r="AE131" s="27" t="s">
        <v>1389</v>
      </c>
      <c r="AF131" s="27" t="s">
        <v>1439</v>
      </c>
      <c r="AG131" s="27" t="s">
        <v>1308</v>
      </c>
      <c r="AH131" s="28">
        <v>0</v>
      </c>
      <c r="AI131" s="29" t="s">
        <v>342</v>
      </c>
      <c r="AJ131" s="27">
        <v>0</v>
      </c>
      <c r="AK131" s="26">
        <v>46121</v>
      </c>
      <c r="AL131" s="34" t="s">
        <v>1440</v>
      </c>
      <c r="AM131" s="22" t="s">
        <v>1441</v>
      </c>
      <c r="AN131" s="22" t="s">
        <v>1442</v>
      </c>
      <c r="AO131" s="47">
        <v>0.75</v>
      </c>
      <c r="AP131" s="22" t="s">
        <v>201</v>
      </c>
      <c r="AQ131" s="29" t="s">
        <v>357</v>
      </c>
      <c r="AR131" s="29">
        <v>30</v>
      </c>
      <c r="AS131" s="29" t="s">
        <v>399</v>
      </c>
      <c r="AT131" s="26">
        <v>46132</v>
      </c>
      <c r="AU131" s="25" t="s">
        <v>1443</v>
      </c>
      <c r="AV131" s="22" t="s">
        <v>1444</v>
      </c>
      <c r="AW131" s="22" t="s">
        <v>180</v>
      </c>
      <c r="AX131" s="47">
        <v>0.75</v>
      </c>
      <c r="AY131" s="22" t="s">
        <v>342</v>
      </c>
      <c r="AZ131" s="27">
        <v>0</v>
      </c>
      <c r="BA131" s="74">
        <f>MONITOREO!BA87</f>
        <v>46209</v>
      </c>
      <c r="BB131" s="27" t="str">
        <f>MONITOREO!BB87</f>
        <v>Se elaboró y socializó el Informe Estado de Cierre del PAA 2025, el cual fue presentado y reportado durante el seguimiento del primer trimestre. Como parte de las estrategias implementadas para prevenir la constitución de reservas presupuestales, se ha participado de manera permanente en los seguimientos liderados por la Alta Dirección y se definió un cronograma de seguimiento interno de la Oficina de TIC para la ejecución del PAA. En desarrollo de este cronograma se realizaron reuniones periódicas de seguimiento, permitiendo monitorear el avance de las actividades, identificar alertas de manera oportuna y promover la contratación de los servicios tecnológicos dentro de los tiempos establecidos, contribuyendo al cumplimiento del 100% de la acción de mejora.</v>
      </c>
      <c r="BC131" s="27" t="str">
        <f>MONITOREO!BC87</f>
        <v>*Informe estado y cierre PAA 2025
*Cronograma seguimientos ejecución PAA
*Acta seguimiento ejecución PAA Abril
*Listado asistencia
*Acta seguimiento ejecución PAA Mayo
*Listado asistencia
*Asistencia reunión seguimiento ejecución
*PAA Dirección Mayo
*Acta seguimiento ejecución PAA Junio
*Listado asistencia</v>
      </c>
      <c r="BD131" s="27" t="str">
        <f>MONITOREO!BD87</f>
        <v>No Aplica</v>
      </c>
      <c r="BE131" s="28">
        <f>MONITOREO!BE87</f>
        <v>1</v>
      </c>
      <c r="BF131" s="27" t="str">
        <f>MONITOREO!BF87</f>
        <v>Cumplida</v>
      </c>
      <c r="BG131" s="22" t="str">
        <f t="shared" si="3"/>
        <v>CUMPLIMIENTO TOTAL</v>
      </c>
      <c r="BH131" s="22" t="str">
        <f t="shared" si="4"/>
        <v>NO APLICA ACCION FINALIZADA</v>
      </c>
      <c r="BI131" s="22" t="str">
        <f t="shared" si="5"/>
        <v>NO APLICA ACCION FINALIZADA</v>
      </c>
      <c r="BJ131" s="27" t="str">
        <f>EVALUACION!BJ87</f>
        <v>22/072026</v>
      </c>
      <c r="BK131" s="27" t="str">
        <f>EVALUACION!BK87</f>
        <v xml:space="preserve">Se verificó el cumplimiento de la acción mediante el Informe de Estado de Cierre del PAA 2025, el cronograma de seguimiento y las actas de las reuniones realizadas entre abril y junio de 2026, con sus listados de asistencia. La evidencia demuestra el seguimiento permanente a la ejecución del PAA
</v>
      </c>
      <c r="BL131" s="27" t="str">
        <f>EVALUACION!BL87</f>
        <v>Ninguna</v>
      </c>
      <c r="BM131" s="27" t="str">
        <f>EVALUACION!BM87</f>
        <v>Sergio Castro</v>
      </c>
      <c r="BN131" s="27">
        <f>EVALUACION!BN87</f>
        <v>1</v>
      </c>
      <c r="BO131" s="27" t="str">
        <f>EVALUACION!BO87</f>
        <v>CERRADO</v>
      </c>
      <c r="BP131" s="29"/>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row>
    <row r="132" spans="2:100" ht="117.75" hidden="1" customHeight="1" thickBot="1" x14ac:dyDescent="0.35">
      <c r="B132" s="22" t="s">
        <v>1445</v>
      </c>
      <c r="C132" s="22" t="s">
        <v>221</v>
      </c>
      <c r="D132" s="22" t="s">
        <v>60</v>
      </c>
      <c r="E132" s="22" t="s">
        <v>61</v>
      </c>
      <c r="F132" s="22"/>
      <c r="G132" s="22" t="s">
        <v>221</v>
      </c>
      <c r="H132" s="22" t="s">
        <v>222</v>
      </c>
      <c r="I132" s="22" t="s">
        <v>60</v>
      </c>
      <c r="J132" s="22" t="s">
        <v>61</v>
      </c>
      <c r="K132" s="22" t="s">
        <v>223</v>
      </c>
      <c r="L132" s="22" t="s">
        <v>222</v>
      </c>
      <c r="M132" s="22"/>
      <c r="N132" s="22" t="s">
        <v>1297</v>
      </c>
      <c r="O132" s="23" t="s">
        <v>1413</v>
      </c>
      <c r="P132" s="22" t="s">
        <v>1299</v>
      </c>
      <c r="Q132" s="22">
        <v>2025</v>
      </c>
      <c r="R132" s="22" t="s">
        <v>1446</v>
      </c>
      <c r="S132" s="22" t="s">
        <v>1415</v>
      </c>
      <c r="T132" s="23" t="s">
        <v>1447</v>
      </c>
      <c r="U132" s="22" t="s">
        <v>1448</v>
      </c>
      <c r="V132" s="22">
        <v>5</v>
      </c>
      <c r="W132" s="22" t="s">
        <v>1449</v>
      </c>
      <c r="X132" s="22" t="s">
        <v>1450</v>
      </c>
      <c r="Y132" s="28">
        <v>1</v>
      </c>
      <c r="Z132" s="22" t="s">
        <v>1451</v>
      </c>
      <c r="AA132" s="26">
        <v>45965</v>
      </c>
      <c r="AB132" s="26">
        <v>46053</v>
      </c>
      <c r="AC132" s="25"/>
      <c r="AD132" s="26">
        <v>46045</v>
      </c>
      <c r="AE132" s="27" t="s">
        <v>1389</v>
      </c>
      <c r="AF132" s="27" t="s">
        <v>1451</v>
      </c>
      <c r="AG132" s="27" t="s">
        <v>1308</v>
      </c>
      <c r="AH132" s="28">
        <v>0</v>
      </c>
      <c r="AI132" s="29" t="s">
        <v>342</v>
      </c>
      <c r="AJ132" s="27">
        <v>0</v>
      </c>
      <c r="AK132" s="26">
        <v>46121</v>
      </c>
      <c r="AL132" s="34" t="s">
        <v>1452</v>
      </c>
      <c r="AM132" s="22" t="s">
        <v>1453</v>
      </c>
      <c r="AN132" s="22" t="s">
        <v>183</v>
      </c>
      <c r="AO132" s="47">
        <v>1</v>
      </c>
      <c r="AP132" s="22" t="s">
        <v>184</v>
      </c>
      <c r="AQ132" s="29" t="s">
        <v>185</v>
      </c>
      <c r="AR132" s="29" t="s">
        <v>186</v>
      </c>
      <c r="AS132" s="29" t="s">
        <v>186</v>
      </c>
      <c r="AT132" s="26">
        <v>46134</v>
      </c>
      <c r="AU132" s="25" t="s">
        <v>1454</v>
      </c>
      <c r="AV132" s="22" t="s">
        <v>238</v>
      </c>
      <c r="AW132" s="22" t="s">
        <v>239</v>
      </c>
      <c r="AX132" s="47">
        <v>1</v>
      </c>
      <c r="AY132" s="22" t="s">
        <v>189</v>
      </c>
      <c r="AZ132" s="27">
        <v>0</v>
      </c>
      <c r="BA132" s="75" t="s">
        <v>66</v>
      </c>
      <c r="BB132" s="31" t="s">
        <v>190</v>
      </c>
      <c r="BC132" s="31" t="s">
        <v>66</v>
      </c>
      <c r="BD132" s="31" t="s">
        <v>66</v>
      </c>
      <c r="BE132" s="32">
        <v>1</v>
      </c>
      <c r="BF132" s="31" t="s">
        <v>184</v>
      </c>
      <c r="BG132" s="22" t="str">
        <f t="shared" si="3"/>
        <v>CUMPLIMIENTO TOTAL</v>
      </c>
      <c r="BH132" s="22" t="str">
        <f t="shared" si="4"/>
        <v>NO APLICA ACCION FINALIZADA</v>
      </c>
      <c r="BI132" s="22" t="str">
        <f t="shared" si="5"/>
        <v>NO APLICA ACCION FINALIZADA</v>
      </c>
      <c r="BJ132" s="31" t="s">
        <v>66</v>
      </c>
      <c r="BK132" s="31" t="s">
        <v>190</v>
      </c>
      <c r="BL132" s="31" t="s">
        <v>66</v>
      </c>
      <c r="BM132" s="31" t="s">
        <v>66</v>
      </c>
      <c r="BN132" s="60">
        <v>1</v>
      </c>
      <c r="BO132" s="31" t="s">
        <v>189</v>
      </c>
      <c r="BP132" s="29"/>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row>
    <row r="133" spans="2:100" ht="117.75" hidden="1" customHeight="1" thickBot="1" x14ac:dyDescent="0.35">
      <c r="B133" s="22" t="s">
        <v>1455</v>
      </c>
      <c r="C133" s="22" t="s">
        <v>221</v>
      </c>
      <c r="D133" s="22" t="s">
        <v>60</v>
      </c>
      <c r="E133" s="22" t="s">
        <v>61</v>
      </c>
      <c r="F133" s="22"/>
      <c r="G133" s="22" t="s">
        <v>221</v>
      </c>
      <c r="H133" s="22" t="s">
        <v>222</v>
      </c>
      <c r="I133" s="22" t="s">
        <v>60</v>
      </c>
      <c r="J133" s="22" t="s">
        <v>61</v>
      </c>
      <c r="K133" s="22" t="s">
        <v>223</v>
      </c>
      <c r="L133" s="22" t="s">
        <v>222</v>
      </c>
      <c r="M133" s="22"/>
      <c r="N133" s="22" t="s">
        <v>1297</v>
      </c>
      <c r="O133" s="23" t="s">
        <v>1456</v>
      </c>
      <c r="P133" s="22" t="s">
        <v>1299</v>
      </c>
      <c r="Q133" s="22">
        <v>2025</v>
      </c>
      <c r="R133" s="22" t="s">
        <v>1457</v>
      </c>
      <c r="S133" s="22" t="s">
        <v>1458</v>
      </c>
      <c r="T133" s="23" t="s">
        <v>1459</v>
      </c>
      <c r="U133" s="22" t="s">
        <v>1460</v>
      </c>
      <c r="V133" s="22">
        <v>1</v>
      </c>
      <c r="W133" s="22" t="s">
        <v>1461</v>
      </c>
      <c r="X133" s="22" t="s">
        <v>1462</v>
      </c>
      <c r="Y133" s="28">
        <v>1</v>
      </c>
      <c r="Z133" s="22" t="s">
        <v>1463</v>
      </c>
      <c r="AA133" s="26">
        <v>45962</v>
      </c>
      <c r="AB133" s="26">
        <v>46111</v>
      </c>
      <c r="AC133" s="25"/>
      <c r="AD133" s="26">
        <v>46045</v>
      </c>
      <c r="AE133" s="27" t="s">
        <v>1389</v>
      </c>
      <c r="AF133" s="27" t="s">
        <v>1463</v>
      </c>
      <c r="AG133" s="27" t="s">
        <v>1308</v>
      </c>
      <c r="AH133" s="28">
        <v>0</v>
      </c>
      <c r="AI133" s="29" t="s">
        <v>342</v>
      </c>
      <c r="AJ133" s="27">
        <v>0</v>
      </c>
      <c r="AK133" s="26">
        <v>46121</v>
      </c>
      <c r="AL133" s="34" t="s">
        <v>1464</v>
      </c>
      <c r="AM133" s="22" t="s">
        <v>1465</v>
      </c>
      <c r="AN133" s="22" t="s">
        <v>183</v>
      </c>
      <c r="AO133" s="47">
        <v>1</v>
      </c>
      <c r="AP133" s="22" t="s">
        <v>184</v>
      </c>
      <c r="AQ133" s="29" t="s">
        <v>185</v>
      </c>
      <c r="AR133" s="29" t="s">
        <v>186</v>
      </c>
      <c r="AS133" s="29" t="s">
        <v>186</v>
      </c>
      <c r="AT133" s="26">
        <v>46134</v>
      </c>
      <c r="AU133" s="25" t="s">
        <v>1466</v>
      </c>
      <c r="AV133" s="22" t="s">
        <v>238</v>
      </c>
      <c r="AW133" s="22" t="s">
        <v>239</v>
      </c>
      <c r="AX133" s="47">
        <v>1</v>
      </c>
      <c r="AY133" s="22" t="s">
        <v>189</v>
      </c>
      <c r="AZ133" s="27">
        <v>0</v>
      </c>
      <c r="BA133" s="75" t="s">
        <v>66</v>
      </c>
      <c r="BB133" s="31" t="s">
        <v>190</v>
      </c>
      <c r="BC133" s="31" t="s">
        <v>66</v>
      </c>
      <c r="BD133" s="31" t="s">
        <v>66</v>
      </c>
      <c r="BE133" s="32">
        <v>1</v>
      </c>
      <c r="BF133" s="31" t="s">
        <v>184</v>
      </c>
      <c r="BG133" s="22" t="str">
        <f t="shared" si="3"/>
        <v>CUMPLIMIENTO TOTAL</v>
      </c>
      <c r="BH133" s="22" t="str">
        <f t="shared" si="4"/>
        <v>NO APLICA ACCION FINALIZADA</v>
      </c>
      <c r="BI133" s="22" t="str">
        <f t="shared" si="5"/>
        <v>NO APLICA ACCION FINALIZADA</v>
      </c>
      <c r="BJ133" s="31" t="s">
        <v>66</v>
      </c>
      <c r="BK133" s="31" t="s">
        <v>190</v>
      </c>
      <c r="BL133" s="31" t="s">
        <v>66</v>
      </c>
      <c r="BM133" s="31" t="s">
        <v>66</v>
      </c>
      <c r="BN133" s="60">
        <v>1</v>
      </c>
      <c r="BO133" s="31" t="s">
        <v>189</v>
      </c>
      <c r="BP133" s="29"/>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row>
    <row r="134" spans="2:100" ht="117.75" hidden="1" customHeight="1" thickBot="1" x14ac:dyDescent="0.35">
      <c r="B134" s="22" t="s">
        <v>1467</v>
      </c>
      <c r="C134" s="22" t="s">
        <v>221</v>
      </c>
      <c r="D134" s="22" t="s">
        <v>60</v>
      </c>
      <c r="E134" s="22" t="s">
        <v>61</v>
      </c>
      <c r="F134" s="22"/>
      <c r="G134" s="22" t="s">
        <v>1468</v>
      </c>
      <c r="H134" s="22" t="s">
        <v>1469</v>
      </c>
      <c r="I134" s="22" t="s">
        <v>474</v>
      </c>
      <c r="J134" s="22" t="s">
        <v>471</v>
      </c>
      <c r="K134" s="22" t="s">
        <v>66</v>
      </c>
      <c r="L134" s="22" t="s">
        <v>66</v>
      </c>
      <c r="M134" s="22"/>
      <c r="N134" s="22" t="s">
        <v>1297</v>
      </c>
      <c r="O134" s="23" t="s">
        <v>1470</v>
      </c>
      <c r="P134" s="22" t="s">
        <v>1299</v>
      </c>
      <c r="Q134" s="22">
        <v>2025</v>
      </c>
      <c r="R134" s="22" t="s">
        <v>1471</v>
      </c>
      <c r="S134" s="22" t="s">
        <v>1472</v>
      </c>
      <c r="T134" s="23" t="s">
        <v>1473</v>
      </c>
      <c r="U134" s="22" t="s">
        <v>1474</v>
      </c>
      <c r="V134" s="22">
        <v>1</v>
      </c>
      <c r="W134" s="22" t="s">
        <v>1475</v>
      </c>
      <c r="X134" s="22" t="s">
        <v>1476</v>
      </c>
      <c r="Y134" s="28">
        <v>1</v>
      </c>
      <c r="Z134" s="22" t="s">
        <v>1477</v>
      </c>
      <c r="AA134" s="26">
        <v>45992</v>
      </c>
      <c r="AB134" s="26">
        <v>46315</v>
      </c>
      <c r="AC134" s="25"/>
      <c r="AD134" s="26">
        <v>46045</v>
      </c>
      <c r="AE134" s="27" t="s">
        <v>1478</v>
      </c>
      <c r="AF134" s="27" t="s">
        <v>1474</v>
      </c>
      <c r="AG134" s="27" t="s">
        <v>1308</v>
      </c>
      <c r="AH134" s="28">
        <v>0</v>
      </c>
      <c r="AI134" s="29" t="s">
        <v>342</v>
      </c>
      <c r="AJ134" s="27">
        <v>0</v>
      </c>
      <c r="AK134" s="26">
        <v>46121</v>
      </c>
      <c r="AL134" s="34" t="s">
        <v>80</v>
      </c>
      <c r="AM134" s="22" t="s">
        <v>66</v>
      </c>
      <c r="AN134" s="22" t="s">
        <v>1474</v>
      </c>
      <c r="AO134" s="47">
        <v>0</v>
      </c>
      <c r="AP134" s="22" t="s">
        <v>81</v>
      </c>
      <c r="AQ134" s="29" t="s">
        <v>82</v>
      </c>
      <c r="AR134" s="29">
        <v>203</v>
      </c>
      <c r="AS134" s="29" t="s">
        <v>399</v>
      </c>
      <c r="AT134" s="26">
        <v>46134</v>
      </c>
      <c r="AU134" s="25" t="s">
        <v>1479</v>
      </c>
      <c r="AV134" s="22" t="s">
        <v>1480</v>
      </c>
      <c r="AW134" s="22" t="s">
        <v>120</v>
      </c>
      <c r="AX134" s="47">
        <v>0</v>
      </c>
      <c r="AY134" s="22" t="s">
        <v>342</v>
      </c>
      <c r="AZ134" s="27">
        <v>0</v>
      </c>
      <c r="BA134" s="74">
        <f>MONITOREO!BA88</f>
        <v>46206</v>
      </c>
      <c r="BB134" s="27" t="str">
        <f>MONITOREO!BB88</f>
        <v>Se actualizó Manual PARA LA ADMINISTRACIÓN DE PROYECTOS DE INVERSIÓN E-DES-MA-001 y el Instructivo SEGUIMIENTO A LA INVERSIÓN E-DES-IN-001, incorporando en las condiciones generales la realización del seguimiento y verificación de la coherencia en los reportes de avance de metas y recursos ejecutados y girados, así mismo se realiza la socialización de la actualización de los documentos.
Análisis del indicador.
Resultado del indicador:  ((3/3)*100%)= 100%
Análisis del indicador:  Se actualiza el Manual PARA LA ADMINISTRACIÓN DE PROYECTOS DE INVERSIÓN E-DES-MA-001 y el Instructivo SEGUIMIENTO A LA INVERSIÓN E-DES-IN-001
Estado: la acción se encuentra finalizada</v>
      </c>
      <c r="BC134" s="27" t="str">
        <f>MONITOREO!BC88</f>
        <v xml:space="preserve">
*Acta de socialización 
*Listado de asistencia
*Manual PARA LA ADMINISTRACIÓN DE PROYECTOS DE INVERSIÓN E-DES-MA-001 
*Instructivo SEGUIMIENTO A LA INVERSIÓN E-DES-IN-001
*Correo envió masivo de socialización enviado a toda la entidad  </v>
      </c>
      <c r="BD134" s="27" t="str">
        <f>MONITOREO!BD88</f>
        <v>No Aplica</v>
      </c>
      <c r="BE134" s="28">
        <f>MONITOREO!BE88</f>
        <v>1</v>
      </c>
      <c r="BF134" s="27" t="str">
        <f>MONITOREO!BF88</f>
        <v>Cumplida</v>
      </c>
      <c r="BG134" s="22" t="str">
        <f t="shared" si="3"/>
        <v>CUMPLIMIENTO TOTAL</v>
      </c>
      <c r="BH134" s="22" t="str">
        <f t="shared" si="4"/>
        <v>NO APLICA ACCION FINALIZADA</v>
      </c>
      <c r="BI134" s="22" t="str">
        <f t="shared" si="5"/>
        <v>NO APLICA ACCION FINALIZADA</v>
      </c>
      <c r="BJ134" s="27">
        <f>EVALUACION!BJ88</f>
        <v>46224</v>
      </c>
      <c r="BK134" s="27" t="str">
        <f>EVALUACION!BK88</f>
        <v xml:space="preserve">"De acuerdo con la acción formulada y los soportes de las evidencias aportadas del proceso, se valida la actualización, oficialización y socialización del Manual E-DES-MA-001 v.7 del Instructivo E-DES-IN-001 con la inclusión de la condición general de seguimiento, permitiendo evaluar el cumplimiento de la tarea propuesta:
Manual Para La Administración De Proyectos De Inversión	
Instructivo De Seguimiento Al Manual Para La Administración De Proyectos De Inversión
Lista De Asistencia, acta y correo masivo de Socialización"
</v>
      </c>
      <c r="BL134" s="27" t="str">
        <f>EVALUACION!BL88</f>
        <v>No aplica</v>
      </c>
      <c r="BM134" s="27" t="str">
        <f>EVALUACION!BM88</f>
        <v xml:space="preserve">María Fernanda Tovar Briñez
</v>
      </c>
      <c r="BN134" s="27">
        <f>EVALUACION!BN88</f>
        <v>1</v>
      </c>
      <c r="BO134" s="27" t="str">
        <f>EVALUACION!BO88</f>
        <v>CERRADO</v>
      </c>
      <c r="BP134" s="29"/>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row>
    <row r="135" spans="2:100" ht="117.75" hidden="1" customHeight="1" thickBot="1" x14ac:dyDescent="0.35">
      <c r="B135" s="22" t="s">
        <v>1481</v>
      </c>
      <c r="C135" s="22" t="s">
        <v>221</v>
      </c>
      <c r="D135" s="22" t="s">
        <v>60</v>
      </c>
      <c r="E135" s="22" t="s">
        <v>61</v>
      </c>
      <c r="F135" s="22"/>
      <c r="G135" s="22" t="s">
        <v>528</v>
      </c>
      <c r="H135" s="22" t="s">
        <v>529</v>
      </c>
      <c r="I135" s="22" t="s">
        <v>530</v>
      </c>
      <c r="J135" s="22" t="s">
        <v>531</v>
      </c>
      <c r="K135" s="22" t="s">
        <v>66</v>
      </c>
      <c r="L135" s="22" t="s">
        <v>66</v>
      </c>
      <c r="M135" s="22"/>
      <c r="N135" s="22" t="s">
        <v>1297</v>
      </c>
      <c r="O135" s="23" t="s">
        <v>1482</v>
      </c>
      <c r="P135" s="22" t="s">
        <v>1299</v>
      </c>
      <c r="Q135" s="22">
        <v>2025</v>
      </c>
      <c r="R135" s="22" t="s">
        <v>1483</v>
      </c>
      <c r="S135" s="22" t="s">
        <v>1484</v>
      </c>
      <c r="T135" s="23" t="s">
        <v>1485</v>
      </c>
      <c r="U135" s="22" t="s">
        <v>1486</v>
      </c>
      <c r="V135" s="22">
        <v>1</v>
      </c>
      <c r="W135" s="22" t="s">
        <v>1487</v>
      </c>
      <c r="X135" s="22" t="s">
        <v>1488</v>
      </c>
      <c r="Y135" s="28">
        <v>1</v>
      </c>
      <c r="Z135" s="22" t="s">
        <v>1489</v>
      </c>
      <c r="AA135" s="26">
        <v>45962</v>
      </c>
      <c r="AB135" s="26">
        <v>46142</v>
      </c>
      <c r="AC135" s="25"/>
      <c r="AD135" s="26">
        <v>46045</v>
      </c>
      <c r="AE135" s="27" t="s">
        <v>1490</v>
      </c>
      <c r="AF135" s="27" t="s">
        <v>238</v>
      </c>
      <c r="AG135" s="27" t="s">
        <v>1308</v>
      </c>
      <c r="AH135" s="28">
        <v>0.3</v>
      </c>
      <c r="AI135" s="29" t="s">
        <v>342</v>
      </c>
      <c r="AJ135" s="27"/>
      <c r="AK135" s="26">
        <v>46121</v>
      </c>
      <c r="AL135" s="34" t="s">
        <v>903</v>
      </c>
      <c r="AM135" s="22" t="s">
        <v>904</v>
      </c>
      <c r="AN135" s="22" t="s">
        <v>183</v>
      </c>
      <c r="AO135" s="47">
        <v>1</v>
      </c>
      <c r="AP135" s="22" t="s">
        <v>184</v>
      </c>
      <c r="AQ135" s="29" t="s">
        <v>185</v>
      </c>
      <c r="AR135" s="29" t="s">
        <v>186</v>
      </c>
      <c r="AS135" s="29" t="s">
        <v>186</v>
      </c>
      <c r="AT135" s="26">
        <v>46132</v>
      </c>
      <c r="AU135" s="25" t="s">
        <v>1491</v>
      </c>
      <c r="AV135" s="22" t="s">
        <v>238</v>
      </c>
      <c r="AW135" s="22" t="s">
        <v>180</v>
      </c>
      <c r="AX135" s="47">
        <v>1</v>
      </c>
      <c r="AY135" s="22" t="s">
        <v>189</v>
      </c>
      <c r="AZ135" s="27">
        <v>0</v>
      </c>
      <c r="BA135" s="75" t="s">
        <v>66</v>
      </c>
      <c r="BB135" s="31" t="s">
        <v>190</v>
      </c>
      <c r="BC135" s="31" t="s">
        <v>66</v>
      </c>
      <c r="BD135" s="31" t="s">
        <v>66</v>
      </c>
      <c r="BE135" s="32">
        <v>1</v>
      </c>
      <c r="BF135" s="31" t="s">
        <v>184</v>
      </c>
      <c r="BG135" s="22" t="str">
        <f t="shared" si="3"/>
        <v>CUMPLIMIENTO TOTAL</v>
      </c>
      <c r="BH135" s="22" t="str">
        <f t="shared" si="4"/>
        <v>NO APLICA ACCION FINALIZADA</v>
      </c>
      <c r="BI135" s="22" t="str">
        <f t="shared" si="5"/>
        <v>NO APLICA ACCION FINALIZADA</v>
      </c>
      <c r="BJ135" s="31" t="s">
        <v>66</v>
      </c>
      <c r="BK135" s="31" t="s">
        <v>190</v>
      </c>
      <c r="BL135" s="31" t="s">
        <v>66</v>
      </c>
      <c r="BM135" s="31" t="s">
        <v>66</v>
      </c>
      <c r="BN135" s="60">
        <v>1</v>
      </c>
      <c r="BO135" s="31" t="s">
        <v>189</v>
      </c>
      <c r="BP135" s="29"/>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row>
    <row r="136" spans="2:100" ht="117.75" hidden="1" customHeight="1" thickBot="1" x14ac:dyDescent="0.35">
      <c r="B136" s="22" t="s">
        <v>1492</v>
      </c>
      <c r="C136" s="22" t="s">
        <v>221</v>
      </c>
      <c r="D136" s="22" t="s">
        <v>60</v>
      </c>
      <c r="E136" s="22" t="s">
        <v>61</v>
      </c>
      <c r="F136" s="22"/>
      <c r="G136" s="22" t="s">
        <v>528</v>
      </c>
      <c r="H136" s="22" t="s">
        <v>529</v>
      </c>
      <c r="I136" s="22" t="s">
        <v>530</v>
      </c>
      <c r="J136" s="22" t="s">
        <v>531</v>
      </c>
      <c r="K136" s="22" t="s">
        <v>66</v>
      </c>
      <c r="L136" s="22" t="s">
        <v>66</v>
      </c>
      <c r="M136" s="22"/>
      <c r="N136" s="22" t="s">
        <v>1297</v>
      </c>
      <c r="O136" s="23" t="s">
        <v>1493</v>
      </c>
      <c r="P136" s="22" t="s">
        <v>1299</v>
      </c>
      <c r="Q136" s="22">
        <v>2025</v>
      </c>
      <c r="R136" s="22" t="s">
        <v>1494</v>
      </c>
      <c r="S136" s="22" t="s">
        <v>1495</v>
      </c>
      <c r="T136" s="23" t="s">
        <v>1496</v>
      </c>
      <c r="U136" s="22" t="s">
        <v>1497</v>
      </c>
      <c r="V136" s="22">
        <v>1</v>
      </c>
      <c r="W136" s="22" t="s">
        <v>1498</v>
      </c>
      <c r="X136" s="22" t="s">
        <v>1499</v>
      </c>
      <c r="Y136" s="28">
        <v>1</v>
      </c>
      <c r="Z136" s="22" t="s">
        <v>1500</v>
      </c>
      <c r="AA136" s="26">
        <v>45962</v>
      </c>
      <c r="AB136" s="26">
        <v>46142</v>
      </c>
      <c r="AC136" s="25"/>
      <c r="AD136" s="26">
        <v>46045</v>
      </c>
      <c r="AE136" s="27" t="s">
        <v>1501</v>
      </c>
      <c r="AF136" s="27" t="s">
        <v>238</v>
      </c>
      <c r="AG136" s="27" t="s">
        <v>1308</v>
      </c>
      <c r="AH136" s="28">
        <v>0.3</v>
      </c>
      <c r="AI136" s="29" t="s">
        <v>342</v>
      </c>
      <c r="AJ136" s="27"/>
      <c r="AK136" s="26">
        <v>46121</v>
      </c>
      <c r="AL136" s="34" t="s">
        <v>1502</v>
      </c>
      <c r="AM136" s="22" t="s">
        <v>1503</v>
      </c>
      <c r="AN136" s="22" t="s">
        <v>183</v>
      </c>
      <c r="AO136" s="47">
        <v>1</v>
      </c>
      <c r="AP136" s="22" t="s">
        <v>184</v>
      </c>
      <c r="AQ136" s="29" t="s">
        <v>185</v>
      </c>
      <c r="AR136" s="29" t="s">
        <v>186</v>
      </c>
      <c r="AS136" s="29" t="s">
        <v>186</v>
      </c>
      <c r="AT136" s="26">
        <v>46132</v>
      </c>
      <c r="AU136" s="25" t="s">
        <v>1504</v>
      </c>
      <c r="AV136" s="22" t="s">
        <v>238</v>
      </c>
      <c r="AW136" s="22" t="s">
        <v>180</v>
      </c>
      <c r="AX136" s="47">
        <v>1</v>
      </c>
      <c r="AY136" s="22" t="s">
        <v>189</v>
      </c>
      <c r="AZ136" s="27">
        <v>0</v>
      </c>
      <c r="BA136" s="75" t="s">
        <v>66</v>
      </c>
      <c r="BB136" s="31" t="s">
        <v>190</v>
      </c>
      <c r="BC136" s="31" t="s">
        <v>66</v>
      </c>
      <c r="BD136" s="31" t="s">
        <v>66</v>
      </c>
      <c r="BE136" s="32">
        <v>1</v>
      </c>
      <c r="BF136" s="31" t="s">
        <v>184</v>
      </c>
      <c r="BG136" s="22" t="str">
        <f t="shared" si="3"/>
        <v>CUMPLIMIENTO TOTAL</v>
      </c>
      <c r="BH136" s="22" t="str">
        <f t="shared" si="4"/>
        <v>NO APLICA ACCION FINALIZADA</v>
      </c>
      <c r="BI136" s="22" t="str">
        <f t="shared" si="5"/>
        <v>NO APLICA ACCION FINALIZADA</v>
      </c>
      <c r="BJ136" s="31" t="s">
        <v>66</v>
      </c>
      <c r="BK136" s="31" t="s">
        <v>190</v>
      </c>
      <c r="BL136" s="31" t="s">
        <v>66</v>
      </c>
      <c r="BM136" s="31" t="s">
        <v>66</v>
      </c>
      <c r="BN136" s="60">
        <v>1</v>
      </c>
      <c r="BO136" s="31" t="s">
        <v>189</v>
      </c>
      <c r="BP136" s="29"/>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row>
    <row r="137" spans="2:100" ht="117.75" hidden="1" customHeight="1" thickBot="1" x14ac:dyDescent="0.35">
      <c r="B137" s="22" t="s">
        <v>1505</v>
      </c>
      <c r="C137" s="22" t="s">
        <v>221</v>
      </c>
      <c r="D137" s="22" t="s">
        <v>60</v>
      </c>
      <c r="E137" s="22" t="s">
        <v>61</v>
      </c>
      <c r="F137" s="22"/>
      <c r="G137" s="22" t="s">
        <v>957</v>
      </c>
      <c r="H137" s="22" t="s">
        <v>958</v>
      </c>
      <c r="I137" s="22" t="s">
        <v>60</v>
      </c>
      <c r="J137" s="22" t="s">
        <v>61</v>
      </c>
      <c r="K137" s="22" t="s">
        <v>568</v>
      </c>
      <c r="L137" s="22" t="s">
        <v>63</v>
      </c>
      <c r="M137" s="22"/>
      <c r="N137" s="22" t="s">
        <v>1297</v>
      </c>
      <c r="O137" s="23" t="s">
        <v>1506</v>
      </c>
      <c r="P137" s="22" t="s">
        <v>1299</v>
      </c>
      <c r="Q137" s="22">
        <v>2025</v>
      </c>
      <c r="R137" s="22" t="s">
        <v>1507</v>
      </c>
      <c r="S137" s="22" t="s">
        <v>1508</v>
      </c>
      <c r="T137" s="23" t="s">
        <v>1509</v>
      </c>
      <c r="U137" s="22" t="s">
        <v>1510</v>
      </c>
      <c r="V137" s="22">
        <v>1</v>
      </c>
      <c r="W137" s="22" t="s">
        <v>1511</v>
      </c>
      <c r="X137" s="22" t="s">
        <v>1512</v>
      </c>
      <c r="Y137" s="28">
        <v>1</v>
      </c>
      <c r="Z137" s="22" t="s">
        <v>1513</v>
      </c>
      <c r="AA137" s="26">
        <v>45976</v>
      </c>
      <c r="AB137" s="26">
        <v>46315</v>
      </c>
      <c r="AC137" s="25"/>
      <c r="AD137" s="26">
        <v>46045</v>
      </c>
      <c r="AE137" s="27" t="s">
        <v>1478</v>
      </c>
      <c r="AF137" s="27" t="s">
        <v>1513</v>
      </c>
      <c r="AG137" s="27" t="s">
        <v>1308</v>
      </c>
      <c r="AH137" s="28">
        <v>0</v>
      </c>
      <c r="AI137" s="29" t="s">
        <v>342</v>
      </c>
      <c r="AJ137" s="27">
        <v>0</v>
      </c>
      <c r="AK137" s="26">
        <v>46121</v>
      </c>
      <c r="AL137" s="34" t="s">
        <v>80</v>
      </c>
      <c r="AM137" s="22" t="s">
        <v>66</v>
      </c>
      <c r="AN137" s="22" t="s">
        <v>1513</v>
      </c>
      <c r="AO137" s="47">
        <v>0</v>
      </c>
      <c r="AP137" s="22" t="s">
        <v>81</v>
      </c>
      <c r="AQ137" s="29" t="s">
        <v>82</v>
      </c>
      <c r="AR137" s="29">
        <v>203</v>
      </c>
      <c r="AS137" s="29" t="s">
        <v>399</v>
      </c>
      <c r="AT137" s="26">
        <v>46134</v>
      </c>
      <c r="AU137" s="25" t="s">
        <v>1514</v>
      </c>
      <c r="AV137" s="22" t="s">
        <v>1515</v>
      </c>
      <c r="AW137" s="22" t="s">
        <v>492</v>
      </c>
      <c r="AX137" s="47">
        <v>0</v>
      </c>
      <c r="AY137" s="22" t="s">
        <v>342</v>
      </c>
      <c r="AZ137" s="27">
        <v>0</v>
      </c>
      <c r="BA137" s="74">
        <f>MONITOREO!BA89</f>
        <v>46216</v>
      </c>
      <c r="BB137" s="27" t="str">
        <f>MONITOREO!BB89</f>
        <v xml:space="preserve">El proceso no registra avances en este seguimiento </v>
      </c>
      <c r="BC137" s="27" t="str">
        <f>MONITOREO!BC89</f>
        <v>No aplica</v>
      </c>
      <c r="BD137" s="27" t="str">
        <f>MONITOREO!BD89</f>
        <v>Realizar desde la Gerencia el seguimiento mensual al estado de formulación y ejecución de los planes de mejoramiento, estableciendo el estado de avance y las decisiones o compromisos para la adecuada y  formulación y oportuna ejecución de los planes.</v>
      </c>
      <c r="BE137" s="28">
        <f>MONITOREO!BE89</f>
        <v>0</v>
      </c>
      <c r="BF137" s="27" t="str">
        <f>MONITOREO!BF89</f>
        <v>No presenta avances</v>
      </c>
      <c r="BG137" s="22" t="str">
        <f t="shared" si="3"/>
        <v>SIN AVANCE</v>
      </c>
      <c r="BH137" s="22">
        <f t="shared" si="4"/>
        <v>112</v>
      </c>
      <c r="BI137" s="22" t="str">
        <f t="shared" si="5"/>
        <v>CON TIEMPO</v>
      </c>
      <c r="BJ137" s="27">
        <f>EVALUACION!BJ89</f>
        <v>46224</v>
      </c>
      <c r="BK137" s="27" t="str">
        <f>EVALUACION!BK89</f>
        <v xml:space="preserve">Las acciones formuladas se encuentran en ejecución y, a la fecha del seguimiento, se mantienen dentro de los tiempos y plazos establecidos en el plan de mejoramiento.
</v>
      </c>
      <c r="BL137" s="27" t="str">
        <f>EVALUACION!BL89</f>
        <v xml:space="preserve">"Relación mensual de planes de mejoramiento, con acciones de mejora por formular,  acciones formuladas.
Acta del seguimiento mensual en la que se registre el seguimiento a los estados de avance y los compromisos frente a los planes de mejora."
</v>
      </c>
      <c r="BM137" s="27" t="str">
        <f>EVALUACION!BM89</f>
        <v>carlos guerra</v>
      </c>
      <c r="BN137" s="27">
        <f>EVALUACION!BN89</f>
        <v>0</v>
      </c>
      <c r="BO137" s="27" t="str">
        <f>EVALUACION!BO89</f>
        <v>ABIERTO</v>
      </c>
      <c r="BP137" s="29"/>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row>
    <row r="138" spans="2:100" ht="191.25" hidden="1" customHeight="1" thickBot="1" x14ac:dyDescent="0.35">
      <c r="B138" s="22" t="s">
        <v>1516</v>
      </c>
      <c r="C138" s="22" t="s">
        <v>221</v>
      </c>
      <c r="D138" s="22" t="s">
        <v>60</v>
      </c>
      <c r="E138" s="22" t="s">
        <v>61</v>
      </c>
      <c r="F138" s="22"/>
      <c r="G138" s="22" t="s">
        <v>957</v>
      </c>
      <c r="H138" s="22" t="s">
        <v>958</v>
      </c>
      <c r="I138" s="22" t="s">
        <v>60</v>
      </c>
      <c r="J138" s="22" t="s">
        <v>61</v>
      </c>
      <c r="K138" s="22" t="s">
        <v>568</v>
      </c>
      <c r="L138" s="22" t="s">
        <v>63</v>
      </c>
      <c r="M138" s="22"/>
      <c r="N138" s="22" t="s">
        <v>1297</v>
      </c>
      <c r="O138" s="23" t="s">
        <v>1506</v>
      </c>
      <c r="P138" s="22" t="s">
        <v>1299</v>
      </c>
      <c r="Q138" s="22">
        <v>2025</v>
      </c>
      <c r="R138" s="22" t="s">
        <v>1517</v>
      </c>
      <c r="S138" s="22" t="s">
        <v>1508</v>
      </c>
      <c r="T138" s="23" t="s">
        <v>1509</v>
      </c>
      <c r="U138" s="22" t="s">
        <v>1518</v>
      </c>
      <c r="V138" s="22">
        <v>2</v>
      </c>
      <c r="W138" s="22" t="s">
        <v>1519</v>
      </c>
      <c r="X138" s="22" t="s">
        <v>1520</v>
      </c>
      <c r="Y138" s="28">
        <v>1</v>
      </c>
      <c r="Z138" s="22" t="s">
        <v>1521</v>
      </c>
      <c r="AA138" s="26">
        <v>45965</v>
      </c>
      <c r="AB138" s="26">
        <v>46112</v>
      </c>
      <c r="AC138" s="25"/>
      <c r="AD138" s="26">
        <v>46045</v>
      </c>
      <c r="AE138" s="27" t="s">
        <v>1478</v>
      </c>
      <c r="AF138" s="27" t="s">
        <v>1521</v>
      </c>
      <c r="AG138" s="27" t="s">
        <v>1308</v>
      </c>
      <c r="AH138" s="28">
        <v>0</v>
      </c>
      <c r="AI138" s="29" t="s">
        <v>342</v>
      </c>
      <c r="AJ138" s="27">
        <v>0</v>
      </c>
      <c r="AK138" s="26">
        <v>46121</v>
      </c>
      <c r="AL138" s="34" t="s">
        <v>1522</v>
      </c>
      <c r="AM138" s="22" t="s">
        <v>1521</v>
      </c>
      <c r="AN138" s="22" t="s">
        <v>183</v>
      </c>
      <c r="AO138" s="47">
        <v>1</v>
      </c>
      <c r="AP138" s="22" t="s">
        <v>184</v>
      </c>
      <c r="AQ138" s="29" t="s">
        <v>185</v>
      </c>
      <c r="AR138" s="29" t="s">
        <v>186</v>
      </c>
      <c r="AS138" s="29" t="s">
        <v>186</v>
      </c>
      <c r="AT138" s="26">
        <v>46134</v>
      </c>
      <c r="AU138" s="25" t="s">
        <v>1523</v>
      </c>
      <c r="AV138" s="22" t="s">
        <v>183</v>
      </c>
      <c r="AW138" s="22" t="s">
        <v>492</v>
      </c>
      <c r="AX138" s="47">
        <v>1</v>
      </c>
      <c r="AY138" s="22" t="s">
        <v>189</v>
      </c>
      <c r="AZ138" s="27">
        <v>0</v>
      </c>
      <c r="BA138" s="75" t="s">
        <v>66</v>
      </c>
      <c r="BB138" s="31" t="s">
        <v>190</v>
      </c>
      <c r="BC138" s="31" t="s">
        <v>66</v>
      </c>
      <c r="BD138" s="31" t="s">
        <v>66</v>
      </c>
      <c r="BE138" s="32">
        <v>1</v>
      </c>
      <c r="BF138" s="31" t="s">
        <v>184</v>
      </c>
      <c r="BG138" s="22" t="str">
        <f t="shared" si="3"/>
        <v>CUMPLIMIENTO TOTAL</v>
      </c>
      <c r="BH138" s="22" t="str">
        <f t="shared" si="4"/>
        <v>NO APLICA ACCION FINALIZADA</v>
      </c>
      <c r="BI138" s="22" t="str">
        <f t="shared" si="5"/>
        <v>NO APLICA ACCION FINALIZADA</v>
      </c>
      <c r="BJ138" s="31" t="s">
        <v>66</v>
      </c>
      <c r="BK138" s="31" t="s">
        <v>190</v>
      </c>
      <c r="BL138" s="31" t="s">
        <v>66</v>
      </c>
      <c r="BM138" s="31" t="s">
        <v>66</v>
      </c>
      <c r="BN138" s="60">
        <v>1</v>
      </c>
      <c r="BO138" s="31" t="s">
        <v>189</v>
      </c>
      <c r="BP138" s="29"/>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row>
    <row r="139" spans="2:100" ht="117.75" hidden="1" customHeight="1" thickBot="1" x14ac:dyDescent="0.35">
      <c r="B139" s="22" t="s">
        <v>1524</v>
      </c>
      <c r="C139" s="22" t="s">
        <v>221</v>
      </c>
      <c r="D139" s="22" t="s">
        <v>60</v>
      </c>
      <c r="E139" s="22" t="s">
        <v>61</v>
      </c>
      <c r="F139" s="22"/>
      <c r="G139" s="22" t="s">
        <v>528</v>
      </c>
      <c r="H139" s="22" t="s">
        <v>529</v>
      </c>
      <c r="I139" s="22" t="s">
        <v>530</v>
      </c>
      <c r="J139" s="22" t="s">
        <v>531</v>
      </c>
      <c r="K139" s="22" t="s">
        <v>66</v>
      </c>
      <c r="L139" s="22" t="s">
        <v>66</v>
      </c>
      <c r="M139" s="22"/>
      <c r="N139" s="22" t="s">
        <v>1297</v>
      </c>
      <c r="O139" s="23" t="s">
        <v>1506</v>
      </c>
      <c r="P139" s="22" t="s">
        <v>1299</v>
      </c>
      <c r="Q139" s="22">
        <v>2025</v>
      </c>
      <c r="R139" s="22" t="s">
        <v>1525</v>
      </c>
      <c r="S139" s="22" t="s">
        <v>1508</v>
      </c>
      <c r="T139" s="23" t="s">
        <v>1526</v>
      </c>
      <c r="U139" s="22" t="s">
        <v>1527</v>
      </c>
      <c r="V139" s="22">
        <v>3</v>
      </c>
      <c r="W139" s="22" t="s">
        <v>1528</v>
      </c>
      <c r="X139" s="22" t="s">
        <v>1529</v>
      </c>
      <c r="Y139" s="28">
        <v>1</v>
      </c>
      <c r="Z139" s="22" t="s">
        <v>1530</v>
      </c>
      <c r="AA139" s="26">
        <v>45962</v>
      </c>
      <c r="AB139" s="26">
        <v>46142</v>
      </c>
      <c r="AC139" s="25"/>
      <c r="AD139" s="26">
        <v>46045</v>
      </c>
      <c r="AE139" s="27" t="s">
        <v>1531</v>
      </c>
      <c r="AF139" s="27" t="s">
        <v>238</v>
      </c>
      <c r="AG139" s="27" t="s">
        <v>1308</v>
      </c>
      <c r="AH139" s="28">
        <v>0.25</v>
      </c>
      <c r="AI139" s="29" t="s">
        <v>342</v>
      </c>
      <c r="AJ139" s="27">
        <v>0</v>
      </c>
      <c r="AK139" s="26">
        <v>46121</v>
      </c>
      <c r="AL139" s="34" t="s">
        <v>1532</v>
      </c>
      <c r="AM139" s="22" t="s">
        <v>1533</v>
      </c>
      <c r="AN139" s="22" t="s">
        <v>1534</v>
      </c>
      <c r="AO139" s="47">
        <v>0.66</v>
      </c>
      <c r="AP139" s="22" t="s">
        <v>201</v>
      </c>
      <c r="AQ139" s="29" t="s">
        <v>357</v>
      </c>
      <c r="AR139" s="29">
        <v>30</v>
      </c>
      <c r="AS139" s="29" t="s">
        <v>399</v>
      </c>
      <c r="AT139" s="26">
        <v>46132</v>
      </c>
      <c r="AU139" s="25" t="s">
        <v>1535</v>
      </c>
      <c r="AV139" s="22" t="s">
        <v>1536</v>
      </c>
      <c r="AW139" s="22" t="s">
        <v>180</v>
      </c>
      <c r="AX139" s="47">
        <v>0.66</v>
      </c>
      <c r="AY139" s="22" t="s">
        <v>342</v>
      </c>
      <c r="AZ139" s="27">
        <v>0</v>
      </c>
      <c r="BA139" s="74">
        <f>MONITOREO!BA90</f>
        <v>46209</v>
      </c>
      <c r="BB139" s="27" t="str">
        <f>MONITOREO!BB90</f>
        <v>Durante el periodo de seguimiento se consolidaron y aportaron las actas correspondientes a las reuniones de conciliación realizadas con el proveedor de conectividad TIGO para los meses de diciembre de 2025 y abril de 2026. En estos espacios se verificó la disponibilidad de los servicios SD-WAN, se revisó el cumplimiento de los Acuerdos de Nivel de Servicio (ANS) y se conciliaron los aspectos técnicos asociados a la prestación del servicio, dejando los respectivos soportes que garantizan la trazabilidad del proceso de supervisión técnica y contractual.</v>
      </c>
      <c r="BC139" s="27" t="str">
        <f>MONITOREO!BC90</f>
        <v xml:space="preserve">
Pago 6, 7, 8, 9y 10 Y 11 Y ULTIMO: 
1. Acta de conciliaciones realizadas mensuales.
1.1. Listado de asistencia proceso de conciliacion 
2. Centro de costos verificado y ajustado al detalle de la factura
3. Correo de aprobacion de factura 
4. Factura conciliada con el proveedor de conectividad </v>
      </c>
      <c r="BD139" s="27" t="str">
        <f>MONITOREO!BD90</f>
        <v>No Aplica</v>
      </c>
      <c r="BE139" s="28">
        <f>MONITOREO!BE90</f>
        <v>1</v>
      </c>
      <c r="BF139" s="27" t="str">
        <f>MONITOREO!BF90</f>
        <v>Cumplida</v>
      </c>
      <c r="BG139" s="22" t="str">
        <f t="shared" si="3"/>
        <v>CUMPLIMIENTO TOTAL</v>
      </c>
      <c r="BH139" s="22" t="str">
        <f t="shared" si="4"/>
        <v>NO APLICA ACCION FINALIZADA</v>
      </c>
      <c r="BI139" s="22" t="str">
        <f t="shared" si="5"/>
        <v>NO APLICA ACCION FINALIZADA</v>
      </c>
      <c r="BJ139" s="27" t="str">
        <f>EVALUACION!BJ90</f>
        <v>22/072026</v>
      </c>
      <c r="BK139" s="27" t="str">
        <f>EVALUACION!BK90</f>
        <v xml:space="preserve">Se verificó el cumplimiento de la acción mediante las actas de conciliación con el proveedor de conectividad TIGO, los listados de asistencia, la validación del centro de costos, la aprobación de las facturas y las facturas conciliadas. La evidencia acredita el seguimiento técnico y contractual del serviciO.
</v>
      </c>
      <c r="BL139" s="27" t="str">
        <f>EVALUACION!BL90</f>
        <v>Ninguna</v>
      </c>
      <c r="BM139" s="27" t="str">
        <f>EVALUACION!BM90</f>
        <v>Sergio Castro</v>
      </c>
      <c r="BN139" s="27">
        <f>EVALUACION!BN90</f>
        <v>1</v>
      </c>
      <c r="BO139" s="27" t="str">
        <f>EVALUACION!BO90</f>
        <v>CERRADO</v>
      </c>
      <c r="BP139" s="29"/>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row>
    <row r="140" spans="2:100" ht="117.75" hidden="1" customHeight="1" thickBot="1" x14ac:dyDescent="0.35">
      <c r="B140" s="22" t="s">
        <v>1537</v>
      </c>
      <c r="C140" s="22" t="s">
        <v>221</v>
      </c>
      <c r="D140" s="22" t="s">
        <v>60</v>
      </c>
      <c r="E140" s="22" t="s">
        <v>61</v>
      </c>
      <c r="F140" s="22"/>
      <c r="G140" s="22" t="s">
        <v>957</v>
      </c>
      <c r="H140" s="22" t="s">
        <v>958</v>
      </c>
      <c r="I140" s="22" t="s">
        <v>60</v>
      </c>
      <c r="J140" s="22" t="s">
        <v>61</v>
      </c>
      <c r="K140" s="22" t="s">
        <v>568</v>
      </c>
      <c r="L140" s="22" t="s">
        <v>63</v>
      </c>
      <c r="M140" s="22"/>
      <c r="N140" s="22" t="s">
        <v>1297</v>
      </c>
      <c r="O140" s="23" t="s">
        <v>1538</v>
      </c>
      <c r="P140" s="22" t="s">
        <v>1299</v>
      </c>
      <c r="Q140" s="22">
        <v>2025</v>
      </c>
      <c r="R140" s="22" t="s">
        <v>1539</v>
      </c>
      <c r="S140" s="22" t="s">
        <v>1540</v>
      </c>
      <c r="T140" s="23" t="s">
        <v>1541</v>
      </c>
      <c r="U140" s="22" t="s">
        <v>1542</v>
      </c>
      <c r="V140" s="22">
        <v>1</v>
      </c>
      <c r="W140" s="22" t="s">
        <v>1543</v>
      </c>
      <c r="X140" s="22" t="s">
        <v>1544</v>
      </c>
      <c r="Y140" s="28">
        <v>1</v>
      </c>
      <c r="Z140" s="22" t="s">
        <v>1545</v>
      </c>
      <c r="AA140" s="26">
        <v>45995</v>
      </c>
      <c r="AB140" s="26">
        <v>46116</v>
      </c>
      <c r="AC140" s="25"/>
      <c r="AD140" s="26">
        <v>46045</v>
      </c>
      <c r="AE140" s="27" t="s">
        <v>1478</v>
      </c>
      <c r="AF140" s="27" t="s">
        <v>1545</v>
      </c>
      <c r="AG140" s="27" t="s">
        <v>1308</v>
      </c>
      <c r="AH140" s="28">
        <v>0</v>
      </c>
      <c r="AI140" s="29" t="s">
        <v>342</v>
      </c>
      <c r="AJ140" s="27">
        <v>0</v>
      </c>
      <c r="AK140" s="26">
        <v>46121</v>
      </c>
      <c r="AL140" s="34" t="s">
        <v>80</v>
      </c>
      <c r="AM140" s="22" t="s">
        <v>66</v>
      </c>
      <c r="AN140" s="22" t="s">
        <v>1545</v>
      </c>
      <c r="AO140" s="47">
        <v>0</v>
      </c>
      <c r="AP140" s="22" t="s">
        <v>81</v>
      </c>
      <c r="AQ140" s="29" t="s">
        <v>82</v>
      </c>
      <c r="AR140" s="29">
        <v>4</v>
      </c>
      <c r="AS140" s="29" t="s">
        <v>725</v>
      </c>
      <c r="AT140" s="26">
        <v>46134</v>
      </c>
      <c r="AU140" s="25" t="s">
        <v>1546</v>
      </c>
      <c r="AV140" s="22" t="s">
        <v>1547</v>
      </c>
      <c r="AW140" s="22" t="s">
        <v>492</v>
      </c>
      <c r="AX140" s="47">
        <v>0</v>
      </c>
      <c r="AY140" s="22" t="s">
        <v>342</v>
      </c>
      <c r="AZ140" s="27">
        <v>0</v>
      </c>
      <c r="BA140" s="74">
        <f>MONITOREO!BA91</f>
        <v>46206</v>
      </c>
      <c r="BB140" s="27" t="str">
        <f>MONITOREO!BB91</f>
        <v>Se realizó un sistema de alertas periódicas y notificaciones de manera quincenal, durante el periodo de diciembre a abril de 2026, sobre los avances y ejecución del contrato de mantenimiento del parque automotor, con el fin de fortalecer la planeación oportuna y evitar vacíos contractuales.
Resultado del indicador: ((8/8)*100%) = 100%
Análisis del indicador: Se notificaron 8 alertas durante el periodo, de 8 alertas que fueron programadas para el periodo.
Estado: La actividad se encuentra finalizada.</v>
      </c>
      <c r="BC140" s="27" t="str">
        <f>MONITOREO!BC91</f>
        <v xml:space="preserve">Reportes periódicos de alerta de seguimiento contractual (Actas)
Comunicaciones formales de aviso previo a los mantenimientos y al vencimiento del contrato </v>
      </c>
      <c r="BD140" s="27" t="str">
        <f>MONITOREO!BD91</f>
        <v>No Aplica</v>
      </c>
      <c r="BE140" s="28">
        <f>MONITOREO!BE91</f>
        <v>1</v>
      </c>
      <c r="BF140" s="27" t="str">
        <f>MONITOREO!BF91</f>
        <v>Cumplida</v>
      </c>
      <c r="BG140" s="22" t="str">
        <f t="shared" si="3"/>
        <v>CUMPLIMIENTO TOTAL</v>
      </c>
      <c r="BH140" s="22" t="str">
        <f t="shared" si="4"/>
        <v>NO APLICA ACCION FINALIZADA</v>
      </c>
      <c r="BI140" s="22" t="str">
        <f t="shared" si="5"/>
        <v>NO APLICA ACCION FINALIZADA</v>
      </c>
      <c r="BJ140" s="27">
        <f>EVALUACION!BJ91</f>
        <v>46224</v>
      </c>
      <c r="BK140" s="27" t="str">
        <f>EVALUACION!BK91</f>
        <v xml:space="preserve">Se verificó el cumplimiento de la acción mediante los reportes periódicos de alerta y las comunicaciones de seguimiento contractual emitidas entre diciembre de 2025 y abril de 2026. La evidencia acredita la emisión de las ocho alertas programadas
</v>
      </c>
      <c r="BL140" s="27" t="str">
        <f>EVALUACION!BL91</f>
        <v>Ninguna</v>
      </c>
      <c r="BM140" s="27" t="str">
        <f>EVALUACION!BM91</f>
        <v>carlos guerra</v>
      </c>
      <c r="BN140" s="27">
        <f>EVALUACION!BN91</f>
        <v>1</v>
      </c>
      <c r="BO140" s="27" t="str">
        <f>EVALUACION!BO91</f>
        <v>CERRADO</v>
      </c>
      <c r="BP140" s="29"/>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row>
    <row r="141" spans="2:100" ht="117.75" hidden="1" customHeight="1" thickBot="1" x14ac:dyDescent="0.35">
      <c r="B141" s="22" t="s">
        <v>1548</v>
      </c>
      <c r="C141" s="22" t="s">
        <v>221</v>
      </c>
      <c r="D141" s="22" t="s">
        <v>60</v>
      </c>
      <c r="E141" s="22" t="s">
        <v>61</v>
      </c>
      <c r="F141" s="22"/>
      <c r="G141" s="22" t="s">
        <v>100</v>
      </c>
      <c r="H141" s="22" t="s">
        <v>101</v>
      </c>
      <c r="I141" s="22" t="s">
        <v>60</v>
      </c>
      <c r="J141" s="22" t="s">
        <v>61</v>
      </c>
      <c r="K141" s="22" t="s">
        <v>1079</v>
      </c>
      <c r="L141" s="22" t="s">
        <v>103</v>
      </c>
      <c r="M141" s="22"/>
      <c r="N141" s="22" t="s">
        <v>1297</v>
      </c>
      <c r="O141" s="23" t="s">
        <v>1549</v>
      </c>
      <c r="P141" s="22" t="s">
        <v>1299</v>
      </c>
      <c r="Q141" s="22">
        <v>2025</v>
      </c>
      <c r="R141" s="22" t="s">
        <v>1550</v>
      </c>
      <c r="S141" s="22" t="s">
        <v>1551</v>
      </c>
      <c r="T141" s="23" t="s">
        <v>1552</v>
      </c>
      <c r="U141" s="22" t="s">
        <v>1553</v>
      </c>
      <c r="V141" s="22">
        <v>1</v>
      </c>
      <c r="W141" s="22" t="s">
        <v>1554</v>
      </c>
      <c r="X141" s="22" t="s">
        <v>1555</v>
      </c>
      <c r="Y141" s="28">
        <v>1</v>
      </c>
      <c r="Z141" s="22" t="s">
        <v>1556</v>
      </c>
      <c r="AA141" s="26">
        <v>45965</v>
      </c>
      <c r="AB141" s="26">
        <v>46111</v>
      </c>
      <c r="AC141" s="25"/>
      <c r="AD141" s="26">
        <v>46045</v>
      </c>
      <c r="AE141" s="27" t="s">
        <v>1478</v>
      </c>
      <c r="AF141" s="27" t="s">
        <v>1556</v>
      </c>
      <c r="AG141" s="27" t="s">
        <v>1308</v>
      </c>
      <c r="AH141" s="28">
        <v>0</v>
      </c>
      <c r="AI141" s="29" t="s">
        <v>342</v>
      </c>
      <c r="AJ141" s="27">
        <v>0</v>
      </c>
      <c r="AK141" s="26">
        <v>46121</v>
      </c>
      <c r="AL141" s="34" t="s">
        <v>1557</v>
      </c>
      <c r="AM141" s="22" t="s">
        <v>1558</v>
      </c>
      <c r="AN141" s="22" t="s">
        <v>183</v>
      </c>
      <c r="AO141" s="47">
        <v>1</v>
      </c>
      <c r="AP141" s="22" t="s">
        <v>184</v>
      </c>
      <c r="AQ141" s="29" t="s">
        <v>185</v>
      </c>
      <c r="AR141" s="29" t="s">
        <v>186</v>
      </c>
      <c r="AS141" s="29" t="s">
        <v>186</v>
      </c>
      <c r="AT141" s="26">
        <v>46134</v>
      </c>
      <c r="AU141" s="25" t="s">
        <v>1559</v>
      </c>
      <c r="AV141" s="22" t="s">
        <v>1560</v>
      </c>
      <c r="AW141" s="22" t="s">
        <v>120</v>
      </c>
      <c r="AX141" s="47">
        <v>0</v>
      </c>
      <c r="AY141" s="22" t="s">
        <v>79</v>
      </c>
      <c r="AZ141" s="27">
        <v>0</v>
      </c>
      <c r="BA141" s="74">
        <f>MONITOREO!BA92</f>
        <v>46206</v>
      </c>
      <c r="BB141" s="27" t="str">
        <f>MONITOREO!BB92</f>
        <v>Se realizó con la Gerencia de Contratación la mesa de trabajo el dia martes 30 de junio 2026 a las 2 pm virtual guiada por Carlos Arturo Alfonso en la cual se trató la socialización de los lineamientos y de las funciones de supervisión en relación con las modificaciones contractuales para los colaboradores de la Gerencia de Recursos Fisicos.
Resultado del indicador. ((1/1)*100%)=100%
Análisis del indicador: Se gestionó la acción con la capacitación de gestión contractual, conforme con lo programado.
Estado: La actividad se encuentra finalizada</v>
      </c>
      <c r="BC141" s="27" t="str">
        <f>MONITOREO!BC92</f>
        <v>Presentacion de la socialización
Listado de asistencia socialización</v>
      </c>
      <c r="BD141" s="27" t="str">
        <f>MONITOREO!BD92</f>
        <v>No Aplica</v>
      </c>
      <c r="BE141" s="28">
        <f>MONITOREO!BE92</f>
        <v>1</v>
      </c>
      <c r="BF141" s="27" t="str">
        <f>MONITOREO!BF92</f>
        <v>Cumplida</v>
      </c>
      <c r="BG141" s="22" t="str">
        <f t="shared" ref="BG141:BG193" si="6">IF(BE141&lt;=0%,"SIN AVANCE",IF(BE141&lt;33%,"AVANCE MINIMO",IF(BE141&lt;66%,"AVANCE PARCIAL",IF(BE141&lt;=99.9%,"AVANCE SIGNIFICATIVO",IF(BE141=100%,"CUMPLIMIENTO TOTAL","ERROR")))))</f>
        <v>CUMPLIMIENTO TOTAL</v>
      </c>
      <c r="BH141" s="22" t="str">
        <f t="shared" ref="BH141:BH193" si="7">(IF(BG141="CUMPLIMIENTO TOTAL","NO APLICA ACCION FINALIZADA",AB141-$C$7))</f>
        <v>NO APLICA ACCION FINALIZADA</v>
      </c>
      <c r="BI141" s="22" t="str">
        <f t="shared" ref="BI141:BI193" si="8">(IF(BG141="CUMPLIMIENTO TOTAL","NO APLICA ACCION FINALIZADA",IF(BH141&lt;=0,"VENCIDO",IF(BH141&lt;=20,"POR VENCER","CON TIEMPO"))))</f>
        <v>NO APLICA ACCION FINALIZADA</v>
      </c>
      <c r="BJ141" s="27">
        <f>EVALUACION!BJ92</f>
        <v>46224</v>
      </c>
      <c r="BK141" s="27" t="str">
        <f>EVALUACION!BK92</f>
        <v xml:space="preserve">Se verificó el cumplimiento de la acción mediante la realización de la mesa de trabajo y la socialización de los lineamientos sobre supervisión y modificaciones contractuales, soportada con la presentación y el listado de asistencia.
</v>
      </c>
      <c r="BL141" s="27" t="str">
        <f>EVALUACION!BL92</f>
        <v>Ninguna</v>
      </c>
      <c r="BM141" s="27" t="str">
        <f>EVALUACION!BM92</f>
        <v>carlos guerra</v>
      </c>
      <c r="BN141" s="27">
        <f>EVALUACION!BN92</f>
        <v>1</v>
      </c>
      <c r="BO141" s="27" t="str">
        <f>EVALUACION!BO92</f>
        <v>CERRADO</v>
      </c>
      <c r="BP141" s="29"/>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row>
    <row r="142" spans="2:100" ht="117.75" hidden="1" customHeight="1" thickBot="1" x14ac:dyDescent="0.35">
      <c r="B142" s="22" t="s">
        <v>1561</v>
      </c>
      <c r="C142" s="22" t="s">
        <v>221</v>
      </c>
      <c r="D142" s="22" t="s">
        <v>60</v>
      </c>
      <c r="E142" s="22" t="s">
        <v>61</v>
      </c>
      <c r="F142" s="22"/>
      <c r="G142" s="22" t="s">
        <v>100</v>
      </c>
      <c r="H142" s="22" t="s">
        <v>101</v>
      </c>
      <c r="I142" s="22" t="s">
        <v>60</v>
      </c>
      <c r="J142" s="22" t="s">
        <v>61</v>
      </c>
      <c r="K142" s="22" t="s">
        <v>1079</v>
      </c>
      <c r="L142" s="22" t="s">
        <v>103</v>
      </c>
      <c r="M142" s="22"/>
      <c r="N142" s="22" t="s">
        <v>1297</v>
      </c>
      <c r="O142" s="23" t="s">
        <v>1549</v>
      </c>
      <c r="P142" s="22" t="s">
        <v>1299</v>
      </c>
      <c r="Q142" s="22">
        <v>2025</v>
      </c>
      <c r="R142" s="22" t="s">
        <v>1562</v>
      </c>
      <c r="S142" s="22" t="s">
        <v>1551</v>
      </c>
      <c r="T142" s="23" t="s">
        <v>1563</v>
      </c>
      <c r="U142" s="22" t="s">
        <v>1564</v>
      </c>
      <c r="V142" s="22">
        <v>2</v>
      </c>
      <c r="W142" s="22" t="s">
        <v>1565</v>
      </c>
      <c r="X142" s="22" t="s">
        <v>1566</v>
      </c>
      <c r="Y142" s="28">
        <v>1</v>
      </c>
      <c r="Z142" s="22" t="s">
        <v>1567</v>
      </c>
      <c r="AA142" s="26">
        <v>45965</v>
      </c>
      <c r="AB142" s="26">
        <v>46111</v>
      </c>
      <c r="AC142" s="25"/>
      <c r="AD142" s="26">
        <v>46045</v>
      </c>
      <c r="AE142" s="27" t="s">
        <v>1478</v>
      </c>
      <c r="AF142" s="27" t="s">
        <v>1567</v>
      </c>
      <c r="AG142" s="27" t="s">
        <v>1308</v>
      </c>
      <c r="AH142" s="28">
        <v>0</v>
      </c>
      <c r="AI142" s="29" t="s">
        <v>342</v>
      </c>
      <c r="AJ142" s="27">
        <v>0</v>
      </c>
      <c r="AK142" s="26">
        <v>46121</v>
      </c>
      <c r="AL142" s="34" t="s">
        <v>80</v>
      </c>
      <c r="AM142" s="22" t="s">
        <v>66</v>
      </c>
      <c r="AN142" s="22" t="s">
        <v>1567</v>
      </c>
      <c r="AO142" s="47">
        <v>0</v>
      </c>
      <c r="AP142" s="22" t="s">
        <v>81</v>
      </c>
      <c r="AQ142" s="29" t="s">
        <v>82</v>
      </c>
      <c r="AR142" s="29">
        <v>-1</v>
      </c>
      <c r="AS142" s="29" t="s">
        <v>79</v>
      </c>
      <c r="AT142" s="26">
        <v>46134</v>
      </c>
      <c r="AU142" s="25" t="s">
        <v>1568</v>
      </c>
      <c r="AV142" s="22" t="s">
        <v>1569</v>
      </c>
      <c r="AW142" s="22" t="s">
        <v>120</v>
      </c>
      <c r="AX142" s="47">
        <v>0</v>
      </c>
      <c r="AY142" s="22" t="s">
        <v>79</v>
      </c>
      <c r="AZ142" s="27">
        <v>0</v>
      </c>
      <c r="BA142" s="74">
        <f>MONITOREO!BA93</f>
        <v>46206</v>
      </c>
      <c r="BB142" s="27" t="str">
        <f>MONITOREO!BB93</f>
        <v xml:space="preserve">Se realizó la actualización, oficialización y socialización del procedimiento RECEPCIÓN E INGRESO DE BIENES DEVOLUTIVOS, DE CONSUMO CONTROLADO O DE CONSUMO A-GIAE-PR-002, con el fin documentar un control de verificación la formalidad de las modificaciones contractuales cuando se identifiquen cambios en la entrega de los elementos.
Resultado del indicador. ((1/1)*100%)=100%
Análisis del indicador: Se gestionó la actualización del procedimiento RECEPCIÓN E INGRESO DE BIENES DEVOLUTIVOS, DE CONSUMO CONTROLADO O DE CONSUMO A-GIAE-PR-002
Estado: La actividad se encuentra finalizada. </v>
      </c>
      <c r="BC142" s="27" t="str">
        <f>MONITOREO!BC93</f>
        <v>Procedimiento A-GIAE-PR-002 actualizado
Correo de oficialización
Listado asistencia socialización</v>
      </c>
      <c r="BD142" s="27" t="str">
        <f>MONITOREO!BD93</f>
        <v>No Aplica</v>
      </c>
      <c r="BE142" s="28">
        <f>MONITOREO!BE93</f>
        <v>1</v>
      </c>
      <c r="BF142" s="27" t="str">
        <f>MONITOREO!BF93</f>
        <v>Cumplida</v>
      </c>
      <c r="BG142" s="22" t="str">
        <f t="shared" si="6"/>
        <v>CUMPLIMIENTO TOTAL</v>
      </c>
      <c r="BH142" s="22" t="str">
        <f t="shared" si="7"/>
        <v>NO APLICA ACCION FINALIZADA</v>
      </c>
      <c r="BI142" s="22" t="str">
        <f t="shared" si="8"/>
        <v>NO APLICA ACCION FINALIZADA</v>
      </c>
      <c r="BJ142" s="27">
        <f>EVALUACION!BJ93</f>
        <v>46224</v>
      </c>
      <c r="BK142" s="27" t="str">
        <f>EVALUACION!BK93</f>
        <v xml:space="preserve">Se verificó el cumplimiento de la acción mediante la actualización, oficialización y socialización del procedimiento A-GIAE-PR-002, con el fin de documentar un control de verificación sobre la formalidad de las modificaciones contractuales cuando se identifiquen cambios en la entrega de los elementos.
</v>
      </c>
      <c r="BL142" s="27" t="str">
        <f>EVALUACION!BL93</f>
        <v>Ninguna</v>
      </c>
      <c r="BM142" s="27" t="str">
        <f>EVALUACION!BM93</f>
        <v>carlos guerra</v>
      </c>
      <c r="BN142" s="27">
        <f>EVALUACION!BN93</f>
        <v>1</v>
      </c>
      <c r="BO142" s="27" t="str">
        <f>EVALUACION!BO93</f>
        <v>CERRADO</v>
      </c>
      <c r="BP142" s="29"/>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row>
    <row r="143" spans="2:100" ht="117.75" hidden="1" customHeight="1" thickBot="1" x14ac:dyDescent="0.35">
      <c r="B143" s="22" t="s">
        <v>1570</v>
      </c>
      <c r="C143" s="22" t="s">
        <v>221</v>
      </c>
      <c r="D143" s="22" t="s">
        <v>60</v>
      </c>
      <c r="E143" s="22" t="s">
        <v>61</v>
      </c>
      <c r="F143" s="22"/>
      <c r="G143" s="22" t="s">
        <v>165</v>
      </c>
      <c r="H143" s="22" t="s">
        <v>168</v>
      </c>
      <c r="I143" s="22" t="s">
        <v>316</v>
      </c>
      <c r="J143" s="22" t="s">
        <v>99</v>
      </c>
      <c r="K143" s="22" t="s">
        <v>1571</v>
      </c>
      <c r="L143" s="22" t="s">
        <v>1572</v>
      </c>
      <c r="M143" s="22"/>
      <c r="N143" s="22" t="s">
        <v>1297</v>
      </c>
      <c r="O143" s="23" t="s">
        <v>1573</v>
      </c>
      <c r="P143" s="22" t="s">
        <v>1299</v>
      </c>
      <c r="Q143" s="22">
        <v>2025</v>
      </c>
      <c r="R143" s="22" t="s">
        <v>1574</v>
      </c>
      <c r="S143" s="22" t="s">
        <v>1575</v>
      </c>
      <c r="T143" s="23" t="s">
        <v>1576</v>
      </c>
      <c r="U143" s="22" t="s">
        <v>1577</v>
      </c>
      <c r="V143" s="22">
        <v>1</v>
      </c>
      <c r="W143" s="22" t="s">
        <v>1578</v>
      </c>
      <c r="X143" s="22" t="s">
        <v>1579</v>
      </c>
      <c r="Y143" s="28">
        <v>1</v>
      </c>
      <c r="Z143" s="22" t="s">
        <v>1580</v>
      </c>
      <c r="AA143" s="26">
        <v>45962</v>
      </c>
      <c r="AB143" s="26">
        <v>46022</v>
      </c>
      <c r="AC143" s="25"/>
      <c r="AD143" s="26">
        <v>46045</v>
      </c>
      <c r="AE143" s="27" t="s">
        <v>1478</v>
      </c>
      <c r="AF143" s="27" t="s">
        <v>1580</v>
      </c>
      <c r="AG143" s="27" t="s">
        <v>1308</v>
      </c>
      <c r="AH143" s="28">
        <v>0</v>
      </c>
      <c r="AI143" s="29" t="s">
        <v>79</v>
      </c>
      <c r="AJ143" s="27">
        <v>0</v>
      </c>
      <c r="AK143" s="26">
        <v>46121</v>
      </c>
      <c r="AL143" s="34" t="s">
        <v>1581</v>
      </c>
      <c r="AM143" s="22" t="s">
        <v>1582</v>
      </c>
      <c r="AN143" s="22" t="s">
        <v>183</v>
      </c>
      <c r="AO143" s="47">
        <v>1</v>
      </c>
      <c r="AP143" s="22" t="s">
        <v>184</v>
      </c>
      <c r="AQ143" s="29" t="s">
        <v>185</v>
      </c>
      <c r="AR143" s="29" t="s">
        <v>186</v>
      </c>
      <c r="AS143" s="29" t="s">
        <v>186</v>
      </c>
      <c r="AT143" s="26">
        <v>46132</v>
      </c>
      <c r="AU143" s="25" t="s">
        <v>1583</v>
      </c>
      <c r="AV143" s="22" t="s">
        <v>188</v>
      </c>
      <c r="AW143" s="22" t="s">
        <v>138</v>
      </c>
      <c r="AX143" s="47">
        <v>1</v>
      </c>
      <c r="AY143" s="22" t="s">
        <v>189</v>
      </c>
      <c r="AZ143" s="27">
        <v>0</v>
      </c>
      <c r="BA143" s="75" t="s">
        <v>66</v>
      </c>
      <c r="BB143" s="31" t="s">
        <v>190</v>
      </c>
      <c r="BC143" s="31" t="s">
        <v>66</v>
      </c>
      <c r="BD143" s="31" t="s">
        <v>66</v>
      </c>
      <c r="BE143" s="32">
        <v>1</v>
      </c>
      <c r="BF143" s="31" t="s">
        <v>184</v>
      </c>
      <c r="BG143" s="22" t="str">
        <f t="shared" si="6"/>
        <v>CUMPLIMIENTO TOTAL</v>
      </c>
      <c r="BH143" s="22" t="str">
        <f t="shared" si="7"/>
        <v>NO APLICA ACCION FINALIZADA</v>
      </c>
      <c r="BI143" s="22" t="str">
        <f t="shared" si="8"/>
        <v>NO APLICA ACCION FINALIZADA</v>
      </c>
      <c r="BJ143" s="31" t="s">
        <v>66</v>
      </c>
      <c r="BK143" s="31" t="s">
        <v>190</v>
      </c>
      <c r="BL143" s="31" t="s">
        <v>66</v>
      </c>
      <c r="BM143" s="31" t="s">
        <v>66</v>
      </c>
      <c r="BN143" s="60">
        <v>1</v>
      </c>
      <c r="BO143" s="31" t="s">
        <v>189</v>
      </c>
      <c r="BP143" s="29"/>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row>
    <row r="144" spans="2:100" ht="117.75" hidden="1" customHeight="1" thickBot="1" x14ac:dyDescent="0.35">
      <c r="B144" s="22" t="s">
        <v>1584</v>
      </c>
      <c r="C144" s="22" t="s">
        <v>221</v>
      </c>
      <c r="D144" s="22" t="s">
        <v>60</v>
      </c>
      <c r="E144" s="22" t="s">
        <v>61</v>
      </c>
      <c r="F144" s="22"/>
      <c r="G144" s="22" t="s">
        <v>241</v>
      </c>
      <c r="H144" s="22" t="s">
        <v>242</v>
      </c>
      <c r="I144" s="22" t="s">
        <v>60</v>
      </c>
      <c r="J144" s="22" t="s">
        <v>61</v>
      </c>
      <c r="K144" s="22" t="s">
        <v>243</v>
      </c>
      <c r="L144" s="22" t="s">
        <v>242</v>
      </c>
      <c r="M144" s="22"/>
      <c r="N144" s="22" t="s">
        <v>1297</v>
      </c>
      <c r="O144" s="23" t="s">
        <v>1585</v>
      </c>
      <c r="P144" s="22" t="s">
        <v>1299</v>
      </c>
      <c r="Q144" s="22">
        <v>2025</v>
      </c>
      <c r="R144" s="22" t="s">
        <v>1586</v>
      </c>
      <c r="S144" s="22" t="s">
        <v>1587</v>
      </c>
      <c r="T144" s="23" t="s">
        <v>1588</v>
      </c>
      <c r="U144" s="22" t="s">
        <v>1589</v>
      </c>
      <c r="V144" s="22">
        <v>1</v>
      </c>
      <c r="W144" s="22" t="s">
        <v>1590</v>
      </c>
      <c r="X144" s="22" t="s">
        <v>1591</v>
      </c>
      <c r="Y144" s="28">
        <v>1</v>
      </c>
      <c r="Z144" s="22" t="s">
        <v>1592</v>
      </c>
      <c r="AA144" s="26">
        <v>45965</v>
      </c>
      <c r="AB144" s="26">
        <v>46081</v>
      </c>
      <c r="AC144" s="25"/>
      <c r="AD144" s="26">
        <v>46045</v>
      </c>
      <c r="AE144" s="27" t="s">
        <v>1478</v>
      </c>
      <c r="AF144" s="27" t="s">
        <v>1592</v>
      </c>
      <c r="AG144" s="27" t="s">
        <v>1308</v>
      </c>
      <c r="AH144" s="28">
        <v>0</v>
      </c>
      <c r="AI144" s="29" t="s">
        <v>342</v>
      </c>
      <c r="AJ144" s="27">
        <v>0</v>
      </c>
      <c r="AK144" s="26">
        <v>46121</v>
      </c>
      <c r="AL144" s="34" t="s">
        <v>1593</v>
      </c>
      <c r="AM144" s="22" t="s">
        <v>1005</v>
      </c>
      <c r="AN144" s="22" t="s">
        <v>183</v>
      </c>
      <c r="AO144" s="47">
        <v>1</v>
      </c>
      <c r="AP144" s="22" t="s">
        <v>184</v>
      </c>
      <c r="AQ144" s="29" t="s">
        <v>185</v>
      </c>
      <c r="AR144" s="29" t="s">
        <v>186</v>
      </c>
      <c r="AS144" s="29" t="s">
        <v>186</v>
      </c>
      <c r="AT144" s="26">
        <v>46134</v>
      </c>
      <c r="AU144" s="25" t="s">
        <v>1594</v>
      </c>
      <c r="AV144" s="22" t="s">
        <v>599</v>
      </c>
      <c r="AW144" s="22" t="s">
        <v>120</v>
      </c>
      <c r="AX144" s="47">
        <v>1</v>
      </c>
      <c r="AY144" s="22" t="s">
        <v>189</v>
      </c>
      <c r="AZ144" s="27">
        <v>0</v>
      </c>
      <c r="BA144" s="75" t="s">
        <v>66</v>
      </c>
      <c r="BB144" s="31" t="s">
        <v>190</v>
      </c>
      <c r="BC144" s="31" t="s">
        <v>66</v>
      </c>
      <c r="BD144" s="31" t="s">
        <v>66</v>
      </c>
      <c r="BE144" s="32">
        <v>1</v>
      </c>
      <c r="BF144" s="31" t="s">
        <v>184</v>
      </c>
      <c r="BG144" s="22" t="str">
        <f t="shared" si="6"/>
        <v>CUMPLIMIENTO TOTAL</v>
      </c>
      <c r="BH144" s="22" t="str">
        <f t="shared" si="7"/>
        <v>NO APLICA ACCION FINALIZADA</v>
      </c>
      <c r="BI144" s="22" t="str">
        <f t="shared" si="8"/>
        <v>NO APLICA ACCION FINALIZADA</v>
      </c>
      <c r="BJ144" s="31" t="s">
        <v>66</v>
      </c>
      <c r="BK144" s="31" t="s">
        <v>190</v>
      </c>
      <c r="BL144" s="31" t="s">
        <v>66</v>
      </c>
      <c r="BM144" s="31" t="s">
        <v>66</v>
      </c>
      <c r="BN144" s="60">
        <v>1</v>
      </c>
      <c r="BO144" s="31" t="s">
        <v>189</v>
      </c>
      <c r="BP144" s="29"/>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row>
    <row r="145" spans="2:100" ht="117.75" hidden="1" customHeight="1" thickBot="1" x14ac:dyDescent="0.35">
      <c r="B145" s="22" t="s">
        <v>1595</v>
      </c>
      <c r="C145" s="22" t="s">
        <v>221</v>
      </c>
      <c r="D145" s="22" t="s">
        <v>60</v>
      </c>
      <c r="E145" s="22" t="s">
        <v>61</v>
      </c>
      <c r="F145" s="22"/>
      <c r="G145" s="22" t="s">
        <v>241</v>
      </c>
      <c r="H145" s="22" t="s">
        <v>242</v>
      </c>
      <c r="I145" s="22" t="s">
        <v>60</v>
      </c>
      <c r="J145" s="22" t="s">
        <v>61</v>
      </c>
      <c r="K145" s="22" t="s">
        <v>243</v>
      </c>
      <c r="L145" s="22" t="s">
        <v>242</v>
      </c>
      <c r="M145" s="22"/>
      <c r="N145" s="22" t="s">
        <v>1297</v>
      </c>
      <c r="O145" s="23" t="s">
        <v>1585</v>
      </c>
      <c r="P145" s="22" t="s">
        <v>1299</v>
      </c>
      <c r="Q145" s="22">
        <v>2025</v>
      </c>
      <c r="R145" s="22" t="s">
        <v>1596</v>
      </c>
      <c r="S145" s="22" t="s">
        <v>1587</v>
      </c>
      <c r="T145" s="23" t="s">
        <v>1597</v>
      </c>
      <c r="U145" s="22" t="s">
        <v>1598</v>
      </c>
      <c r="V145" s="22">
        <v>2</v>
      </c>
      <c r="W145" s="22" t="s">
        <v>1599</v>
      </c>
      <c r="X145" s="22" t="s">
        <v>1591</v>
      </c>
      <c r="Y145" s="28">
        <v>1</v>
      </c>
      <c r="Z145" s="22" t="s">
        <v>1592</v>
      </c>
      <c r="AA145" s="26">
        <v>45965</v>
      </c>
      <c r="AB145" s="26">
        <v>46081</v>
      </c>
      <c r="AC145" s="25"/>
      <c r="AD145" s="26">
        <v>46045</v>
      </c>
      <c r="AE145" s="27" t="s">
        <v>1478</v>
      </c>
      <c r="AF145" s="27" t="s">
        <v>1592</v>
      </c>
      <c r="AG145" s="27" t="s">
        <v>1308</v>
      </c>
      <c r="AH145" s="28">
        <v>0</v>
      </c>
      <c r="AI145" s="29" t="s">
        <v>342</v>
      </c>
      <c r="AJ145" s="27">
        <v>0</v>
      </c>
      <c r="AK145" s="26">
        <v>46121</v>
      </c>
      <c r="AL145" s="34" t="s">
        <v>1600</v>
      </c>
      <c r="AM145" s="22" t="s">
        <v>1005</v>
      </c>
      <c r="AN145" s="22" t="s">
        <v>183</v>
      </c>
      <c r="AO145" s="47">
        <v>1</v>
      </c>
      <c r="AP145" s="22" t="s">
        <v>184</v>
      </c>
      <c r="AQ145" s="29" t="s">
        <v>185</v>
      </c>
      <c r="AR145" s="29" t="s">
        <v>186</v>
      </c>
      <c r="AS145" s="29" t="s">
        <v>186</v>
      </c>
      <c r="AT145" s="26">
        <v>46134</v>
      </c>
      <c r="AU145" s="25" t="s">
        <v>1601</v>
      </c>
      <c r="AV145" s="22" t="s">
        <v>599</v>
      </c>
      <c r="AW145" s="22" t="s">
        <v>120</v>
      </c>
      <c r="AX145" s="47">
        <v>1</v>
      </c>
      <c r="AY145" s="22" t="s">
        <v>189</v>
      </c>
      <c r="AZ145" s="27">
        <v>0</v>
      </c>
      <c r="BA145" s="75" t="s">
        <v>66</v>
      </c>
      <c r="BB145" s="31" t="s">
        <v>190</v>
      </c>
      <c r="BC145" s="31" t="s">
        <v>66</v>
      </c>
      <c r="BD145" s="31" t="s">
        <v>66</v>
      </c>
      <c r="BE145" s="32">
        <v>1</v>
      </c>
      <c r="BF145" s="31" t="s">
        <v>184</v>
      </c>
      <c r="BG145" s="22" t="str">
        <f t="shared" si="6"/>
        <v>CUMPLIMIENTO TOTAL</v>
      </c>
      <c r="BH145" s="22" t="str">
        <f t="shared" si="7"/>
        <v>NO APLICA ACCION FINALIZADA</v>
      </c>
      <c r="BI145" s="22" t="str">
        <f t="shared" si="8"/>
        <v>NO APLICA ACCION FINALIZADA</v>
      </c>
      <c r="BJ145" s="31" t="s">
        <v>66</v>
      </c>
      <c r="BK145" s="31" t="s">
        <v>190</v>
      </c>
      <c r="BL145" s="31" t="s">
        <v>66</v>
      </c>
      <c r="BM145" s="31" t="s">
        <v>66</v>
      </c>
      <c r="BN145" s="60">
        <v>1</v>
      </c>
      <c r="BO145" s="31" t="s">
        <v>189</v>
      </c>
      <c r="BP145" s="29"/>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row>
    <row r="146" spans="2:100" ht="376.2" hidden="1" x14ac:dyDescent="0.3">
      <c r="B146" s="22" t="s">
        <v>1602</v>
      </c>
      <c r="C146" s="22" t="s">
        <v>241</v>
      </c>
      <c r="D146" s="22" t="s">
        <v>60</v>
      </c>
      <c r="E146" s="22" t="s">
        <v>61</v>
      </c>
      <c r="F146" s="22"/>
      <c r="G146" s="22" t="s">
        <v>241</v>
      </c>
      <c r="H146" s="22" t="s">
        <v>242</v>
      </c>
      <c r="I146" s="22" t="s">
        <v>60</v>
      </c>
      <c r="J146" s="22" t="s">
        <v>61</v>
      </c>
      <c r="K146" s="22" t="s">
        <v>243</v>
      </c>
      <c r="L146" s="22" t="s">
        <v>242</v>
      </c>
      <c r="M146" s="22"/>
      <c r="N146" s="22" t="s">
        <v>65</v>
      </c>
      <c r="O146" s="23" t="s">
        <v>140</v>
      </c>
      <c r="P146" s="22" t="s">
        <v>1603</v>
      </c>
      <c r="Q146" s="22">
        <v>2025</v>
      </c>
      <c r="R146" s="22" t="s">
        <v>1604</v>
      </c>
      <c r="S146" s="22" t="s">
        <v>1605</v>
      </c>
      <c r="T146" s="23" t="s">
        <v>1606</v>
      </c>
      <c r="U146" s="22" t="s">
        <v>1607</v>
      </c>
      <c r="V146" s="22">
        <v>1</v>
      </c>
      <c r="W146" s="22" t="s">
        <v>1608</v>
      </c>
      <c r="X146" s="22" t="s">
        <v>1609</v>
      </c>
      <c r="Y146" s="28">
        <v>1</v>
      </c>
      <c r="Z146" s="22" t="s">
        <v>1610</v>
      </c>
      <c r="AA146" s="26">
        <v>46055</v>
      </c>
      <c r="AB146" s="26">
        <v>46172</v>
      </c>
      <c r="AC146" s="25"/>
      <c r="AD146" s="30" t="s">
        <v>66</v>
      </c>
      <c r="AE146" s="31" t="s">
        <v>1611</v>
      </c>
      <c r="AF146" s="31" t="s">
        <v>66</v>
      </c>
      <c r="AG146" s="31" t="s">
        <v>66</v>
      </c>
      <c r="AH146" s="32">
        <v>0</v>
      </c>
      <c r="AI146" s="33" t="s">
        <v>66</v>
      </c>
      <c r="AJ146" s="27"/>
      <c r="AK146" s="26">
        <v>46126</v>
      </c>
      <c r="AL146" s="34" t="s">
        <v>80</v>
      </c>
      <c r="AM146" s="22" t="s">
        <v>66</v>
      </c>
      <c r="AN146" s="22" t="s">
        <v>1610</v>
      </c>
      <c r="AO146" s="47">
        <v>0</v>
      </c>
      <c r="AP146" s="22" t="s">
        <v>81</v>
      </c>
      <c r="AQ146" s="29" t="s">
        <v>82</v>
      </c>
      <c r="AR146" s="29">
        <v>60</v>
      </c>
      <c r="AS146" s="29" t="s">
        <v>399</v>
      </c>
      <c r="AT146" s="26">
        <v>46134</v>
      </c>
      <c r="AU146" s="25" t="s">
        <v>1612</v>
      </c>
      <c r="AV146" s="22" t="s">
        <v>1613</v>
      </c>
      <c r="AW146" s="22" t="s">
        <v>120</v>
      </c>
      <c r="AX146" s="47">
        <v>0</v>
      </c>
      <c r="AY146" s="22" t="s">
        <v>342</v>
      </c>
      <c r="AZ146" s="27">
        <v>0</v>
      </c>
      <c r="BA146" s="74">
        <f>MONITOREO!BA94</f>
        <v>46216</v>
      </c>
      <c r="BB146" s="27" t="str">
        <f>MONITOREO!BB94</f>
        <v xml:space="preserve">El proceso no registra avances en este seguimiento </v>
      </c>
      <c r="BC146" s="27" t="str">
        <f>MONITOREO!BC94</f>
        <v>No aplica</v>
      </c>
      <c r="BD146" s="27" t="str">
        <f>MONITOREO!BD94</f>
        <v>Actualizar, oficializar y socializar las listas de chequeo por modalidad de contratación, para la publicación de documentos en el SECOP II.
(Licitación pública, Concurso de méritos, Selección abreviada por menor cuantía, Selección abreviada por subasta inversa, Mínima cuantía, Contratación directa).</v>
      </c>
      <c r="BE146" s="28">
        <f>MONITOREO!BE94</f>
        <v>0</v>
      </c>
      <c r="BF146" s="27" t="str">
        <f>MONITOREO!BF94</f>
        <v>No presenta avances</v>
      </c>
      <c r="BG146" s="22" t="str">
        <f t="shared" si="6"/>
        <v>SIN AVANCE</v>
      </c>
      <c r="BH146" s="22">
        <f t="shared" si="7"/>
        <v>-31</v>
      </c>
      <c r="BI146" s="22" t="str">
        <f t="shared" si="8"/>
        <v>VENCIDO</v>
      </c>
      <c r="BJ146" s="26">
        <f>EVALUACION!BJ94</f>
        <v>46224</v>
      </c>
      <c r="BK146" s="29" t="str">
        <f>EVALUACION!BK94</f>
        <v>Para el presente seguimiento el proceso no aporta evidencias que soporten la ejecución de la acción. No se recibieron las listas de chequeo por modalidad de contratación actualizadas y oficializadas para la publicación de documentos en el SECOP II, ni el correo de oficialización, ni el listado de asistencia de la socialización, productos previstos para el cierre. Se mantiene lo observado por la OCI en el primer seguimiento, en el que tampoco se evidenciaron avances. Indicador: 0 listas de chequeo actualizadas / 6 programadas = 0 %. La fecha final de la acción era el 30 de mayo de 2026.</v>
      </c>
      <c r="BL146" s="29" t="str">
        <f>EVALUACION!BL94</f>
        <v>1. Listas de chequeo actualizadas y oficializadas para las seis modalidades de contratación: licitación pública, concurso de méritos, selección abreviada por menor cuantía, selección abreviada por subasta inversa, mínima cuantía y contratación directa.
2. Correo electrónico de oficialización.
3. Acta y listado de asistencia de la socialización.</v>
      </c>
      <c r="BM146" s="29" t="str">
        <f>EVALUACION!BM94</f>
        <v>Jeferson Bonilla Carreño</v>
      </c>
      <c r="BN146" s="46">
        <f>EVALUACION!BN94</f>
        <v>0</v>
      </c>
      <c r="BO146" s="29" t="str">
        <f>EVALUACION!BO94</f>
        <v>VENCIDO</v>
      </c>
      <c r="BP146" s="29"/>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row>
    <row r="147" spans="2:100" ht="126" hidden="1" thickBot="1" x14ac:dyDescent="0.35">
      <c r="B147" s="22" t="s">
        <v>1614</v>
      </c>
      <c r="C147" s="22" t="s">
        <v>241</v>
      </c>
      <c r="D147" s="22" t="s">
        <v>60</v>
      </c>
      <c r="E147" s="22" t="s">
        <v>61</v>
      </c>
      <c r="F147" s="22"/>
      <c r="G147" s="22" t="s">
        <v>1615</v>
      </c>
      <c r="H147" s="22" t="s">
        <v>529</v>
      </c>
      <c r="I147" s="22" t="s">
        <v>530</v>
      </c>
      <c r="J147" s="22" t="s">
        <v>531</v>
      </c>
      <c r="K147" s="22" t="s">
        <v>66</v>
      </c>
      <c r="L147" s="22" t="s">
        <v>66</v>
      </c>
      <c r="M147" s="22"/>
      <c r="N147" s="22" t="s">
        <v>65</v>
      </c>
      <c r="O147" s="23" t="s">
        <v>140</v>
      </c>
      <c r="P147" s="22" t="s">
        <v>1603</v>
      </c>
      <c r="Q147" s="22">
        <v>2025</v>
      </c>
      <c r="R147" s="22" t="s">
        <v>1616</v>
      </c>
      <c r="S147" s="22" t="s">
        <v>1605</v>
      </c>
      <c r="T147" s="23" t="s">
        <v>1617</v>
      </c>
      <c r="U147" s="22" t="s">
        <v>1618</v>
      </c>
      <c r="V147" s="22">
        <v>2</v>
      </c>
      <c r="W147" s="22" t="s">
        <v>1619</v>
      </c>
      <c r="X147" s="22" t="s">
        <v>1620</v>
      </c>
      <c r="Y147" s="28">
        <v>1</v>
      </c>
      <c r="Z147" s="22" t="s">
        <v>1621</v>
      </c>
      <c r="AA147" s="26">
        <v>46006</v>
      </c>
      <c r="AB147" s="26">
        <v>46111</v>
      </c>
      <c r="AC147" s="25"/>
      <c r="AD147" s="30" t="s">
        <v>66</v>
      </c>
      <c r="AE147" s="31" t="s">
        <v>1611</v>
      </c>
      <c r="AF147" s="31" t="s">
        <v>66</v>
      </c>
      <c r="AG147" s="31" t="s">
        <v>66</v>
      </c>
      <c r="AH147" s="32">
        <v>0</v>
      </c>
      <c r="AI147" s="33" t="s">
        <v>66</v>
      </c>
      <c r="AJ147" s="27"/>
      <c r="AK147" s="26">
        <v>46120</v>
      </c>
      <c r="AL147" s="34" t="s">
        <v>1622</v>
      </c>
      <c r="AM147" s="22" t="s">
        <v>1623</v>
      </c>
      <c r="AN147" s="22" t="s">
        <v>1624</v>
      </c>
      <c r="AO147" s="47">
        <v>1</v>
      </c>
      <c r="AP147" s="22" t="s">
        <v>184</v>
      </c>
      <c r="AQ147" s="29" t="s">
        <v>185</v>
      </c>
      <c r="AR147" s="29" t="s">
        <v>186</v>
      </c>
      <c r="AS147" s="29" t="s">
        <v>186</v>
      </c>
      <c r="AT147" s="26">
        <v>46132</v>
      </c>
      <c r="AU147" s="25" t="s">
        <v>1625</v>
      </c>
      <c r="AV147" s="22" t="s">
        <v>238</v>
      </c>
      <c r="AW147" s="22" t="s">
        <v>180</v>
      </c>
      <c r="AX147" s="47">
        <v>1</v>
      </c>
      <c r="AY147" s="22" t="s">
        <v>189</v>
      </c>
      <c r="AZ147" s="27">
        <v>0</v>
      </c>
      <c r="BA147" s="75" t="s">
        <v>66</v>
      </c>
      <c r="BB147" s="31" t="s">
        <v>190</v>
      </c>
      <c r="BC147" s="31" t="s">
        <v>66</v>
      </c>
      <c r="BD147" s="31" t="s">
        <v>66</v>
      </c>
      <c r="BE147" s="32">
        <v>1</v>
      </c>
      <c r="BF147" s="31" t="s">
        <v>184</v>
      </c>
      <c r="BG147" s="22" t="str">
        <f t="shared" si="6"/>
        <v>CUMPLIMIENTO TOTAL</v>
      </c>
      <c r="BH147" s="22" t="str">
        <f t="shared" si="7"/>
        <v>NO APLICA ACCION FINALIZADA</v>
      </c>
      <c r="BI147" s="22" t="str">
        <f t="shared" si="8"/>
        <v>NO APLICA ACCION FINALIZADA</v>
      </c>
      <c r="BJ147" s="31" t="s">
        <v>66</v>
      </c>
      <c r="BK147" s="31" t="s">
        <v>190</v>
      </c>
      <c r="BL147" s="31" t="s">
        <v>66</v>
      </c>
      <c r="BM147" s="31" t="s">
        <v>66</v>
      </c>
      <c r="BN147" s="60">
        <v>1</v>
      </c>
      <c r="BO147" s="31" t="s">
        <v>189</v>
      </c>
      <c r="BP147" s="29"/>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row>
    <row r="148" spans="2:100" ht="126" hidden="1" thickBot="1" x14ac:dyDescent="0.35">
      <c r="B148" s="22" t="s">
        <v>1626</v>
      </c>
      <c r="C148" s="22" t="s">
        <v>241</v>
      </c>
      <c r="D148" s="22" t="s">
        <v>60</v>
      </c>
      <c r="E148" s="22" t="s">
        <v>61</v>
      </c>
      <c r="F148" s="22"/>
      <c r="G148" s="22" t="s">
        <v>165</v>
      </c>
      <c r="H148" s="22" t="s">
        <v>168</v>
      </c>
      <c r="I148" s="22" t="s">
        <v>316</v>
      </c>
      <c r="J148" s="22" t="s">
        <v>99</v>
      </c>
      <c r="K148" s="22" t="s">
        <v>1571</v>
      </c>
      <c r="L148" s="22" t="s">
        <v>1572</v>
      </c>
      <c r="M148" s="22"/>
      <c r="N148" s="22" t="s">
        <v>65</v>
      </c>
      <c r="O148" s="23" t="s">
        <v>140</v>
      </c>
      <c r="P148" s="22" t="s">
        <v>1603</v>
      </c>
      <c r="Q148" s="22">
        <v>2025</v>
      </c>
      <c r="R148" s="22" t="s">
        <v>1627</v>
      </c>
      <c r="S148" s="22" t="s">
        <v>1605</v>
      </c>
      <c r="T148" s="23" t="s">
        <v>1628</v>
      </c>
      <c r="U148" s="22" t="s">
        <v>1629</v>
      </c>
      <c r="V148" s="22">
        <v>3</v>
      </c>
      <c r="W148" s="22" t="s">
        <v>1630</v>
      </c>
      <c r="X148" s="22" t="s">
        <v>1631</v>
      </c>
      <c r="Y148" s="28">
        <v>1</v>
      </c>
      <c r="Z148" s="22" t="s">
        <v>1632</v>
      </c>
      <c r="AA148" s="26">
        <v>46002</v>
      </c>
      <c r="AB148" s="26">
        <v>46081</v>
      </c>
      <c r="AC148" s="25"/>
      <c r="AD148" s="30" t="s">
        <v>66</v>
      </c>
      <c r="AE148" s="31" t="s">
        <v>1611</v>
      </c>
      <c r="AF148" s="31" t="s">
        <v>66</v>
      </c>
      <c r="AG148" s="31" t="s">
        <v>66</v>
      </c>
      <c r="AH148" s="32">
        <v>0</v>
      </c>
      <c r="AI148" s="33" t="s">
        <v>66</v>
      </c>
      <c r="AJ148" s="27"/>
      <c r="AK148" s="26">
        <v>46112</v>
      </c>
      <c r="AL148" s="34" t="s">
        <v>1633</v>
      </c>
      <c r="AM148" s="22" t="s">
        <v>1634</v>
      </c>
      <c r="AN148" s="22" t="s">
        <v>183</v>
      </c>
      <c r="AO148" s="47">
        <v>1</v>
      </c>
      <c r="AP148" s="22" t="s">
        <v>184</v>
      </c>
      <c r="AQ148" s="29" t="s">
        <v>185</v>
      </c>
      <c r="AR148" s="29" t="s">
        <v>186</v>
      </c>
      <c r="AS148" s="29" t="s">
        <v>186</v>
      </c>
      <c r="AT148" s="26">
        <v>46132</v>
      </c>
      <c r="AU148" s="25" t="s">
        <v>330</v>
      </c>
      <c r="AV148" s="22" t="s">
        <v>188</v>
      </c>
      <c r="AW148" s="22" t="s">
        <v>138</v>
      </c>
      <c r="AX148" s="47">
        <v>1</v>
      </c>
      <c r="AY148" s="22" t="s">
        <v>189</v>
      </c>
      <c r="AZ148" s="27">
        <v>0</v>
      </c>
      <c r="BA148" s="75" t="s">
        <v>66</v>
      </c>
      <c r="BB148" s="31" t="s">
        <v>190</v>
      </c>
      <c r="BC148" s="31" t="s">
        <v>66</v>
      </c>
      <c r="BD148" s="31" t="s">
        <v>66</v>
      </c>
      <c r="BE148" s="32">
        <v>1</v>
      </c>
      <c r="BF148" s="31" t="s">
        <v>184</v>
      </c>
      <c r="BG148" s="22" t="str">
        <f t="shared" si="6"/>
        <v>CUMPLIMIENTO TOTAL</v>
      </c>
      <c r="BH148" s="22" t="str">
        <f t="shared" si="7"/>
        <v>NO APLICA ACCION FINALIZADA</v>
      </c>
      <c r="BI148" s="22" t="str">
        <f t="shared" si="8"/>
        <v>NO APLICA ACCION FINALIZADA</v>
      </c>
      <c r="BJ148" s="31" t="s">
        <v>66</v>
      </c>
      <c r="BK148" s="31" t="s">
        <v>190</v>
      </c>
      <c r="BL148" s="31" t="s">
        <v>66</v>
      </c>
      <c r="BM148" s="31" t="s">
        <v>66</v>
      </c>
      <c r="BN148" s="60">
        <v>1</v>
      </c>
      <c r="BO148" s="31" t="s">
        <v>189</v>
      </c>
      <c r="BP148" s="29"/>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row>
    <row r="149" spans="2:100" ht="409.6" hidden="1" thickBot="1" x14ac:dyDescent="0.35">
      <c r="B149" s="22" t="s">
        <v>1635</v>
      </c>
      <c r="C149" s="22" t="s">
        <v>1636</v>
      </c>
      <c r="D149" s="22" t="s">
        <v>530</v>
      </c>
      <c r="E149" s="22" t="s">
        <v>531</v>
      </c>
      <c r="F149" s="22"/>
      <c r="G149" s="22" t="s">
        <v>1615</v>
      </c>
      <c r="H149" s="22" t="s">
        <v>529</v>
      </c>
      <c r="I149" s="22" t="s">
        <v>530</v>
      </c>
      <c r="J149" s="22" t="s">
        <v>531</v>
      </c>
      <c r="K149" s="22" t="s">
        <v>66</v>
      </c>
      <c r="L149" s="22" t="s">
        <v>66</v>
      </c>
      <c r="M149" s="22"/>
      <c r="N149" s="22" t="s">
        <v>65</v>
      </c>
      <c r="O149" s="23" t="s">
        <v>140</v>
      </c>
      <c r="P149" s="22" t="s">
        <v>1637</v>
      </c>
      <c r="Q149" s="22">
        <v>2025</v>
      </c>
      <c r="R149" s="22" t="s">
        <v>1638</v>
      </c>
      <c r="S149" s="22" t="s">
        <v>1639</v>
      </c>
      <c r="T149" s="23" t="s">
        <v>1640</v>
      </c>
      <c r="U149" s="22" t="s">
        <v>1641</v>
      </c>
      <c r="V149" s="22">
        <v>1</v>
      </c>
      <c r="W149" s="22" t="s">
        <v>1642</v>
      </c>
      <c r="X149" s="22" t="s">
        <v>1643</v>
      </c>
      <c r="Y149" s="28">
        <v>1</v>
      </c>
      <c r="Z149" s="22" t="s">
        <v>1644</v>
      </c>
      <c r="AA149" s="26">
        <v>46001</v>
      </c>
      <c r="AB149" s="26">
        <v>46203</v>
      </c>
      <c r="AC149" s="25"/>
      <c r="AD149" s="30" t="s">
        <v>66</v>
      </c>
      <c r="AE149" s="31" t="s">
        <v>1611</v>
      </c>
      <c r="AF149" s="31" t="s">
        <v>66</v>
      </c>
      <c r="AG149" s="31" t="s">
        <v>66</v>
      </c>
      <c r="AH149" s="32">
        <v>0</v>
      </c>
      <c r="AI149" s="33" t="s">
        <v>66</v>
      </c>
      <c r="AJ149" s="27"/>
      <c r="AK149" s="26">
        <v>46120</v>
      </c>
      <c r="AL149" s="34" t="s">
        <v>1645</v>
      </c>
      <c r="AM149" s="22" t="s">
        <v>1646</v>
      </c>
      <c r="AN149" s="22" t="s">
        <v>1647</v>
      </c>
      <c r="AO149" s="47">
        <v>0.5</v>
      </c>
      <c r="AP149" s="22" t="s">
        <v>201</v>
      </c>
      <c r="AQ149" s="29" t="s">
        <v>840</v>
      </c>
      <c r="AR149" s="29">
        <v>91</v>
      </c>
      <c r="AS149" s="29" t="s">
        <v>399</v>
      </c>
      <c r="AT149" s="26">
        <v>46132</v>
      </c>
      <c r="AU149" s="25" t="s">
        <v>1648</v>
      </c>
      <c r="AV149" s="22" t="s">
        <v>1649</v>
      </c>
      <c r="AW149" s="22" t="s">
        <v>180</v>
      </c>
      <c r="AX149" s="47">
        <v>0.5</v>
      </c>
      <c r="AY149" s="22" t="s">
        <v>342</v>
      </c>
      <c r="AZ149" s="27">
        <v>0</v>
      </c>
      <c r="BA149" s="74">
        <f>MONITOREO!BA95</f>
        <v>46206</v>
      </c>
      <c r="BB149" s="27" t="str">
        <f>MONITOREO!BB95</f>
        <v>Se actualizó el Plan Estratégico de Tecnologías de la Información (PETI), incorporando los lineamientos establecidos por la Política de Gobierno Digital, el Modelo de Seguridad y Privacidad de la Información (MSPI). El documento fue debidamente estructurado, revisado, documentado, socializado con las dependencias involucradas y aprobado por el comite de Gestion  y Desempeño. Con esta actividad se garantiza que la planeación estratégica de las Tecnologías de la Información se encuentra alineada con los objetivos institucionales, fortaleciendo la gobernanza de TI, la transformación digital y la mejora continua de los procesos tecnológicos.</v>
      </c>
      <c r="BC149" s="27" t="str">
        <f>MONITOREO!BC95</f>
        <v xml:space="preserve">1. PETI 
2. RESOLUCION 026 de 2025 
3. Publicaciòn PETI 2026 Link de Transparencia 
4. Tablero de control iniciativas PETI con evidencias 
5. Acta de aprobación comité de Gestión y Desempeño Institucional - presentación y socialización 
</v>
      </c>
      <c r="BD149" s="27" t="str">
        <f>MONITOREO!BD95</f>
        <v>No Aplica</v>
      </c>
      <c r="BE149" s="28">
        <f>MONITOREO!BE95</f>
        <v>1</v>
      </c>
      <c r="BF149" s="27" t="str">
        <f>MONITOREO!BF95</f>
        <v>Cumplida</v>
      </c>
      <c r="BG149" s="22" t="str">
        <f t="shared" si="6"/>
        <v>CUMPLIMIENTO TOTAL</v>
      </c>
      <c r="BH149" s="22" t="str">
        <f t="shared" si="7"/>
        <v>NO APLICA ACCION FINALIZADA</v>
      </c>
      <c r="BI149" s="22" t="str">
        <f t="shared" si="8"/>
        <v>NO APLICA ACCION FINALIZADA</v>
      </c>
      <c r="BJ149" s="27" t="str">
        <f>EVALUACION!BJ95</f>
        <v>22/072026</v>
      </c>
      <c r="BK149" s="27" t="str">
        <f>EVALUACION!BK95</f>
        <v>Se evidencia el cumplimiento de la acción, con la suscripción del acta de socialización del PETI 2026 al Comité Institucional de Gestión y Desempeño y el correo de socialización MIPG a la Entidad y la publicación del PETI en el link de transparencia</v>
      </c>
      <c r="BL149" s="27" t="str">
        <f>EVALUACION!BL95</f>
        <v>Ninguna</v>
      </c>
      <c r="BM149" s="27" t="str">
        <f>EVALUACION!BM95</f>
        <v>Sergio Castro</v>
      </c>
      <c r="BN149" s="27">
        <f>EVALUACION!BN95</f>
        <v>1</v>
      </c>
      <c r="BO149" s="27" t="str">
        <f>EVALUACION!BO95</f>
        <v>CERRADO</v>
      </c>
      <c r="BP149" s="29"/>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row>
    <row r="150" spans="2:100" ht="409.6" hidden="1" thickBot="1" x14ac:dyDescent="0.35">
      <c r="B150" s="22" t="s">
        <v>1650</v>
      </c>
      <c r="C150" s="22" t="s">
        <v>1636</v>
      </c>
      <c r="D150" s="22" t="s">
        <v>530</v>
      </c>
      <c r="E150" s="22" t="s">
        <v>531</v>
      </c>
      <c r="F150" s="22"/>
      <c r="G150" s="22" t="s">
        <v>1615</v>
      </c>
      <c r="H150" s="22" t="s">
        <v>529</v>
      </c>
      <c r="I150" s="22" t="s">
        <v>530</v>
      </c>
      <c r="J150" s="22" t="s">
        <v>531</v>
      </c>
      <c r="K150" s="22" t="s">
        <v>66</v>
      </c>
      <c r="L150" s="22" t="s">
        <v>66</v>
      </c>
      <c r="M150" s="22"/>
      <c r="N150" s="22" t="s">
        <v>65</v>
      </c>
      <c r="O150" s="23" t="s">
        <v>140</v>
      </c>
      <c r="P150" s="22" t="s">
        <v>1637</v>
      </c>
      <c r="Q150" s="22">
        <v>2025</v>
      </c>
      <c r="R150" s="22" t="s">
        <v>1651</v>
      </c>
      <c r="S150" s="22" t="s">
        <v>1639</v>
      </c>
      <c r="T150" s="23" t="s">
        <v>1652</v>
      </c>
      <c r="U150" s="22" t="s">
        <v>1653</v>
      </c>
      <c r="V150" s="22">
        <v>2</v>
      </c>
      <c r="W150" s="22" t="s">
        <v>1654</v>
      </c>
      <c r="X150" s="22" t="s">
        <v>1655</v>
      </c>
      <c r="Y150" s="28">
        <v>1</v>
      </c>
      <c r="Z150" s="22" t="s">
        <v>1656</v>
      </c>
      <c r="AA150" s="26">
        <v>46023</v>
      </c>
      <c r="AB150" s="26">
        <v>46387</v>
      </c>
      <c r="AC150" s="25"/>
      <c r="AD150" s="30" t="s">
        <v>66</v>
      </c>
      <c r="AE150" s="31" t="s">
        <v>1611</v>
      </c>
      <c r="AF150" s="31" t="s">
        <v>66</v>
      </c>
      <c r="AG150" s="31" t="s">
        <v>66</v>
      </c>
      <c r="AH150" s="32">
        <v>0</v>
      </c>
      <c r="AI150" s="33" t="s">
        <v>66</v>
      </c>
      <c r="AJ150" s="27"/>
      <c r="AK150" s="26">
        <v>46120</v>
      </c>
      <c r="AL150" s="34" t="s">
        <v>1657</v>
      </c>
      <c r="AM150" s="22" t="s">
        <v>1658</v>
      </c>
      <c r="AN150" s="22" t="s">
        <v>1659</v>
      </c>
      <c r="AO150" s="47">
        <v>0.25</v>
      </c>
      <c r="AP150" s="22" t="s">
        <v>201</v>
      </c>
      <c r="AQ150" s="29" t="s">
        <v>1214</v>
      </c>
      <c r="AR150" s="29">
        <v>275</v>
      </c>
      <c r="AS150" s="29" t="s">
        <v>399</v>
      </c>
      <c r="AT150" s="26">
        <v>46132</v>
      </c>
      <c r="AU150" s="25" t="s">
        <v>1660</v>
      </c>
      <c r="AV150" s="22" t="s">
        <v>1661</v>
      </c>
      <c r="AW150" s="22" t="s">
        <v>180</v>
      </c>
      <c r="AX150" s="47">
        <v>0.25</v>
      </c>
      <c r="AY150" s="22" t="s">
        <v>342</v>
      </c>
      <c r="AZ150" s="27">
        <v>0</v>
      </c>
      <c r="BA150" s="74">
        <f>MONITOREO!BA96</f>
        <v>46209</v>
      </c>
      <c r="BB150" s="27" t="str">
        <f>MONITOREO!BB96</f>
        <v>En cumplimiento del compromiso adquirido por la Oficina de Tecnologías de la Información y las Comunicaciones (OTIC), se realizó el ajuste del cronograma del Plan de Capacitaciones, incorporando de manera explícita actividades orientadas al fortalecimiento de los procesos de uso, apropiación y aprovechamiento de las herramientas y aplicativos tecnológicos desarrollados y adquiridos por la entidad. Dichas actividades fueron alineadas con la hoja de ruta del Plan Estratégico de Tecnologías de la Información (PETI) 2025-2026 y con el Plan Anual de Adquisiciones (PAA) 2025-2026, garantizando la articulación entre la planeación estratégica de TI y las necesidades institucionales</v>
      </c>
      <c r="BC150" s="27" t="str">
        <f>MONITOREO!BC96</f>
        <v>1.Plan de capacitaciones formulado, aprobado y en ejecucion
2.Procesos de capacitacion con sus respectivas memorias y listados de asistencia cuando aplique.  
3. Conograma de capacitacion vigencia 2026</v>
      </c>
      <c r="BD150" s="27" t="str">
        <f>MONITOREO!BD96</f>
        <v xml:space="preserve">Dar continuidad al proceso de capacitacion y actualizaCION del  Plan de formacion ante la Gerencia de Talento Humano. </v>
      </c>
      <c r="BE150" s="28">
        <f>MONITOREO!BE96</f>
        <v>0.5</v>
      </c>
      <c r="BF150" s="27" t="str">
        <f>MONITOREO!BF96</f>
        <v>Validada</v>
      </c>
      <c r="BG150" s="22" t="str">
        <f t="shared" si="6"/>
        <v>AVANCE PARCIAL</v>
      </c>
      <c r="BH150" s="22">
        <f t="shared" si="7"/>
        <v>184</v>
      </c>
      <c r="BI150" s="22" t="str">
        <f t="shared" si="8"/>
        <v>CON TIEMPO</v>
      </c>
      <c r="BJ150" s="27" t="str">
        <f>EVALUACION!BJ96</f>
        <v>22/072026</v>
      </c>
      <c r="BK150" s="27" t="str">
        <f>EVALUACION!BK96</f>
        <v>Se evidencia un cumplimiento parcial de la acción, teniendo en cuenta que se presentó el cronograma de capacitación, en el cual el Módulo 4 hace referencia a los sistemas de información. No obstante, en las observaciones únicamente se menciona el uso y apropiación de aplicativos institucionales (ERP, SIGA, SGS, entre otros), sin que se evidencien de manera explícita, dentro del plan de formación, los contenidos, temáticas y la programación asociada a los módulos SIMI y SYSMAN, así como la línea de tiempo prevista para ejecutar la transferencia de conocimiento a los usuarios funcionales del Instituto.</v>
      </c>
      <c r="BL150" s="27" t="str">
        <f>EVALUACION!BL96</f>
        <v>Actualizar y ejecutar el plan de formación incorporando de manera explícita los contenidos, temáticas, metodología, cronograma y responsables de las capacitaciones correspondientes a los módulos SIMI y SYSMAN. Asimismo, realizar la transferencia de conocimiento a los usuarios funcionales del Instituto y aportar las evidencias de su ejecución (listas de asistencia, material de capacitación, registros de evaluación y actas o memorias de las sesiones), con el fin de garantizar la apropiación y uso adecuado de estos sistemas de información.</v>
      </c>
      <c r="BM150" s="27" t="str">
        <f>EVALUACION!BM96</f>
        <v>Sergio Castro</v>
      </c>
      <c r="BN150" s="27">
        <f>EVALUACION!BN96</f>
        <v>0.5</v>
      </c>
      <c r="BO150" s="27" t="str">
        <f>EVALUACION!BO96</f>
        <v>ABIERTO</v>
      </c>
      <c r="BP150" s="29"/>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row>
    <row r="151" spans="2:100" ht="262.8" hidden="1" thickBot="1" x14ac:dyDescent="0.35">
      <c r="B151" s="22" t="s">
        <v>1662</v>
      </c>
      <c r="C151" s="22" t="s">
        <v>1636</v>
      </c>
      <c r="D151" s="22" t="s">
        <v>530</v>
      </c>
      <c r="E151" s="22" t="s">
        <v>531</v>
      </c>
      <c r="F151" s="22"/>
      <c r="G151" s="22" t="s">
        <v>1615</v>
      </c>
      <c r="H151" s="22" t="s">
        <v>529</v>
      </c>
      <c r="I151" s="22" t="s">
        <v>530</v>
      </c>
      <c r="J151" s="22" t="s">
        <v>531</v>
      </c>
      <c r="K151" s="22" t="s">
        <v>66</v>
      </c>
      <c r="L151" s="22" t="s">
        <v>66</v>
      </c>
      <c r="M151" s="22"/>
      <c r="N151" s="22" t="s">
        <v>65</v>
      </c>
      <c r="O151" s="23" t="s">
        <v>154</v>
      </c>
      <c r="P151" s="22" t="s">
        <v>1637</v>
      </c>
      <c r="Q151" s="22">
        <v>2025</v>
      </c>
      <c r="R151" s="22" t="s">
        <v>1663</v>
      </c>
      <c r="S151" s="22" t="s">
        <v>1664</v>
      </c>
      <c r="T151" s="23" t="s">
        <v>1665</v>
      </c>
      <c r="U151" s="22" t="s">
        <v>1666</v>
      </c>
      <c r="V151" s="22">
        <v>1</v>
      </c>
      <c r="W151" s="22" t="s">
        <v>1667</v>
      </c>
      <c r="X151" s="22" t="s">
        <v>1668</v>
      </c>
      <c r="Y151" s="28">
        <v>1</v>
      </c>
      <c r="Z151" s="22" t="s">
        <v>1669</v>
      </c>
      <c r="AA151" s="26">
        <v>46023</v>
      </c>
      <c r="AB151" s="26">
        <v>46112</v>
      </c>
      <c r="AC151" s="25"/>
      <c r="AD151" s="30" t="s">
        <v>66</v>
      </c>
      <c r="AE151" s="31" t="s">
        <v>1611</v>
      </c>
      <c r="AF151" s="31" t="s">
        <v>66</v>
      </c>
      <c r="AG151" s="31" t="s">
        <v>66</v>
      </c>
      <c r="AH151" s="32">
        <v>0</v>
      </c>
      <c r="AI151" s="33" t="s">
        <v>66</v>
      </c>
      <c r="AJ151" s="27"/>
      <c r="AK151" s="26">
        <v>46120</v>
      </c>
      <c r="AL151" s="34" t="s">
        <v>1670</v>
      </c>
      <c r="AM151" s="22" t="s">
        <v>1671</v>
      </c>
      <c r="AN151" s="22" t="s">
        <v>1672</v>
      </c>
      <c r="AO151" s="47">
        <v>1</v>
      </c>
      <c r="AP151" s="22" t="s">
        <v>184</v>
      </c>
      <c r="AQ151" s="29" t="s">
        <v>185</v>
      </c>
      <c r="AR151" s="29" t="s">
        <v>186</v>
      </c>
      <c r="AS151" s="29" t="s">
        <v>186</v>
      </c>
      <c r="AT151" s="26">
        <v>46132</v>
      </c>
      <c r="AU151" s="25" t="s">
        <v>1673</v>
      </c>
      <c r="AV151" s="22" t="s">
        <v>238</v>
      </c>
      <c r="AW151" s="22" t="s">
        <v>180</v>
      </c>
      <c r="AX151" s="47">
        <v>1</v>
      </c>
      <c r="AY151" s="22" t="s">
        <v>189</v>
      </c>
      <c r="AZ151" s="27">
        <v>0</v>
      </c>
      <c r="BA151" s="75" t="s">
        <v>66</v>
      </c>
      <c r="BB151" s="31" t="s">
        <v>190</v>
      </c>
      <c r="BC151" s="31" t="s">
        <v>66</v>
      </c>
      <c r="BD151" s="31" t="s">
        <v>66</v>
      </c>
      <c r="BE151" s="32">
        <v>1</v>
      </c>
      <c r="BF151" s="31" t="s">
        <v>184</v>
      </c>
      <c r="BG151" s="22" t="str">
        <f t="shared" si="6"/>
        <v>CUMPLIMIENTO TOTAL</v>
      </c>
      <c r="BH151" s="22" t="str">
        <f t="shared" si="7"/>
        <v>NO APLICA ACCION FINALIZADA</v>
      </c>
      <c r="BI151" s="22" t="str">
        <f t="shared" si="8"/>
        <v>NO APLICA ACCION FINALIZADA</v>
      </c>
      <c r="BJ151" s="31" t="s">
        <v>66</v>
      </c>
      <c r="BK151" s="31" t="s">
        <v>190</v>
      </c>
      <c r="BL151" s="31" t="s">
        <v>66</v>
      </c>
      <c r="BM151" s="31" t="s">
        <v>66</v>
      </c>
      <c r="BN151" s="60">
        <v>1</v>
      </c>
      <c r="BO151" s="31" t="s">
        <v>189</v>
      </c>
      <c r="BP151" s="29"/>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row>
    <row r="152" spans="2:100" ht="399.6" hidden="1" thickBot="1" x14ac:dyDescent="0.35">
      <c r="B152" s="22" t="s">
        <v>1674</v>
      </c>
      <c r="C152" s="22" t="s">
        <v>1636</v>
      </c>
      <c r="D152" s="22" t="s">
        <v>530</v>
      </c>
      <c r="E152" s="22" t="s">
        <v>531</v>
      </c>
      <c r="F152" s="22"/>
      <c r="G152" s="22" t="s">
        <v>1615</v>
      </c>
      <c r="H152" s="22" t="s">
        <v>529</v>
      </c>
      <c r="I152" s="22" t="s">
        <v>530</v>
      </c>
      <c r="J152" s="22" t="s">
        <v>531</v>
      </c>
      <c r="K152" s="22" t="s">
        <v>66</v>
      </c>
      <c r="L152" s="22" t="s">
        <v>66</v>
      </c>
      <c r="M152" s="22"/>
      <c r="N152" s="22" t="s">
        <v>65</v>
      </c>
      <c r="O152" s="23" t="s">
        <v>154</v>
      </c>
      <c r="P152" s="22" t="s">
        <v>1637</v>
      </c>
      <c r="Q152" s="22">
        <v>2025</v>
      </c>
      <c r="R152" s="22" t="s">
        <v>1675</v>
      </c>
      <c r="S152" s="22" t="s">
        <v>1664</v>
      </c>
      <c r="T152" s="23" t="s">
        <v>1665</v>
      </c>
      <c r="U152" s="22" t="s">
        <v>1676</v>
      </c>
      <c r="V152" s="22">
        <v>2</v>
      </c>
      <c r="W152" s="22" t="s">
        <v>1677</v>
      </c>
      <c r="X152" s="22" t="s">
        <v>1678</v>
      </c>
      <c r="Y152" s="28">
        <v>1</v>
      </c>
      <c r="Z152" s="22" t="s">
        <v>1679</v>
      </c>
      <c r="AA152" s="26">
        <v>46023</v>
      </c>
      <c r="AB152" s="26">
        <v>46387</v>
      </c>
      <c r="AC152" s="25"/>
      <c r="AD152" s="30" t="s">
        <v>66</v>
      </c>
      <c r="AE152" s="31" t="s">
        <v>1611</v>
      </c>
      <c r="AF152" s="31" t="s">
        <v>66</v>
      </c>
      <c r="AG152" s="31" t="s">
        <v>66</v>
      </c>
      <c r="AH152" s="32">
        <v>0</v>
      </c>
      <c r="AI152" s="33" t="s">
        <v>66</v>
      </c>
      <c r="AJ152" s="27"/>
      <c r="AK152" s="26">
        <v>46120</v>
      </c>
      <c r="AL152" s="34" t="s">
        <v>1657</v>
      </c>
      <c r="AM152" s="22" t="s">
        <v>1680</v>
      </c>
      <c r="AN152" s="22" t="s">
        <v>1659</v>
      </c>
      <c r="AO152" s="47">
        <v>0.25</v>
      </c>
      <c r="AP152" s="22" t="s">
        <v>201</v>
      </c>
      <c r="AQ152" s="29" t="s">
        <v>1214</v>
      </c>
      <c r="AR152" s="29">
        <v>275</v>
      </c>
      <c r="AS152" s="29" t="s">
        <v>399</v>
      </c>
      <c r="AT152" s="26">
        <v>46132</v>
      </c>
      <c r="AU152" s="25" t="s">
        <v>1681</v>
      </c>
      <c r="AV152" s="22" t="s">
        <v>1682</v>
      </c>
      <c r="AW152" s="22" t="s">
        <v>180</v>
      </c>
      <c r="AX152" s="47">
        <v>0.25</v>
      </c>
      <c r="AY152" s="22" t="s">
        <v>342</v>
      </c>
      <c r="AZ152" s="27">
        <v>0</v>
      </c>
      <c r="BA152" s="74">
        <f>MONITOREO!BA97</f>
        <v>46206</v>
      </c>
      <c r="BB152" s="27" t="str">
        <f>MONITOREO!BB97</f>
        <v>En cumplimiento del compromiso establecido, se realizó el ajuste del cronograma y del Plan de Capacitaciones para incorporar actividades orientadas a la sensibilización, formación y apropiación del Modelo de Seguridad y Privacidad de la Información (MSPI). El ajuste contempló la definición de espacios dirigidos tanto a las áreas funcionales como a las áreas técnicas de la entidad, con el propósito de fortalecer la cultura de seguridad de la información, promover la corresponsabilidad en la gestión de los riesgos y contribuir a una implementación integral y articulada del MSPI, en concordancia con los lineamientos institucionales y la estrategia de transformación digital.</v>
      </c>
      <c r="BC152" s="27" t="str">
        <f>MONITOREO!BC97</f>
        <v>1.Plan de capacitaciones formulado, aprobado y en ejecucion
2.Procesos de capacitacion con sus respectivas memorias y listados de asistencia cuando aplique.  
3. Conograma de capacitacion vigencia 2026</v>
      </c>
      <c r="BD152" s="27" t="str">
        <f>MONITOREO!BD97</f>
        <v xml:space="preserve">Dar continuidad al proceso de capacitacion y actualizar el plan de formacion ante la Gerencia de Talento Humano. </v>
      </c>
      <c r="BE152" s="28">
        <f>MONITOREO!BE97</f>
        <v>0.5</v>
      </c>
      <c r="BF152" s="27" t="str">
        <f>MONITOREO!BF97</f>
        <v>Validada</v>
      </c>
      <c r="BG152" s="22" t="str">
        <f t="shared" si="6"/>
        <v>AVANCE PARCIAL</v>
      </c>
      <c r="BH152" s="22">
        <f t="shared" si="7"/>
        <v>184</v>
      </c>
      <c r="BI152" s="22" t="str">
        <f t="shared" si="8"/>
        <v>CON TIEMPO</v>
      </c>
      <c r="BJ152" s="27" t="str">
        <f>EVALUACION!BJ97</f>
        <v>22/072026</v>
      </c>
      <c r="BK152" s="27" t="str">
        <f>EVALUACION!BK97</f>
        <v>"Se evidencia un cumplimiento parcial de la acción mediante la definición del cronograma de capacitación, el cual contempla el Módulo 5. Seguridad de la Información y Protección de Datos, con los siguientes contenidos:
Principios de seguridad digital.
Riesgos informáticos más comunes (phishing, malware y suplantación de identidad).
Protección de datos personales y confidencialidad de la información de niños, niñas, adolescentes y jóvenes (NNAJ).
Buenas prácticas para la gestión de contraseñas y el control de accesos.
No obstante, al verificar el cierre de la acción y conforme al seguimiento anterior, se había establecido como actividad pendiente incorporar capacitaciones específicas sobre el uso, adopción e implementación de los lineamientos del Modelo de Seguridad y Privacidad de la Información (MSPI) en la entidad, dirigidas tanto a usuarios finales como a usuarios técnicos.
En consecuencia, no fue posible evidenciar un plan de formación orientado a la adopción de los lineamientos del MSPI por parte del Instituto, razón por la cual no es posible validar el cumplimiento integral de la acción. Por tanto, la acción permanece en estado abierto."</v>
      </c>
      <c r="BL152" s="27" t="str">
        <f>EVALUACION!BL97</f>
        <v>Diseñar, aprobar y ejecutar un plan de formación sobre la adopción e implementación de los lineamientos del Modelo de Seguridad y Privacidad de la Información (MSPI), dirigido tanto a usuarios finales como a usuarios técnicos del Instituto. El plan deberá incluir el cronograma de capacitaciones, los contenidos relacionados con la implementación del MSPI, los registros de asistencia, el material utilizado y las evidencias que demuestren la apropiación de los lineamientos por parte de los participantes.</v>
      </c>
      <c r="BM152" s="27" t="str">
        <f>EVALUACION!BM97</f>
        <v>Sergio Castro</v>
      </c>
      <c r="BN152" s="27">
        <f>EVALUACION!BN97</f>
        <v>0.5</v>
      </c>
      <c r="BO152" s="27" t="str">
        <f>EVALUACION!BO97</f>
        <v>ABIERTO</v>
      </c>
      <c r="BP152" s="29"/>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c r="CM152" s="27"/>
      <c r="CN152" s="27"/>
      <c r="CO152" s="27"/>
      <c r="CP152" s="27"/>
      <c r="CQ152" s="27"/>
      <c r="CR152" s="27"/>
      <c r="CS152" s="27"/>
      <c r="CT152" s="27"/>
      <c r="CU152" s="27"/>
      <c r="CV152" s="27"/>
    </row>
    <row r="153" spans="2:100" ht="409.6" hidden="1" thickBot="1" x14ac:dyDescent="0.35">
      <c r="B153" s="22" t="s">
        <v>1683</v>
      </c>
      <c r="C153" s="22" t="s">
        <v>1636</v>
      </c>
      <c r="D153" s="22" t="s">
        <v>530</v>
      </c>
      <c r="E153" s="22" t="s">
        <v>531</v>
      </c>
      <c r="F153" s="22"/>
      <c r="G153" s="22" t="s">
        <v>1615</v>
      </c>
      <c r="H153" s="22" t="s">
        <v>529</v>
      </c>
      <c r="I153" s="22" t="s">
        <v>530</v>
      </c>
      <c r="J153" s="22" t="s">
        <v>531</v>
      </c>
      <c r="K153" s="22" t="s">
        <v>66</v>
      </c>
      <c r="L153" s="22" t="s">
        <v>66</v>
      </c>
      <c r="M153" s="22"/>
      <c r="N153" s="22" t="s">
        <v>65</v>
      </c>
      <c r="O153" s="23" t="s">
        <v>154</v>
      </c>
      <c r="P153" s="22" t="s">
        <v>1637</v>
      </c>
      <c r="Q153" s="22">
        <v>2025</v>
      </c>
      <c r="R153" s="22" t="s">
        <v>1684</v>
      </c>
      <c r="S153" s="22" t="s">
        <v>1664</v>
      </c>
      <c r="T153" s="23" t="s">
        <v>1685</v>
      </c>
      <c r="U153" s="22" t="s">
        <v>1686</v>
      </c>
      <c r="V153" s="22">
        <v>3</v>
      </c>
      <c r="W153" s="22" t="s">
        <v>1687</v>
      </c>
      <c r="X153" s="22" t="s">
        <v>1688</v>
      </c>
      <c r="Y153" s="28">
        <v>1</v>
      </c>
      <c r="Z153" s="22" t="s">
        <v>1689</v>
      </c>
      <c r="AA153" s="26">
        <v>46023</v>
      </c>
      <c r="AB153" s="26">
        <v>46112</v>
      </c>
      <c r="AC153" s="25"/>
      <c r="AD153" s="30" t="s">
        <v>66</v>
      </c>
      <c r="AE153" s="31" t="s">
        <v>1611</v>
      </c>
      <c r="AF153" s="31" t="s">
        <v>66</v>
      </c>
      <c r="AG153" s="31" t="s">
        <v>66</v>
      </c>
      <c r="AH153" s="32">
        <v>0</v>
      </c>
      <c r="AI153" s="33" t="s">
        <v>66</v>
      </c>
      <c r="AJ153" s="27"/>
      <c r="AK153" s="26">
        <v>46120</v>
      </c>
      <c r="AL153" s="34" t="s">
        <v>1690</v>
      </c>
      <c r="AM153" s="22" t="s">
        <v>1691</v>
      </c>
      <c r="AN153" s="22" t="s">
        <v>1672</v>
      </c>
      <c r="AO153" s="47">
        <v>1</v>
      </c>
      <c r="AP153" s="22" t="s">
        <v>184</v>
      </c>
      <c r="AQ153" s="29" t="s">
        <v>185</v>
      </c>
      <c r="AR153" s="29" t="s">
        <v>186</v>
      </c>
      <c r="AS153" s="29" t="s">
        <v>186</v>
      </c>
      <c r="AT153" s="26">
        <v>46132</v>
      </c>
      <c r="AU153" s="25" t="s">
        <v>1692</v>
      </c>
      <c r="AV153" s="22" t="s">
        <v>238</v>
      </c>
      <c r="AW153" s="22" t="s">
        <v>180</v>
      </c>
      <c r="AX153" s="47">
        <v>1</v>
      </c>
      <c r="AY153" s="22" t="s">
        <v>189</v>
      </c>
      <c r="AZ153" s="27">
        <v>0</v>
      </c>
      <c r="BA153" s="75" t="s">
        <v>66</v>
      </c>
      <c r="BB153" s="31" t="s">
        <v>190</v>
      </c>
      <c r="BC153" s="31" t="s">
        <v>66</v>
      </c>
      <c r="BD153" s="31" t="s">
        <v>66</v>
      </c>
      <c r="BE153" s="32">
        <v>1</v>
      </c>
      <c r="BF153" s="31" t="s">
        <v>184</v>
      </c>
      <c r="BG153" s="22" t="str">
        <f t="shared" si="6"/>
        <v>CUMPLIMIENTO TOTAL</v>
      </c>
      <c r="BH153" s="22" t="str">
        <f t="shared" si="7"/>
        <v>NO APLICA ACCION FINALIZADA</v>
      </c>
      <c r="BI153" s="22" t="str">
        <f t="shared" si="8"/>
        <v>NO APLICA ACCION FINALIZADA</v>
      </c>
      <c r="BJ153" s="31" t="s">
        <v>66</v>
      </c>
      <c r="BK153" s="31" t="s">
        <v>190</v>
      </c>
      <c r="BL153" s="31" t="s">
        <v>66</v>
      </c>
      <c r="BM153" s="31" t="s">
        <v>66</v>
      </c>
      <c r="BN153" s="60">
        <v>1</v>
      </c>
      <c r="BO153" s="31" t="s">
        <v>189</v>
      </c>
      <c r="BP153" s="29"/>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c r="CM153" s="27"/>
      <c r="CN153" s="27"/>
      <c r="CO153" s="27"/>
      <c r="CP153" s="27"/>
      <c r="CQ153" s="27"/>
      <c r="CR153" s="27"/>
      <c r="CS153" s="27"/>
      <c r="CT153" s="27"/>
      <c r="CU153" s="27"/>
      <c r="CV153" s="27"/>
    </row>
    <row r="154" spans="2:100" ht="409.6" hidden="1" thickBot="1" x14ac:dyDescent="0.35">
      <c r="B154" s="22" t="s">
        <v>1693</v>
      </c>
      <c r="C154" s="22" t="s">
        <v>1636</v>
      </c>
      <c r="D154" s="22" t="s">
        <v>530</v>
      </c>
      <c r="E154" s="22" t="s">
        <v>531</v>
      </c>
      <c r="F154" s="22"/>
      <c r="G154" s="22" t="s">
        <v>1615</v>
      </c>
      <c r="H154" s="22" t="s">
        <v>529</v>
      </c>
      <c r="I154" s="22" t="s">
        <v>530</v>
      </c>
      <c r="J154" s="22" t="s">
        <v>531</v>
      </c>
      <c r="K154" s="22" t="s">
        <v>66</v>
      </c>
      <c r="L154" s="22" t="s">
        <v>66</v>
      </c>
      <c r="M154" s="22"/>
      <c r="N154" s="22" t="s">
        <v>65</v>
      </c>
      <c r="O154" s="23" t="s">
        <v>154</v>
      </c>
      <c r="P154" s="22" t="s">
        <v>1637</v>
      </c>
      <c r="Q154" s="22">
        <v>2025</v>
      </c>
      <c r="R154" s="22" t="s">
        <v>1694</v>
      </c>
      <c r="S154" s="22" t="s">
        <v>1664</v>
      </c>
      <c r="T154" s="23" t="s">
        <v>1695</v>
      </c>
      <c r="U154" s="22" t="s">
        <v>1696</v>
      </c>
      <c r="V154" s="22">
        <v>4</v>
      </c>
      <c r="W154" s="22" t="s">
        <v>1697</v>
      </c>
      <c r="X154" s="22" t="s">
        <v>1698</v>
      </c>
      <c r="Y154" s="28">
        <v>0.8</v>
      </c>
      <c r="Z154" s="22" t="s">
        <v>1699</v>
      </c>
      <c r="AA154" s="26">
        <v>46113</v>
      </c>
      <c r="AB154" s="26">
        <v>46234</v>
      </c>
      <c r="AC154" s="25"/>
      <c r="AD154" s="30" t="s">
        <v>66</v>
      </c>
      <c r="AE154" s="31" t="s">
        <v>1611</v>
      </c>
      <c r="AF154" s="31" t="s">
        <v>66</v>
      </c>
      <c r="AG154" s="31" t="s">
        <v>66</v>
      </c>
      <c r="AH154" s="32">
        <v>0</v>
      </c>
      <c r="AI154" s="33" t="s">
        <v>66</v>
      </c>
      <c r="AJ154" s="27"/>
      <c r="AK154" s="26">
        <v>46120</v>
      </c>
      <c r="AL154" s="34" t="s">
        <v>1700</v>
      </c>
      <c r="AM154" s="22" t="s">
        <v>1701</v>
      </c>
      <c r="AN154" s="22" t="s">
        <v>1702</v>
      </c>
      <c r="AO154" s="47">
        <v>0.5</v>
      </c>
      <c r="AP154" s="22" t="s">
        <v>201</v>
      </c>
      <c r="AQ154" s="29" t="s">
        <v>840</v>
      </c>
      <c r="AR154" s="29">
        <v>122</v>
      </c>
      <c r="AS154" s="29" t="s">
        <v>399</v>
      </c>
      <c r="AT154" s="26">
        <v>46132</v>
      </c>
      <c r="AU154" s="25" t="s">
        <v>1703</v>
      </c>
      <c r="AV154" s="22" t="s">
        <v>1704</v>
      </c>
      <c r="AW154" s="22" t="s">
        <v>180</v>
      </c>
      <c r="AX154" s="47">
        <v>0.5</v>
      </c>
      <c r="AY154" s="22" t="s">
        <v>342</v>
      </c>
      <c r="AZ154" s="27">
        <v>0</v>
      </c>
      <c r="BA154" s="74">
        <f>MONITOREO!BA98</f>
        <v>0</v>
      </c>
      <c r="BB154" s="27" t="str">
        <f>MONITOREO!BB98</f>
        <v>Durante el periodo de seguimiento se dio continuidad a las actividades definidas para la implementación del Modelo de Seguridad y Privacidad de la Información (MSPI), fortaleciendo la ejecución articulada de sus componentes como parte de la estrategia institucional para la gestión de la seguridad de la información.
De igual manera, se adelantaron acciones orientadas al seguimiento y evaluación del desempeño del modelo, mediante la consolidación y análisis de evidencias que permiten medir los avances alcanzados, identificar oportunidades de mejora y establecer acciones que contribuyan a la sostenibilidad y al fortalecimiento del proceso de mejora continua, en concordancia con los lineamientos institucionales y las buenas prácticas en seguridad y privacidad de la información.</v>
      </c>
      <c r="BC154" s="27" t="str">
        <f>MONITOREO!BC98</f>
        <v xml:space="preserve"> -MSPI
- Controles de seguridad de la Informacion 
- Informe seguimiento MSPI 
- Evidencias Numerales 6.3.1. al 6.3.11
- Fases de implementación MSPI: 
Diagnostico 
Fase I- Planificación 
Fase II-Operacion
Fase III- Evaluacion de desemepeño 
Fase IV- Mejoramiento continuo </v>
      </c>
      <c r="BD154" s="27" t="str">
        <f>MONITOREO!BD98</f>
        <v>No Aplica</v>
      </c>
      <c r="BE154" s="28">
        <f>MONITOREO!BE98</f>
        <v>1</v>
      </c>
      <c r="BF154" s="27" t="str">
        <f>MONITOREO!BF98</f>
        <v>Validada</v>
      </c>
      <c r="BG154" s="22" t="str">
        <f t="shared" si="6"/>
        <v>CUMPLIMIENTO TOTAL</v>
      </c>
      <c r="BH154" s="22" t="str">
        <f t="shared" si="7"/>
        <v>NO APLICA ACCION FINALIZADA</v>
      </c>
      <c r="BI154" s="22" t="str">
        <f t="shared" si="8"/>
        <v>NO APLICA ACCION FINALIZADA</v>
      </c>
      <c r="BJ154" s="27" t="str">
        <f>EVALUACION!BJ98</f>
        <v>22/072026</v>
      </c>
      <c r="BK154" s="27" t="str">
        <f>EVALUACION!BK98</f>
        <v>"Se valida el cumplimiento parcial de la acción, con fundamento en los soportes aportados, entre ellos los controles de seguridad implementados y el informe de seguimiento al Modelo de Seguridad y Privacidad de la Información (MSPI). No obstante, no se evidencian elementos suficientes que permitan demostrar el cumplimiento de la totalidad de las entradas, actividades, salidas y productos definidos en el Documento Maestro del MSPI, adoptado como Anexo 1 de la Resolución 02277 de 2025 del Ministerio de Tecnologías de la Información y las Comunicaciones (MinTIC).
En este contexto, es necesario dar continuidad a la actualización y oficialización de las políticas, procedimientos, lineamientos y demás documentación correspondiente a las fases de Planificación y Operación del MSPI, garantizando su articulación con los requisitos de la ISO/IEC 27001:2022, conforme a lo establecido en la Resolución 02277 de 2025 de MinTIC. De igual manera, se requiere fortalecer las fases de Evaluación del Desempeño y Mejoramiento Continuo, mediante la definición de indicadores, mecanismos de seguimiento y la generación de evidencias objetivas que permitan medir el nivel de avance, evaluar la eficacia de los controles implementados e identificar oportunidades de mejora, garantizando la sostenibilidad del Modelo en la entidad.
Como resultado del segundo seguimiento al proceso de adopción e implementación del MSPI, correspondiente al primer semestre de 2026, se evidenció que la Oficina de Tecnologías de la Información y las Comunicaciones (OTIC) del IDIPRON presenta avances respecto al seguimiento anterior, particularmente en la actualización del instrumento de autodiagnóstico conforme a la ISO/IEC 27001:2022, la elaboración de la línea base de madurez del MSPI y el fortalecimiento de algunos controles técnicos y organizacionales.
No obstante, persisten debilidades que impiden demostrar la implementación integral del modelo, entre las que se destacan:
Falta de avances verificables en la ejecución del Plan de Cierre de Brechas.
Permanencia de procedimientos, políticas y planes institucionales vigentes desde 2022, alineados con la ISO/IEC 27001:2013 y no con la ISO/IEC 27001:2022, conforme a la transición establecida en la Resolución 02277 de 2025 de MinTIC.
Ausencia de seguimiento y evaluación de la eficacia de los controles definidos en la matriz de riesgos de los activos de información.
Falta de oficialización de la Declaración de Aplicabilidad (SOA), el Plan de Continuidad del Negocio (BCP) y el Plan de Recuperación ante Desastres (DRP).
Permanencia de documentos estratégicos del MSPI en estado de borrador, relacionados con el alcance y contexto del sistema.
Inexistencia de indicadores que permitan medir objetivamente la eficacia y el nivel de madurez del Sistema de Gestión de Seguridad de la Información (SGSI).
Limitada evidencia de la revisión por la dirección y de la evaluación del desempeño del modelo.
Persistencia de acciones de mejoramiento vencidas, derivadas de auditorías y seguimientos de vigencias anteriores, sin evidencia de su cierre efectivo.
Lo anterior evidencia el incumplimiento de los lineamientos establecidos en la Resolución 02277 de 2025, el Documento Maestro del Modelo de Seguridad y Privacidad de la Información (MSPI) versión 5.0, los requisitos de la ISO/IEC 27001:2022 y las disposiciones del Manual para la Elaboración de Documentos S-SMG-MA-002, versión 14, específicamente el numeral 3, literal 11, ""Condiciones Generales"", el cual establece un período máximo de dos (2) años para la actualización de la documentación institucional. Estas disposiciones exigen la implementación integral de las fases de Diagnóstico, Planificación, Operación, Evaluación del Desempeño y Mejoramiento Continuo bajo el ciclo PHVA, así como la actualización permanente de la documentación del Sistema Integrado de Gestión y la demostración objetiva de la eficacia de los controles implementados.
La situación identificada obedece principalmente a que la entidad aún no ha consolidado mecanismos institucionales que garanticen la actualización oportuna de la documentación, la ejecución y el seguimiento efectivo de los planes de acción derivados del autodiagnóstico, la gestión integral de los riesgos de seguridad de la información, la institucionalización de los instrumentos estratégicos del MSPI, la medición sistemática del desempeño y el cierre efectivo de las acciones de mejora.
En consecuencia, aunque la OTIC evidencia avances en la adopción del Modelo respecto del seguimiento anterior, estos corresponden a un cumplimiento parcial, toda vez que aún no se demuestra la implementación integral de todas las fases del ciclo PHVA ni el cumplimiento de las entradas, actividades, salidas y productos establecidos en el Documento Maestro del MSPI. En consecuencia, no es posible verificar la implementación efectiva de las fases de Evaluación del Desempeño y Mejoramiento Continuo, manteniéndose el riesgo de no consolidar un Sistema de Gestión de Seguridad de la Información (SGSI) maduro, sostenible y alineado con la normatividad vigente, lo cual limita la capacidad institucional para demostrar el cumplimiento integral del MSPI, fortalecer la gestión de los riesgos de seguridad y privacidad de la información, garantizar la continuidad del negocio y asegurar la mejora continua en la protección de la confidencialidad, integridad, disponibilidad y privacidad de la información institucional."</v>
      </c>
      <c r="BL154" s="27" t="str">
        <f>EVALUACION!BL98</f>
        <v>"Actualizar, aprobar y oficializar las políticas, procedimientos, lineamientos y demás documentos del MSPI, alineándolos con la ISO/IEC 27001:2022 y con el Documento Maestro del MSPI (Anexo 1 de la Resolución 02277 de 2025).
Ejecutar y evidenciar el cumplimiento del Plan de Cierre de Brechas derivado del autodiagnóstico del MSPI.
Implementar y documentar las actividades correspondientes a las fases de Evaluación del Desempeño y Mejoramiento Continuo, conforme al ciclo PHVA del MSPI.
Definir, implementar y mantener indicadores que permitan medir la eficacia de los controles, el desempeño y el nivel de madurez del Sistema de Gestión de Seguridad de la Información (SGSI).
Realizar el seguimiento y la evaluación periódica de la eficacia de los controles y de la gestión de riesgos de los activos de información, generando las evidencias correspondientes.
Oficializar e implementar los instrumentos estratégicos pendientes del MSPI, incluyendo la Declaración de Aplicabilidad (SOA), el Plan de Continuidad del Negocio (BCP) y el Plan de Recuperación ante Desastres (DRP).
Documentar la revisión por la dirección, las decisiones adoptadas y las acciones de mejora derivadas del seguimiento al desempeño del MSPI.
Gestionar y evidenciar el cierre efectivo de las acciones de mejoramiento pendientes provenientes de auditorías, seguimientos y autodiagnósticos.
Demostrar, mediante evidencias objetivas, el cumplimiento de las entradas, actividades, salidas y productos establecidos en el Documento Maestro del MSPI, permitiendo verificar la implementación integral de todas las fases del ciclo PHVA y el cumplimiento de la Resolución 02277 de 2025."</v>
      </c>
      <c r="BM154" s="27" t="str">
        <f>EVALUACION!BM98</f>
        <v>Sergio Castro</v>
      </c>
      <c r="BN154" s="27">
        <f>EVALUACION!BN98</f>
        <v>0.5</v>
      </c>
      <c r="BO154" s="27" t="str">
        <f>EVALUACION!BO98</f>
        <v>ABIERTO</v>
      </c>
      <c r="BP154" s="29"/>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row>
    <row r="155" spans="2:100" ht="409.6" hidden="1" thickBot="1" x14ac:dyDescent="0.35">
      <c r="B155" s="22" t="s">
        <v>1705</v>
      </c>
      <c r="C155" s="22" t="s">
        <v>1636</v>
      </c>
      <c r="D155" s="22" t="s">
        <v>530</v>
      </c>
      <c r="E155" s="22" t="s">
        <v>531</v>
      </c>
      <c r="F155" s="22"/>
      <c r="G155" s="22" t="s">
        <v>1615</v>
      </c>
      <c r="H155" s="22" t="s">
        <v>529</v>
      </c>
      <c r="I155" s="22" t="s">
        <v>530</v>
      </c>
      <c r="J155" s="22" t="s">
        <v>531</v>
      </c>
      <c r="K155" s="22" t="s">
        <v>66</v>
      </c>
      <c r="L155" s="22" t="s">
        <v>66</v>
      </c>
      <c r="M155" s="22"/>
      <c r="N155" s="22" t="s">
        <v>65</v>
      </c>
      <c r="O155" s="23" t="s">
        <v>154</v>
      </c>
      <c r="P155" s="22" t="s">
        <v>1637</v>
      </c>
      <c r="Q155" s="22">
        <v>2025</v>
      </c>
      <c r="R155" s="22" t="s">
        <v>1706</v>
      </c>
      <c r="S155" s="22" t="s">
        <v>1664</v>
      </c>
      <c r="T155" s="23" t="s">
        <v>1707</v>
      </c>
      <c r="U155" s="22" t="s">
        <v>1708</v>
      </c>
      <c r="V155" s="22">
        <v>5</v>
      </c>
      <c r="W155" s="22" t="s">
        <v>1709</v>
      </c>
      <c r="X155" s="22" t="s">
        <v>1710</v>
      </c>
      <c r="Y155" s="28">
        <v>1</v>
      </c>
      <c r="Z155" s="22" t="s">
        <v>1711</v>
      </c>
      <c r="AA155" s="26">
        <v>46235</v>
      </c>
      <c r="AB155" s="26">
        <v>46387</v>
      </c>
      <c r="AC155" s="25"/>
      <c r="AD155" s="30" t="s">
        <v>66</v>
      </c>
      <c r="AE155" s="31" t="s">
        <v>1611</v>
      </c>
      <c r="AF155" s="31" t="s">
        <v>66</v>
      </c>
      <c r="AG155" s="31" t="s">
        <v>66</v>
      </c>
      <c r="AH155" s="32">
        <v>0</v>
      </c>
      <c r="AI155" s="33" t="s">
        <v>66</v>
      </c>
      <c r="AJ155" s="27"/>
      <c r="AK155" s="26">
        <v>46120</v>
      </c>
      <c r="AL155" s="34" t="s">
        <v>1712</v>
      </c>
      <c r="AM155" s="22" t="s">
        <v>1713</v>
      </c>
      <c r="AN155" s="22" t="s">
        <v>1702</v>
      </c>
      <c r="AO155" s="47">
        <v>0.25</v>
      </c>
      <c r="AP155" s="22" t="s">
        <v>201</v>
      </c>
      <c r="AQ155" s="29" t="s">
        <v>1214</v>
      </c>
      <c r="AR155" s="29">
        <v>275</v>
      </c>
      <c r="AS155" s="29" t="s">
        <v>399</v>
      </c>
      <c r="AT155" s="26">
        <v>46132</v>
      </c>
      <c r="AU155" s="25" t="s">
        <v>1714</v>
      </c>
      <c r="AV155" s="22" t="s">
        <v>1704</v>
      </c>
      <c r="AW155" s="22" t="s">
        <v>180</v>
      </c>
      <c r="AX155" s="47">
        <v>0.25</v>
      </c>
      <c r="AY155" s="22" t="s">
        <v>342</v>
      </c>
      <c r="AZ155" s="27">
        <v>0</v>
      </c>
      <c r="BA155" s="74">
        <f>MONITOREO!BA99</f>
        <v>46209</v>
      </c>
      <c r="BB155" s="27" t="str">
        <f>MONITOREO!BB99</f>
        <v>El Proceso OTIC Durante el periodo de seguimiento se dio continuidad a la implementación del Modelo de Seguridad y Privacidad de la Información (MSPI), fortaleciendo la ejecución articulada de sus componentes y las actividades de seguimiento definidas para su implementación en la entidad.</v>
      </c>
      <c r="BC155" s="27" t="str">
        <f>MONITOREO!BC99</f>
        <v xml:space="preserve">1. Informe evaluacion MSPI 
2. Fases de implementación MSPI: 
Diagnostico 
Fase I- Planificación 
Fase II-Operacion
Fase III- Evaluacion de desemepeño 
Fase IV- Mejoramiento continuo 
</v>
      </c>
      <c r="BD155" s="27" t="str">
        <f>MONITOREO!BD99</f>
        <v xml:space="preserve">Dar continuidad al proceso de seguimiento, evaluacion y mejor continua </v>
      </c>
      <c r="BE155" s="28">
        <f>MONITOREO!BE99</f>
        <v>0.5</v>
      </c>
      <c r="BF155" s="27" t="str">
        <f>MONITOREO!BF99</f>
        <v>Validada</v>
      </c>
      <c r="BG155" s="22" t="str">
        <f t="shared" si="6"/>
        <v>AVANCE PARCIAL</v>
      </c>
      <c r="BH155" s="22">
        <f t="shared" si="7"/>
        <v>184</v>
      </c>
      <c r="BI155" s="22" t="str">
        <f t="shared" si="8"/>
        <v>CON TIEMPO</v>
      </c>
      <c r="BJ155" s="27" t="str">
        <f>EVALUACION!BJ99</f>
        <v>22/072026</v>
      </c>
      <c r="BK155" s="27" t="str">
        <f>EVALUACION!BK99</f>
        <v>Se valida el cumplimiento parcial de la acción, con fundamento en los soportes presentados. No obstante, no es posible verificar la implementación y ejecución de los procesos correspondientes a las fases de Evaluación del Desempeño y Mejora Continua del Modelo de Seguridad y Privacidad de la Información (MSPI), toda vez que las evidencias aportadas no permiten demostrar el cumplimiento de las entradas, actividades, salidas y productos definidos en el Documento Maestro del MSPI, adoptado como Anexo 1 de la Resolución 02277 de 2025 de MinTIC. En consecuencia, se requiere fortalecer la generación de evidencias que acrediten la ejecución integral del ciclo PHVA del modelo, así como la medición de su desempeño, el seguimiento a la eficacia de los controles implementados y el cierre efectivo de las acciones de mejora.</v>
      </c>
      <c r="BL155" s="27" t="str">
        <f>EVALUACION!BL99</f>
        <v>"Actualizar y oficializar la documentación del MSPI conforme al Documento Maestro (Anexo 1 de la Resolución 02277 de 2025) y a la ISO/IEC 27001:2022.
Implementar y evidenciar la ejecución de las actividades correspondientes a las fases de Evaluación del Desempeño y Mejora Continua del ciclo PHVA.
Definir, aplicar y documentar indicadores que permitan medir la eficacia de los controles, el desempeño y el nivel de madurez del MSPI.
Realizar el seguimiento y la evaluación de la efectividad de los controles implementados y de la gestión de riesgos de seguridad de la información.
Oficializar los documentos estratégicos pendientes del MSPI (SOA, BCP, DRP y demás documentos aplicables).
Ejecutar y documentar el seguimiento al Plan de Cierre de Brechas y a los planes de mejoramiento derivados de auditorías y autodiagnósticos.
Evidenciar la revisión por la dirección y las decisiones adoptadas para la mejora del Sistema de Gestión de Seguridad de la Información (SGSI).
Demostrar el cumplimiento de las entradas, actividades, salidas y productos establecidos en el Documento Maestro del MSPI, con evidencias suficientes que permitan verificar la implementación integral del modelo y proceder al cierre de la acción."</v>
      </c>
      <c r="BM155" s="27" t="str">
        <f>EVALUACION!BM99</f>
        <v>Sergio Castro</v>
      </c>
      <c r="BN155" s="27">
        <f>EVALUACION!BN99</f>
        <v>0.5</v>
      </c>
      <c r="BO155" s="27" t="str">
        <f>EVALUACION!BO99</f>
        <v>ABIERTO</v>
      </c>
      <c r="BP155" s="29"/>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c r="CM155" s="27"/>
      <c r="CN155" s="27"/>
      <c r="CO155" s="27"/>
      <c r="CP155" s="27"/>
      <c r="CQ155" s="27"/>
      <c r="CR155" s="27"/>
      <c r="CS155" s="27"/>
      <c r="CT155" s="27"/>
      <c r="CU155" s="27"/>
      <c r="CV155" s="27"/>
    </row>
    <row r="156" spans="2:100" ht="137.4" hidden="1" thickBot="1" x14ac:dyDescent="0.35">
      <c r="B156" s="22" t="s">
        <v>1715</v>
      </c>
      <c r="C156" s="22" t="s">
        <v>221</v>
      </c>
      <c r="D156" s="22" t="s">
        <v>60</v>
      </c>
      <c r="E156" s="22" t="s">
        <v>61</v>
      </c>
      <c r="F156" s="22"/>
      <c r="G156" s="22" t="s">
        <v>221</v>
      </c>
      <c r="H156" s="22" t="s">
        <v>222</v>
      </c>
      <c r="I156" s="22" t="s">
        <v>60</v>
      </c>
      <c r="J156" s="22" t="s">
        <v>61</v>
      </c>
      <c r="K156" s="22" t="s">
        <v>223</v>
      </c>
      <c r="L156" s="22" t="s">
        <v>222</v>
      </c>
      <c r="M156" s="22"/>
      <c r="N156" s="22" t="s">
        <v>65</v>
      </c>
      <c r="O156" s="23" t="s">
        <v>140</v>
      </c>
      <c r="P156" s="22" t="s">
        <v>1716</v>
      </c>
      <c r="Q156" s="22">
        <v>2025</v>
      </c>
      <c r="R156" s="22" t="s">
        <v>1717</v>
      </c>
      <c r="S156" s="22" t="s">
        <v>1718</v>
      </c>
      <c r="T156" s="23" t="s">
        <v>1302</v>
      </c>
      <c r="U156" s="22" t="s">
        <v>1719</v>
      </c>
      <c r="V156" s="22">
        <v>1</v>
      </c>
      <c r="W156" s="22" t="s">
        <v>1720</v>
      </c>
      <c r="X156" s="22" t="s">
        <v>1721</v>
      </c>
      <c r="Y156" s="28">
        <v>1</v>
      </c>
      <c r="Z156" s="26" t="s">
        <v>1722</v>
      </c>
      <c r="AA156" s="26">
        <v>46054</v>
      </c>
      <c r="AB156" s="26">
        <v>46234</v>
      </c>
      <c r="AC156" s="25"/>
      <c r="AD156" s="30" t="s">
        <v>66</v>
      </c>
      <c r="AE156" s="31" t="s">
        <v>1611</v>
      </c>
      <c r="AF156" s="31" t="s">
        <v>66</v>
      </c>
      <c r="AG156" s="31" t="s">
        <v>66</v>
      </c>
      <c r="AH156" s="32">
        <v>0</v>
      </c>
      <c r="AI156" s="33" t="s">
        <v>66</v>
      </c>
      <c r="AJ156" s="27"/>
      <c r="AK156" s="26">
        <v>46126</v>
      </c>
      <c r="AL156" s="34" t="s">
        <v>80</v>
      </c>
      <c r="AM156" s="22" t="s">
        <v>66</v>
      </c>
      <c r="AN156" s="22" t="s">
        <v>1722</v>
      </c>
      <c r="AO156" s="47">
        <v>0</v>
      </c>
      <c r="AP156" s="22" t="s">
        <v>81</v>
      </c>
      <c r="AQ156" s="29" t="s">
        <v>82</v>
      </c>
      <c r="AR156" s="29">
        <v>122</v>
      </c>
      <c r="AS156" s="29" t="s">
        <v>399</v>
      </c>
      <c r="AT156" s="26">
        <v>46134</v>
      </c>
      <c r="AU156" s="25" t="s">
        <v>232</v>
      </c>
      <c r="AV156" s="22" t="s">
        <v>1720</v>
      </c>
      <c r="AW156" s="22" t="s">
        <v>239</v>
      </c>
      <c r="AX156" s="47">
        <v>0</v>
      </c>
      <c r="AY156" s="22" t="s">
        <v>342</v>
      </c>
      <c r="AZ156" s="27">
        <v>0</v>
      </c>
      <c r="BA156" s="74">
        <f>MONITOREO!BA100</f>
        <v>46216</v>
      </c>
      <c r="BB156" s="27" t="str">
        <f>MONITOREO!BB100</f>
        <v xml:space="preserve">El proceso no registra avances en este seguimiento </v>
      </c>
      <c r="BC156" s="27" t="str">
        <f>MONITOREO!BC100</f>
        <v>No aplica</v>
      </c>
      <c r="BD156" s="27" t="str">
        <f>MONITOREO!BD100</f>
        <v>Crear, oficializar y socializar el instructivo "Informe de Ejecución de PAC " con el fin de fortalecer el  proceso en el informe mensual.</v>
      </c>
      <c r="BE156" s="28">
        <f>MONITOREO!BE100</f>
        <v>0</v>
      </c>
      <c r="BF156" s="27" t="str">
        <f>MONITOREO!BF100</f>
        <v>No presenta avances</v>
      </c>
      <c r="BG156" s="22" t="str">
        <f t="shared" si="6"/>
        <v>SIN AVANCE</v>
      </c>
      <c r="BH156" s="22">
        <f t="shared" si="7"/>
        <v>31</v>
      </c>
      <c r="BI156" s="22" t="str">
        <f t="shared" si="8"/>
        <v>CON TIEMPO</v>
      </c>
      <c r="BJ156" s="27">
        <f>EVALUACION!BJ100</f>
        <v>46224</v>
      </c>
      <c r="BK156" s="27" t="str">
        <f>EVALUACION!BK100</f>
        <v xml:space="preserve">De acuerdo con la acción formulada, los soportes de las evidencias aportadas del proceso, se evidencia que no se aportan documentos que permitan evaluar el cumplimiento de la tarea propuesta.
</v>
      </c>
      <c r="BL156" s="27" t="str">
        <f>EVALUACION!BL100</f>
        <v xml:space="preserve">" Instructivo 
Correo oficialización
Listado asistencia socialización"
</v>
      </c>
      <c r="BM156" s="27" t="str">
        <f>EVALUACION!BM100</f>
        <v xml:space="preserve">María Fernanda Tovar Briñez
</v>
      </c>
      <c r="BN156" s="27">
        <f>EVALUACION!BN100</f>
        <v>0</v>
      </c>
      <c r="BO156" s="27" t="str">
        <f>EVALUACION!BO100</f>
        <v>ABIERTO</v>
      </c>
      <c r="BP156" s="29"/>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27"/>
    </row>
    <row r="157" spans="2:100" ht="409.6" hidden="1" thickBot="1" x14ac:dyDescent="0.35">
      <c r="B157" s="22" t="s">
        <v>1723</v>
      </c>
      <c r="C157" s="22" t="s">
        <v>1724</v>
      </c>
      <c r="D157" s="22" t="s">
        <v>470</v>
      </c>
      <c r="E157" s="22" t="s">
        <v>471</v>
      </c>
      <c r="F157" s="22"/>
      <c r="G157" s="22" t="s">
        <v>1724</v>
      </c>
      <c r="H157" s="22" t="s">
        <v>1469</v>
      </c>
      <c r="I157" s="22" t="s">
        <v>470</v>
      </c>
      <c r="J157" s="22" t="s">
        <v>471</v>
      </c>
      <c r="K157" s="22" t="s">
        <v>66</v>
      </c>
      <c r="L157" s="22" t="s">
        <v>66</v>
      </c>
      <c r="M157" s="22"/>
      <c r="N157" s="22" t="s">
        <v>65</v>
      </c>
      <c r="O157" s="23" t="s">
        <v>140</v>
      </c>
      <c r="P157" s="22" t="s">
        <v>1725</v>
      </c>
      <c r="Q157" s="22">
        <v>2025</v>
      </c>
      <c r="R157" s="22" t="s">
        <v>1726</v>
      </c>
      <c r="S157" s="22" t="s">
        <v>1727</v>
      </c>
      <c r="T157" s="23" t="s">
        <v>1728</v>
      </c>
      <c r="U157" s="22" t="s">
        <v>1729</v>
      </c>
      <c r="V157" s="22">
        <v>1</v>
      </c>
      <c r="W157" s="22" t="s">
        <v>1730</v>
      </c>
      <c r="X157" s="22" t="s">
        <v>1731</v>
      </c>
      <c r="Y157" s="28" t="s">
        <v>279</v>
      </c>
      <c r="Z157" s="26" t="s">
        <v>1732</v>
      </c>
      <c r="AA157" s="26">
        <v>46023</v>
      </c>
      <c r="AB157" s="26">
        <v>46234</v>
      </c>
      <c r="AC157" s="25"/>
      <c r="AD157" s="30" t="s">
        <v>66</v>
      </c>
      <c r="AE157" s="31" t="s">
        <v>1611</v>
      </c>
      <c r="AF157" s="31" t="s">
        <v>66</v>
      </c>
      <c r="AG157" s="31" t="s">
        <v>66</v>
      </c>
      <c r="AH157" s="32">
        <v>0</v>
      </c>
      <c r="AI157" s="33" t="s">
        <v>66</v>
      </c>
      <c r="AJ157" s="27"/>
      <c r="AK157" s="26">
        <v>46120</v>
      </c>
      <c r="AL157" s="34" t="s">
        <v>1733</v>
      </c>
      <c r="AM157" s="22" t="s">
        <v>1734</v>
      </c>
      <c r="AN157" s="22" t="s">
        <v>1735</v>
      </c>
      <c r="AO157" s="47">
        <v>0.33300000000000002</v>
      </c>
      <c r="AP157" s="22" t="s">
        <v>201</v>
      </c>
      <c r="AQ157" s="29" t="s">
        <v>840</v>
      </c>
      <c r="AR157" s="29">
        <v>122</v>
      </c>
      <c r="AS157" s="29" t="s">
        <v>399</v>
      </c>
      <c r="AT157" s="26">
        <v>46134</v>
      </c>
      <c r="AU157" s="25" t="s">
        <v>1736</v>
      </c>
      <c r="AV157" s="22" t="s">
        <v>1737</v>
      </c>
      <c r="AW157" s="22" t="s">
        <v>120</v>
      </c>
      <c r="AX157" s="47" t="s">
        <v>1738</v>
      </c>
      <c r="AY157" s="22" t="s">
        <v>342</v>
      </c>
      <c r="AZ157" s="27">
        <v>0</v>
      </c>
      <c r="BA157" s="74">
        <f>MONITOREO!BA101</f>
        <v>46205</v>
      </c>
      <c r="BB157" s="27" t="str">
        <f>MONITOREO!BB101</f>
        <v xml:space="preserve">Durante el segundo trimestre 2026 se realizaron las siguientes acciones: se realizó solicitud de publicación de información en el menú Participa a la Oficina Asesora de Comunicaciones el día 5 de junio (se adjunta solicitud), y se actualizó información en los siguientes micrositios del menú Participa: menú principal, botón 1 "Participación para el diagnóstico de necesidades e identificación de problemas", botón 2 "Planeación y presupuesto participativo", botón 4 "Colaboración e Innovación abierta con la Participación Ciudadana", botón 6 "Control Social"
análisis del indicador 
(6/6) =100%
Se actualizaron (4) cuatro en el segundo trimestre finalizando la actualización de los 6 ítems requeridos en el plan de mejoramiento, dando un avance del 100% </v>
      </c>
      <c r="BC157" s="27" t="str">
        <f>MONITOREO!BC101</f>
        <v>* Correo solicitud publicación
* Formato SOLICITUD DE PIEZA COMUNICACIONAL Y/O PUBLICACIÓN PORTAL WEB E-COE-FT-007
* PDF anexo con capturas de pantalla y enlaces de publicación</v>
      </c>
      <c r="BD157" s="27" t="str">
        <f>MONITOREO!BD101</f>
        <v>No Aplica</v>
      </c>
      <c r="BE157" s="28">
        <f>MONITOREO!BE101</f>
        <v>1</v>
      </c>
      <c r="BF157" s="27" t="str">
        <f>MONITOREO!BF101</f>
        <v>Cumplida</v>
      </c>
      <c r="BG157" s="22" t="str">
        <f t="shared" si="6"/>
        <v>CUMPLIMIENTO TOTAL</v>
      </c>
      <c r="BH157" s="22" t="str">
        <f t="shared" si="7"/>
        <v>NO APLICA ACCION FINALIZADA</v>
      </c>
      <c r="BI157" s="22" t="str">
        <f t="shared" si="8"/>
        <v>NO APLICA ACCION FINALIZADA</v>
      </c>
      <c r="BJ157" s="27">
        <f>EVALUACION!BJ101</f>
        <v>46224</v>
      </c>
      <c r="BK157" s="27" t="str">
        <f>EVALUACION!BK101</f>
        <v xml:space="preserve">"De acuerdo con la acción formulada, los soportes de las evidencias aportadas del proceso, se evidencia que los documentos permitan evaluar el cumplimiento de la tarea propuesta: 
Correo solicitud publicación
Formato SOLICITUD DE PIEZA COMUNICACIONAL Y/O PUBLICACIÓN PORTAL WEB E-COE-FT-007
PDF anexo con capturas de pantalla y enlaces de publicación"
</v>
      </c>
      <c r="BL157" s="27" t="str">
        <f>EVALUACION!BL101</f>
        <v>No aplica.</v>
      </c>
      <c r="BM157" s="27" t="str">
        <f>EVALUACION!BM101</f>
        <v xml:space="preserve">María Fernanda Tovar Briñez
</v>
      </c>
      <c r="BN157" s="27">
        <f>EVALUACION!BN101</f>
        <v>1</v>
      </c>
      <c r="BO157" s="27" t="str">
        <f>EVALUACION!BO101</f>
        <v>CERRADO</v>
      </c>
      <c r="BP157" s="29"/>
      <c r="BQ157" s="27"/>
      <c r="BR157" s="27"/>
      <c r="BS157" s="27"/>
      <c r="BT157" s="27"/>
      <c r="BU157" s="27"/>
      <c r="BV157" s="27"/>
      <c r="BW157" s="27"/>
      <c r="BX157" s="27"/>
      <c r="BY157" s="27"/>
      <c r="BZ157" s="27"/>
      <c r="CA157" s="27"/>
      <c r="CB157" s="27"/>
      <c r="CC157" s="27"/>
      <c r="CD157" s="27"/>
      <c r="CE157" s="27"/>
      <c r="CF157" s="27"/>
      <c r="CG157" s="27"/>
      <c r="CH157" s="27"/>
      <c r="CI157" s="27"/>
      <c r="CJ157" s="27"/>
      <c r="CK157" s="27"/>
      <c r="CL157" s="27"/>
      <c r="CM157" s="27"/>
      <c r="CN157" s="27"/>
      <c r="CO157" s="27"/>
      <c r="CP157" s="27"/>
      <c r="CQ157" s="27"/>
      <c r="CR157" s="27"/>
      <c r="CS157" s="27"/>
      <c r="CT157" s="27"/>
      <c r="CU157" s="27"/>
      <c r="CV157" s="27"/>
    </row>
    <row r="158" spans="2:100" ht="229.5" hidden="1" customHeight="1" x14ac:dyDescent="0.3">
      <c r="B158" s="22" t="s">
        <v>1739</v>
      </c>
      <c r="C158" s="22" t="s">
        <v>1724</v>
      </c>
      <c r="D158" s="22" t="s">
        <v>470</v>
      </c>
      <c r="E158" s="22" t="s">
        <v>471</v>
      </c>
      <c r="F158" s="22"/>
      <c r="G158" s="22" t="s">
        <v>472</v>
      </c>
      <c r="H158" s="22" t="s">
        <v>473</v>
      </c>
      <c r="I158" s="22" t="s">
        <v>470</v>
      </c>
      <c r="J158" s="22" t="s">
        <v>471</v>
      </c>
      <c r="K158" s="22" t="s">
        <v>66</v>
      </c>
      <c r="L158" s="22" t="s">
        <v>66</v>
      </c>
      <c r="M158" s="22"/>
      <c r="N158" s="22" t="s">
        <v>65</v>
      </c>
      <c r="O158" s="23" t="s">
        <v>140</v>
      </c>
      <c r="P158" s="22" t="s">
        <v>1725</v>
      </c>
      <c r="Q158" s="22">
        <v>2025</v>
      </c>
      <c r="R158" s="22" t="s">
        <v>1740</v>
      </c>
      <c r="S158" s="22" t="s">
        <v>1727</v>
      </c>
      <c r="T158" s="23" t="s">
        <v>1741</v>
      </c>
      <c r="U158" s="22" t="s">
        <v>1742</v>
      </c>
      <c r="V158" s="22">
        <v>2</v>
      </c>
      <c r="W158" s="22" t="s">
        <v>1743</v>
      </c>
      <c r="X158" s="22" t="s">
        <v>1744</v>
      </c>
      <c r="Y158" s="28">
        <v>1</v>
      </c>
      <c r="Z158" s="26" t="s">
        <v>1745</v>
      </c>
      <c r="AA158" s="26">
        <v>46023</v>
      </c>
      <c r="AB158" s="26">
        <v>46142</v>
      </c>
      <c r="AC158" s="25"/>
      <c r="AD158" s="30" t="s">
        <v>66</v>
      </c>
      <c r="AE158" s="31" t="s">
        <v>1611</v>
      </c>
      <c r="AF158" s="31" t="s">
        <v>66</v>
      </c>
      <c r="AG158" s="31" t="s">
        <v>66</v>
      </c>
      <c r="AH158" s="32">
        <v>0</v>
      </c>
      <c r="AI158" s="33" t="s">
        <v>66</v>
      </c>
      <c r="AJ158" s="27"/>
      <c r="AK158" s="26">
        <v>46121</v>
      </c>
      <c r="AL158" s="34" t="s">
        <v>80</v>
      </c>
      <c r="AM158" s="22" t="s">
        <v>66</v>
      </c>
      <c r="AN158" s="22" t="s">
        <v>1745</v>
      </c>
      <c r="AO158" s="47">
        <v>0</v>
      </c>
      <c r="AP158" s="22" t="s">
        <v>201</v>
      </c>
      <c r="AQ158" s="29" t="s">
        <v>82</v>
      </c>
      <c r="AR158" s="29">
        <v>30</v>
      </c>
      <c r="AS158" s="29" t="s">
        <v>399</v>
      </c>
      <c r="AT158" s="26">
        <v>46134</v>
      </c>
      <c r="AU158" s="25" t="s">
        <v>1746</v>
      </c>
      <c r="AV158" s="22" t="s">
        <v>1747</v>
      </c>
      <c r="AW158" s="22" t="s">
        <v>492</v>
      </c>
      <c r="AX158" s="47">
        <v>0</v>
      </c>
      <c r="AY158" s="22" t="s">
        <v>342</v>
      </c>
      <c r="AZ158" s="27">
        <v>0</v>
      </c>
      <c r="BA158" s="74">
        <f>MONITOREO!BA102</f>
        <v>46204</v>
      </c>
      <c r="BB158" s="27" t="str">
        <f>MONITOREO!BB102</f>
        <v>Se actualizó la Circular No. 021 de 2025 mediante la expedición de la Circular No. 008 del 29 de abril de 2026, la cual establece los lineamientos para la publicación de información en el botón de Transparencia e identifica los responsables de la publicación y actualización de la información correspondiente al menú Participa
Análisis del indicador.
Resultado del indicador:  ((2/2)*100%)= 100%
Análisis del indicador:  Se actualiza la circular 021 del 2025 mediante la expedición de la Circular No. 008 del 29 de abril de 2026 y se socialización.
Estado: la acción se encuentra finalizada</v>
      </c>
      <c r="BC158" s="27" t="str">
        <f>MONITOREO!BC102</f>
        <v xml:space="preserve">*Acta de socialización 
*Listado de asistencia
*Circular actualizada
*Correo envió masivo de socialización enviado a toda la entidad  </v>
      </c>
      <c r="BD158" s="27" t="str">
        <f>MONITOREO!BD102</f>
        <v>No Aplica</v>
      </c>
      <c r="BE158" s="28">
        <f>MONITOREO!BE102</f>
        <v>1</v>
      </c>
      <c r="BF158" s="27" t="str">
        <f>MONITOREO!BF102</f>
        <v>Cumplida</v>
      </c>
      <c r="BG158" s="22" t="str">
        <f t="shared" si="6"/>
        <v>CUMPLIMIENTO TOTAL</v>
      </c>
      <c r="BH158" s="22" t="str">
        <f t="shared" si="7"/>
        <v>NO APLICA ACCION FINALIZADA</v>
      </c>
      <c r="BI158" s="22" t="str">
        <f t="shared" si="8"/>
        <v>NO APLICA ACCION FINALIZADA</v>
      </c>
      <c r="BJ158" s="26">
        <f>EVALUACION!BJ102</f>
        <v>46224</v>
      </c>
      <c r="BK158" s="29" t="str">
        <f>EVALUACION!BK102</f>
        <v>Se valida la ejecución de la acción con la Circular Interna 008 del 29 de abril de 2026, expedida por la Oficina Asesora de Planeación, que actualiza la Circular 021 de 2025 y asigna en su numeral 6 los responsables de publicar la informacion del menú Participa. La divulgación a toda la entidad consta en el correo de la Oficina Asesora de Comunicaciones del 29 de abril de 2026 y la socialización en el acta A-GDO-FT-004 del 20 de mayo de 2026, que incluyó la circular en su orden del día. Se subsana lo observado por la OCI en el primer seguimiento. El registro de asistencia A-GDH-FT-010 aportado corresponde a la capacitación de caracterización de procesos y no a esa sesion. Indicador: 1 circular actualizada y socializada / 1 programada = 100 %.</v>
      </c>
      <c r="BL158" s="29" t="str">
        <f>EVALUACION!BL102</f>
        <v>No aplica.</v>
      </c>
      <c r="BM158" s="29" t="str">
        <f>EVALUACION!BM102</f>
        <v>Jeferson Bonilla Carreño</v>
      </c>
      <c r="BN158" s="46">
        <f>EVALUACION!BN102</f>
        <v>1</v>
      </c>
      <c r="BO158" s="29" t="str">
        <f>EVALUACION!BO102</f>
        <v>CERRADO</v>
      </c>
      <c r="BP158" s="29"/>
      <c r="BQ158" s="27"/>
      <c r="BR158" s="27"/>
      <c r="BS158" s="27"/>
      <c r="BT158" s="27"/>
      <c r="BU158" s="27"/>
      <c r="BV158" s="27"/>
      <c r="BW158" s="27"/>
      <c r="BX158" s="27"/>
      <c r="BY158" s="27"/>
      <c r="BZ158" s="27"/>
      <c r="CA158" s="27"/>
      <c r="CB158" s="27"/>
      <c r="CC158" s="27"/>
      <c r="CD158" s="27"/>
      <c r="CE158" s="27"/>
      <c r="CF158" s="27"/>
      <c r="CG158" s="27"/>
      <c r="CH158" s="27"/>
      <c r="CI158" s="27"/>
      <c r="CJ158" s="27"/>
      <c r="CK158" s="27"/>
      <c r="CL158" s="27"/>
      <c r="CM158" s="27"/>
      <c r="CN158" s="27"/>
      <c r="CO158" s="27"/>
      <c r="CP158" s="27"/>
      <c r="CQ158" s="27"/>
      <c r="CR158" s="27"/>
      <c r="CS158" s="27"/>
      <c r="CT158" s="27"/>
      <c r="CU158" s="27"/>
      <c r="CV158" s="27"/>
    </row>
    <row r="159" spans="2:100" ht="228" hidden="1" x14ac:dyDescent="0.3">
      <c r="B159" s="22" t="s">
        <v>1748</v>
      </c>
      <c r="C159" s="22" t="s">
        <v>1724</v>
      </c>
      <c r="D159" s="22" t="s">
        <v>470</v>
      </c>
      <c r="E159" s="22" t="s">
        <v>471</v>
      </c>
      <c r="F159" s="22"/>
      <c r="G159" s="22" t="s">
        <v>472</v>
      </c>
      <c r="H159" s="22" t="s">
        <v>473</v>
      </c>
      <c r="I159" s="22" t="s">
        <v>470</v>
      </c>
      <c r="J159" s="22" t="s">
        <v>471</v>
      </c>
      <c r="K159" s="22" t="s">
        <v>66</v>
      </c>
      <c r="L159" s="22" t="s">
        <v>66</v>
      </c>
      <c r="M159" s="22"/>
      <c r="N159" s="22" t="s">
        <v>65</v>
      </c>
      <c r="O159" s="23" t="s">
        <v>140</v>
      </c>
      <c r="P159" s="22" t="s">
        <v>1725</v>
      </c>
      <c r="Q159" s="22">
        <v>2025</v>
      </c>
      <c r="R159" s="22" t="s">
        <v>1749</v>
      </c>
      <c r="S159" s="22" t="s">
        <v>1727</v>
      </c>
      <c r="T159" s="23" t="s">
        <v>1750</v>
      </c>
      <c r="U159" s="22" t="s">
        <v>1751</v>
      </c>
      <c r="V159" s="22">
        <v>3</v>
      </c>
      <c r="W159" s="22" t="s">
        <v>1752</v>
      </c>
      <c r="X159" s="22" t="s">
        <v>1744</v>
      </c>
      <c r="Y159" s="28">
        <v>1</v>
      </c>
      <c r="Z159" s="26" t="s">
        <v>1753</v>
      </c>
      <c r="AA159" s="26">
        <v>46143</v>
      </c>
      <c r="AB159" s="26">
        <v>46173</v>
      </c>
      <c r="AC159" s="25"/>
      <c r="AD159" s="30" t="s">
        <v>66</v>
      </c>
      <c r="AE159" s="31" t="s">
        <v>1611</v>
      </c>
      <c r="AF159" s="31" t="s">
        <v>66</v>
      </c>
      <c r="AG159" s="31" t="s">
        <v>66</v>
      </c>
      <c r="AH159" s="32">
        <v>0</v>
      </c>
      <c r="AI159" s="33" t="s">
        <v>66</v>
      </c>
      <c r="AJ159" s="27"/>
      <c r="AK159" s="26">
        <v>46121</v>
      </c>
      <c r="AL159" s="34" t="s">
        <v>80</v>
      </c>
      <c r="AM159" s="22" t="s">
        <v>66</v>
      </c>
      <c r="AN159" s="22" t="s">
        <v>1753</v>
      </c>
      <c r="AO159" s="47">
        <v>0</v>
      </c>
      <c r="AP159" s="22" t="s">
        <v>201</v>
      </c>
      <c r="AQ159" s="29" t="s">
        <v>82</v>
      </c>
      <c r="AR159" s="29">
        <v>61</v>
      </c>
      <c r="AS159" s="29" t="s">
        <v>399</v>
      </c>
      <c r="AT159" s="26">
        <v>46134</v>
      </c>
      <c r="AU159" s="25" t="s">
        <v>1754</v>
      </c>
      <c r="AV159" s="22" t="s">
        <v>1755</v>
      </c>
      <c r="AW159" s="22" t="s">
        <v>492</v>
      </c>
      <c r="AX159" s="47">
        <v>0</v>
      </c>
      <c r="AY159" s="22" t="s">
        <v>342</v>
      </c>
      <c r="AZ159" s="27">
        <v>0</v>
      </c>
      <c r="BA159" s="74">
        <f>MONITOREO!BA103</f>
        <v>46204</v>
      </c>
      <c r="BB159" s="27" t="str">
        <f>MONITOREO!BB103</f>
        <v>Se actualizó la Circular No. 021 de 2025 mediante la expedición de la Circular No. 008 del 29 de abril de 2026, la cual establece los lineamientos para la publicación de información en el botón de Transparencia e identifica los responsables de la publicación y actualización de la información correspondiente al menú Participa.
Análisis del indicador.
Resultado del indicador:  ((1/2)*100%)= 50%
Análisis del indicador:  Se actualiza la circular 021 del 2025 mediante la expedición de la Circular No. 008 del 29 de abril de 2026, sin embargo queda pendiente socialización ante el Comité Directivo.
Estado: Pendiente socialización en el Comité Institucional de Gestión y Desempeño</v>
      </c>
      <c r="BC159" s="27" t="str">
        <f>MONITOREO!BC103</f>
        <v xml:space="preserve">
*Circular actualizada
*Correo envió masivo de socialización enviado a toda la entidad  </v>
      </c>
      <c r="BD159" s="27" t="str">
        <f>MONITOREO!BD103</f>
        <v>Acta de socialización ante el Comité Institucional de Gestión y Desempeño</v>
      </c>
      <c r="BE159" s="28">
        <f>MONITOREO!BE103</f>
        <v>0.5</v>
      </c>
      <c r="BF159" s="27" t="str">
        <f>MONITOREO!BF103</f>
        <v>Validada</v>
      </c>
      <c r="BG159" s="22" t="str">
        <f t="shared" si="6"/>
        <v>AVANCE PARCIAL</v>
      </c>
      <c r="BH159" s="22">
        <f t="shared" si="7"/>
        <v>-30</v>
      </c>
      <c r="BI159" s="22" t="str">
        <f t="shared" si="8"/>
        <v>VENCIDO</v>
      </c>
      <c r="BJ159" s="26">
        <f>EVALUACION!BJ103</f>
        <v>46224</v>
      </c>
      <c r="BK159" s="29" t="str">
        <f>EVALUACION!BK103</f>
        <v>Para el presente seguimiento el proceso no aporta el acta del Comité Institucional de Gestión y Desempeño en la que conste la socialización de la circular ante directivos, subdirectores, jefes de oficina y gerentes, único producto previsto para esta acción. Los soportes allegados, Circular Interna 008 del 29 de abril de 2026 y correo de divulgación del 29 de abril de 2026, acreditan la actualización y la divulgación general, no la presentación ante el Comité. El proceso reconoce el pendiente y la Oficina Asesora de Planeación registró avance parcial. Indicador: 0 socializaciones realizadas ante el CIGD / 1 programada = 0 %. La fecha final de la acción era el 31 de mayo de 2026.</v>
      </c>
      <c r="BL159" s="29" t="str">
        <f>EVALUACION!BL103</f>
        <v>Acta del Comité Institucional de Gestión y Desempeño en la que conste la socialización de la Circular 008 del 29 de abril de 2026 ante directivos, subdirectores, jefes de oficina y gerentes.</v>
      </c>
      <c r="BM159" s="29" t="str">
        <f>EVALUACION!BM103</f>
        <v>Jeferson Bonilla Carreño</v>
      </c>
      <c r="BN159" s="46">
        <f>EVALUACION!BN103</f>
        <v>0</v>
      </c>
      <c r="BO159" s="29" t="str">
        <f>EVALUACION!BO103</f>
        <v>VENCIDO</v>
      </c>
      <c r="BP159" s="29"/>
      <c r="BQ159" s="27"/>
      <c r="BR159" s="27"/>
      <c r="BS159" s="27"/>
      <c r="BT159" s="27"/>
      <c r="BU159" s="27"/>
      <c r="BV159" s="27"/>
      <c r="BW159" s="27"/>
      <c r="BX159" s="27"/>
      <c r="BY159" s="27"/>
      <c r="BZ159" s="27"/>
      <c r="CA159" s="27"/>
      <c r="CB159" s="27"/>
      <c r="CC159" s="27"/>
      <c r="CD159" s="27"/>
      <c r="CE159" s="27"/>
      <c r="CF159" s="27"/>
      <c r="CG159" s="27"/>
      <c r="CH159" s="27"/>
      <c r="CI159" s="27"/>
      <c r="CJ159" s="27"/>
      <c r="CK159" s="27"/>
      <c r="CL159" s="27"/>
      <c r="CM159" s="27"/>
      <c r="CN159" s="27"/>
      <c r="CO159" s="27"/>
      <c r="CP159" s="27"/>
      <c r="CQ159" s="27"/>
      <c r="CR159" s="27"/>
      <c r="CS159" s="27"/>
      <c r="CT159" s="27"/>
      <c r="CU159" s="27"/>
      <c r="CV159" s="27"/>
    </row>
    <row r="160" spans="2:100" ht="137.4" hidden="1" thickBot="1" x14ac:dyDescent="0.35">
      <c r="B160" s="22" t="s">
        <v>1756</v>
      </c>
      <c r="C160" s="22" t="s">
        <v>1724</v>
      </c>
      <c r="D160" s="22" t="s">
        <v>470</v>
      </c>
      <c r="E160" s="22" t="s">
        <v>471</v>
      </c>
      <c r="F160" s="22"/>
      <c r="G160" s="22" t="s">
        <v>1724</v>
      </c>
      <c r="H160" s="22" t="s">
        <v>1469</v>
      </c>
      <c r="I160" s="22" t="s">
        <v>470</v>
      </c>
      <c r="J160" s="22" t="s">
        <v>471</v>
      </c>
      <c r="K160" s="22" t="s">
        <v>66</v>
      </c>
      <c r="L160" s="22" t="s">
        <v>66</v>
      </c>
      <c r="M160" s="22"/>
      <c r="N160" s="22" t="s">
        <v>65</v>
      </c>
      <c r="O160" s="23" t="s">
        <v>140</v>
      </c>
      <c r="P160" s="22" t="s">
        <v>1725</v>
      </c>
      <c r="Q160" s="22">
        <v>2025</v>
      </c>
      <c r="R160" s="22" t="s">
        <v>1757</v>
      </c>
      <c r="S160" s="22" t="s">
        <v>1727</v>
      </c>
      <c r="T160" s="23" t="s">
        <v>1758</v>
      </c>
      <c r="U160" s="22" t="s">
        <v>1759</v>
      </c>
      <c r="V160" s="22">
        <v>4</v>
      </c>
      <c r="W160" s="22" t="s">
        <v>1760</v>
      </c>
      <c r="X160" s="22" t="s">
        <v>1761</v>
      </c>
      <c r="Y160" s="28">
        <v>1</v>
      </c>
      <c r="Z160" s="26" t="s">
        <v>1762</v>
      </c>
      <c r="AA160" s="26">
        <v>46023</v>
      </c>
      <c r="AB160" s="26">
        <v>46111</v>
      </c>
      <c r="AC160" s="25"/>
      <c r="AD160" s="30" t="s">
        <v>66</v>
      </c>
      <c r="AE160" s="31" t="s">
        <v>1611</v>
      </c>
      <c r="AF160" s="31" t="s">
        <v>66</v>
      </c>
      <c r="AG160" s="31" t="s">
        <v>66</v>
      </c>
      <c r="AH160" s="32">
        <v>0</v>
      </c>
      <c r="AI160" s="33" t="s">
        <v>66</v>
      </c>
      <c r="AJ160" s="27"/>
      <c r="AK160" s="26">
        <v>46120</v>
      </c>
      <c r="AL160" s="34" t="s">
        <v>1763</v>
      </c>
      <c r="AM160" s="22" t="s">
        <v>1764</v>
      </c>
      <c r="AN160" s="22" t="s">
        <v>183</v>
      </c>
      <c r="AO160" s="47">
        <v>1</v>
      </c>
      <c r="AP160" s="22" t="s">
        <v>184</v>
      </c>
      <c r="AQ160" s="29" t="s">
        <v>185</v>
      </c>
      <c r="AR160" s="29" t="s">
        <v>186</v>
      </c>
      <c r="AS160" s="29" t="s">
        <v>186</v>
      </c>
      <c r="AT160" s="26">
        <v>46134</v>
      </c>
      <c r="AU160" s="25" t="s">
        <v>1765</v>
      </c>
      <c r="AV160" s="22" t="s">
        <v>183</v>
      </c>
      <c r="AW160" s="22" t="s">
        <v>120</v>
      </c>
      <c r="AX160" s="47">
        <v>1</v>
      </c>
      <c r="AY160" s="22" t="s">
        <v>189</v>
      </c>
      <c r="AZ160" s="27">
        <v>0</v>
      </c>
      <c r="BA160" s="75" t="s">
        <v>66</v>
      </c>
      <c r="BB160" s="31" t="s">
        <v>190</v>
      </c>
      <c r="BC160" s="31" t="s">
        <v>66</v>
      </c>
      <c r="BD160" s="31" t="s">
        <v>66</v>
      </c>
      <c r="BE160" s="32">
        <v>1</v>
      </c>
      <c r="BF160" s="31" t="s">
        <v>184</v>
      </c>
      <c r="BG160" s="22" t="str">
        <f t="shared" si="6"/>
        <v>CUMPLIMIENTO TOTAL</v>
      </c>
      <c r="BH160" s="22" t="str">
        <f t="shared" si="7"/>
        <v>NO APLICA ACCION FINALIZADA</v>
      </c>
      <c r="BI160" s="22" t="str">
        <f t="shared" si="8"/>
        <v>NO APLICA ACCION FINALIZADA</v>
      </c>
      <c r="BJ160" s="31" t="s">
        <v>66</v>
      </c>
      <c r="BK160" s="31" t="s">
        <v>190</v>
      </c>
      <c r="BL160" s="31" t="s">
        <v>66</v>
      </c>
      <c r="BM160" s="31" t="s">
        <v>66</v>
      </c>
      <c r="BN160" s="60">
        <v>1</v>
      </c>
      <c r="BO160" s="31" t="s">
        <v>189</v>
      </c>
      <c r="BP160" s="29"/>
      <c r="BQ160" s="27"/>
      <c r="BR160" s="27"/>
      <c r="BS160" s="27"/>
      <c r="BT160" s="27"/>
      <c r="BU160" s="27"/>
      <c r="BV160" s="27"/>
      <c r="BW160" s="27"/>
      <c r="BX160" s="27"/>
      <c r="BY160" s="27"/>
      <c r="BZ160" s="27"/>
      <c r="CA160" s="27"/>
      <c r="CB160" s="27"/>
      <c r="CC160" s="27"/>
      <c r="CD160" s="27"/>
      <c r="CE160" s="27"/>
      <c r="CF160" s="27"/>
      <c r="CG160" s="27"/>
      <c r="CH160" s="27"/>
      <c r="CI160" s="27"/>
      <c r="CJ160" s="27"/>
      <c r="CK160" s="27"/>
      <c r="CL160" s="27"/>
      <c r="CM160" s="27"/>
      <c r="CN160" s="27"/>
      <c r="CO160" s="27"/>
      <c r="CP160" s="27"/>
      <c r="CQ160" s="27"/>
      <c r="CR160" s="27"/>
      <c r="CS160" s="27"/>
      <c r="CT160" s="27"/>
      <c r="CU160" s="27"/>
      <c r="CV160" s="27"/>
    </row>
    <row r="161" spans="2:100" ht="354" hidden="1" thickBot="1" x14ac:dyDescent="0.35">
      <c r="B161" s="22" t="s">
        <v>1766</v>
      </c>
      <c r="C161" s="22" t="s">
        <v>1767</v>
      </c>
      <c r="D161" s="22" t="s">
        <v>1768</v>
      </c>
      <c r="E161" s="22" t="s">
        <v>551</v>
      </c>
      <c r="F161" s="22"/>
      <c r="G161" s="22" t="s">
        <v>1767</v>
      </c>
      <c r="H161" s="22" t="s">
        <v>549</v>
      </c>
      <c r="I161" s="22" t="s">
        <v>1768</v>
      </c>
      <c r="J161" s="22" t="s">
        <v>551</v>
      </c>
      <c r="K161" s="22" t="s">
        <v>66</v>
      </c>
      <c r="L161" s="22" t="s">
        <v>66</v>
      </c>
      <c r="M161" s="22"/>
      <c r="N161" s="22" t="s">
        <v>65</v>
      </c>
      <c r="O161" s="23">
        <v>1</v>
      </c>
      <c r="P161" s="22" t="s">
        <v>1769</v>
      </c>
      <c r="Q161" s="22">
        <v>2025</v>
      </c>
      <c r="R161" s="22" t="s">
        <v>1770</v>
      </c>
      <c r="S161" s="22" t="s">
        <v>1771</v>
      </c>
      <c r="T161" s="23" t="s">
        <v>1772</v>
      </c>
      <c r="U161" s="22" t="s">
        <v>1773</v>
      </c>
      <c r="V161" s="22">
        <v>1</v>
      </c>
      <c r="W161" s="22" t="s">
        <v>1774</v>
      </c>
      <c r="X161" s="22" t="s">
        <v>1775</v>
      </c>
      <c r="Y161" s="28">
        <v>1</v>
      </c>
      <c r="Z161" s="22" t="s">
        <v>1776</v>
      </c>
      <c r="AA161" s="26">
        <v>46023</v>
      </c>
      <c r="AB161" s="26">
        <v>46386</v>
      </c>
      <c r="AC161" s="25"/>
      <c r="AD161" s="30" t="s">
        <v>66</v>
      </c>
      <c r="AE161" s="31" t="s">
        <v>1611</v>
      </c>
      <c r="AF161" s="31" t="s">
        <v>66</v>
      </c>
      <c r="AG161" s="31" t="s">
        <v>66</v>
      </c>
      <c r="AH161" s="32">
        <v>0</v>
      </c>
      <c r="AI161" s="33" t="s">
        <v>66</v>
      </c>
      <c r="AJ161" s="27"/>
      <c r="AK161" s="26">
        <v>46121</v>
      </c>
      <c r="AL161" s="34" t="s">
        <v>1777</v>
      </c>
      <c r="AM161" s="22" t="s">
        <v>1778</v>
      </c>
      <c r="AN161" s="22" t="s">
        <v>1779</v>
      </c>
      <c r="AO161" s="47">
        <v>1</v>
      </c>
      <c r="AP161" s="22" t="s">
        <v>184</v>
      </c>
      <c r="AQ161" s="29" t="s">
        <v>185</v>
      </c>
      <c r="AR161" s="29" t="s">
        <v>186</v>
      </c>
      <c r="AS161" s="29" t="s">
        <v>186</v>
      </c>
      <c r="AT161" s="26">
        <v>46132</v>
      </c>
      <c r="AU161" s="25" t="s">
        <v>1780</v>
      </c>
      <c r="AV161" s="22" t="s">
        <v>238</v>
      </c>
      <c r="AW161" s="22" t="s">
        <v>180</v>
      </c>
      <c r="AX161" s="47">
        <v>1</v>
      </c>
      <c r="AY161" s="22" t="s">
        <v>189</v>
      </c>
      <c r="AZ161" s="27">
        <v>0</v>
      </c>
      <c r="BA161" s="75" t="s">
        <v>66</v>
      </c>
      <c r="BB161" s="31" t="s">
        <v>190</v>
      </c>
      <c r="BC161" s="31" t="s">
        <v>66</v>
      </c>
      <c r="BD161" s="31" t="s">
        <v>66</v>
      </c>
      <c r="BE161" s="32">
        <v>1</v>
      </c>
      <c r="BF161" s="31" t="s">
        <v>184</v>
      </c>
      <c r="BG161" s="22" t="str">
        <f t="shared" si="6"/>
        <v>CUMPLIMIENTO TOTAL</v>
      </c>
      <c r="BH161" s="22" t="str">
        <f t="shared" si="7"/>
        <v>NO APLICA ACCION FINALIZADA</v>
      </c>
      <c r="BI161" s="22" t="str">
        <f t="shared" si="8"/>
        <v>NO APLICA ACCION FINALIZADA</v>
      </c>
      <c r="BJ161" s="31" t="s">
        <v>66</v>
      </c>
      <c r="BK161" s="31" t="s">
        <v>190</v>
      </c>
      <c r="BL161" s="31" t="s">
        <v>66</v>
      </c>
      <c r="BM161" s="31" t="s">
        <v>66</v>
      </c>
      <c r="BN161" s="60">
        <v>1</v>
      </c>
      <c r="BO161" s="31" t="s">
        <v>189</v>
      </c>
      <c r="BP161" s="29"/>
      <c r="BQ161" s="27"/>
      <c r="BR161" s="27"/>
      <c r="BS161" s="27"/>
      <c r="BT161" s="27"/>
      <c r="BU161" s="27"/>
      <c r="BV161" s="27"/>
      <c r="BW161" s="27"/>
      <c r="BX161" s="27"/>
      <c r="BY161" s="27"/>
      <c r="BZ161" s="27"/>
      <c r="CA161" s="27"/>
      <c r="CB161" s="27"/>
      <c r="CC161" s="27"/>
      <c r="CD161" s="27"/>
      <c r="CE161" s="27"/>
      <c r="CF161" s="27"/>
      <c r="CG161" s="27"/>
      <c r="CH161" s="27"/>
      <c r="CI161" s="27"/>
      <c r="CJ161" s="27"/>
      <c r="CK161" s="27"/>
      <c r="CL161" s="27"/>
      <c r="CM161" s="27"/>
      <c r="CN161" s="27"/>
      <c r="CO161" s="27"/>
      <c r="CP161" s="27"/>
      <c r="CQ161" s="27"/>
      <c r="CR161" s="27"/>
      <c r="CS161" s="27"/>
      <c r="CT161" s="27"/>
      <c r="CU161" s="27"/>
      <c r="CV161" s="27"/>
    </row>
    <row r="162" spans="2:100" ht="409.6" hidden="1" thickBot="1" x14ac:dyDescent="0.35">
      <c r="B162" s="22" t="s">
        <v>1781</v>
      </c>
      <c r="C162" s="22" t="s">
        <v>1767</v>
      </c>
      <c r="D162" s="22" t="s">
        <v>1768</v>
      </c>
      <c r="E162" s="22" t="s">
        <v>551</v>
      </c>
      <c r="F162" s="22"/>
      <c r="G162" s="22" t="s">
        <v>1767</v>
      </c>
      <c r="H162" s="22" t="s">
        <v>549</v>
      </c>
      <c r="I162" s="22" t="s">
        <v>1768</v>
      </c>
      <c r="J162" s="22" t="s">
        <v>551</v>
      </c>
      <c r="K162" s="22" t="s">
        <v>66</v>
      </c>
      <c r="L162" s="22" t="s">
        <v>66</v>
      </c>
      <c r="M162" s="22"/>
      <c r="N162" s="22" t="s">
        <v>65</v>
      </c>
      <c r="O162" s="23">
        <v>2</v>
      </c>
      <c r="P162" s="22" t="s">
        <v>1769</v>
      </c>
      <c r="Q162" s="22">
        <v>2025</v>
      </c>
      <c r="R162" s="22" t="s">
        <v>1782</v>
      </c>
      <c r="S162" s="22" t="s">
        <v>1783</v>
      </c>
      <c r="T162" s="23" t="s">
        <v>1784</v>
      </c>
      <c r="U162" s="22" t="s">
        <v>1785</v>
      </c>
      <c r="V162" s="22">
        <v>1</v>
      </c>
      <c r="W162" s="22" t="s">
        <v>1786</v>
      </c>
      <c r="X162" s="22" t="s">
        <v>1787</v>
      </c>
      <c r="Y162" s="28">
        <v>1</v>
      </c>
      <c r="Z162" s="22" t="s">
        <v>1788</v>
      </c>
      <c r="AA162" s="26">
        <v>46023</v>
      </c>
      <c r="AB162" s="26">
        <v>46172</v>
      </c>
      <c r="AC162" s="25"/>
      <c r="AD162" s="30" t="s">
        <v>66</v>
      </c>
      <c r="AE162" s="31" t="s">
        <v>1611</v>
      </c>
      <c r="AF162" s="31" t="s">
        <v>66</v>
      </c>
      <c r="AG162" s="31" t="s">
        <v>66</v>
      </c>
      <c r="AH162" s="32">
        <v>0</v>
      </c>
      <c r="AI162" s="33" t="s">
        <v>66</v>
      </c>
      <c r="AJ162" s="27"/>
      <c r="AK162" s="26">
        <v>46121</v>
      </c>
      <c r="AL162" s="34" t="s">
        <v>1789</v>
      </c>
      <c r="AM162" s="22" t="s">
        <v>1790</v>
      </c>
      <c r="AN162" s="22" t="s">
        <v>1779</v>
      </c>
      <c r="AO162" s="47">
        <v>1</v>
      </c>
      <c r="AP162" s="22" t="s">
        <v>184</v>
      </c>
      <c r="AQ162" s="29" t="s">
        <v>185</v>
      </c>
      <c r="AR162" s="29" t="s">
        <v>186</v>
      </c>
      <c r="AS162" s="29" t="s">
        <v>186</v>
      </c>
      <c r="AT162" s="26">
        <v>46132</v>
      </c>
      <c r="AU162" s="25" t="s">
        <v>1791</v>
      </c>
      <c r="AV162" s="22" t="s">
        <v>238</v>
      </c>
      <c r="AW162" s="22" t="s">
        <v>180</v>
      </c>
      <c r="AX162" s="47">
        <v>1</v>
      </c>
      <c r="AY162" s="22" t="s">
        <v>189</v>
      </c>
      <c r="AZ162" s="27">
        <v>0</v>
      </c>
      <c r="BA162" s="75" t="s">
        <v>66</v>
      </c>
      <c r="BB162" s="31" t="s">
        <v>190</v>
      </c>
      <c r="BC162" s="31" t="s">
        <v>66</v>
      </c>
      <c r="BD162" s="31" t="s">
        <v>66</v>
      </c>
      <c r="BE162" s="32">
        <v>1</v>
      </c>
      <c r="BF162" s="31" t="s">
        <v>184</v>
      </c>
      <c r="BG162" s="22" t="str">
        <f t="shared" si="6"/>
        <v>CUMPLIMIENTO TOTAL</v>
      </c>
      <c r="BH162" s="22" t="str">
        <f t="shared" si="7"/>
        <v>NO APLICA ACCION FINALIZADA</v>
      </c>
      <c r="BI162" s="22" t="str">
        <f t="shared" si="8"/>
        <v>NO APLICA ACCION FINALIZADA</v>
      </c>
      <c r="BJ162" s="31" t="s">
        <v>66</v>
      </c>
      <c r="BK162" s="31" t="s">
        <v>190</v>
      </c>
      <c r="BL162" s="31" t="s">
        <v>66</v>
      </c>
      <c r="BM162" s="31" t="s">
        <v>66</v>
      </c>
      <c r="BN162" s="60">
        <v>1</v>
      </c>
      <c r="BO162" s="31" t="s">
        <v>189</v>
      </c>
      <c r="BP162" s="29"/>
      <c r="BQ162" s="27"/>
      <c r="BR162" s="27"/>
      <c r="BS162" s="27"/>
      <c r="BT162" s="27"/>
      <c r="BU162" s="27"/>
      <c r="BV162" s="27"/>
      <c r="BW162" s="27"/>
      <c r="BX162" s="27"/>
      <c r="BY162" s="27"/>
      <c r="BZ162" s="27"/>
      <c r="CA162" s="27"/>
      <c r="CB162" s="27"/>
      <c r="CC162" s="27"/>
      <c r="CD162" s="27"/>
      <c r="CE162" s="27"/>
      <c r="CF162" s="27"/>
      <c r="CG162" s="27"/>
      <c r="CH162" s="27"/>
      <c r="CI162" s="27"/>
      <c r="CJ162" s="27"/>
      <c r="CK162" s="27"/>
      <c r="CL162" s="27"/>
      <c r="CM162" s="27"/>
      <c r="CN162" s="27"/>
      <c r="CO162" s="27"/>
      <c r="CP162" s="27"/>
      <c r="CQ162" s="27"/>
      <c r="CR162" s="27"/>
      <c r="CS162" s="27"/>
      <c r="CT162" s="27"/>
      <c r="CU162" s="27"/>
      <c r="CV162" s="27"/>
    </row>
    <row r="163" spans="2:100" ht="274.2" hidden="1" thickBot="1" x14ac:dyDescent="0.35">
      <c r="B163" s="22" t="s">
        <v>1792</v>
      </c>
      <c r="C163" s="22" t="s">
        <v>1767</v>
      </c>
      <c r="D163" s="22" t="s">
        <v>1768</v>
      </c>
      <c r="E163" s="22" t="s">
        <v>551</v>
      </c>
      <c r="F163" s="22"/>
      <c r="G163" s="22" t="s">
        <v>1767</v>
      </c>
      <c r="H163" s="22" t="s">
        <v>549</v>
      </c>
      <c r="I163" s="22" t="s">
        <v>1768</v>
      </c>
      <c r="J163" s="22" t="s">
        <v>551</v>
      </c>
      <c r="K163" s="22" t="s">
        <v>66</v>
      </c>
      <c r="L163" s="22" t="s">
        <v>66</v>
      </c>
      <c r="M163" s="22"/>
      <c r="N163" s="22" t="s">
        <v>65</v>
      </c>
      <c r="O163" s="23">
        <v>3</v>
      </c>
      <c r="P163" s="22" t="s">
        <v>1769</v>
      </c>
      <c r="Q163" s="22">
        <v>2025</v>
      </c>
      <c r="R163" s="22" t="s">
        <v>1793</v>
      </c>
      <c r="S163" s="22" t="s">
        <v>1794</v>
      </c>
      <c r="T163" s="23" t="s">
        <v>1795</v>
      </c>
      <c r="U163" s="22" t="s">
        <v>1796</v>
      </c>
      <c r="V163" s="22">
        <v>1</v>
      </c>
      <c r="W163" s="22" t="s">
        <v>1797</v>
      </c>
      <c r="X163" s="22" t="s">
        <v>1787</v>
      </c>
      <c r="Y163" s="28">
        <v>1</v>
      </c>
      <c r="Z163" s="22" t="s">
        <v>1798</v>
      </c>
      <c r="AA163" s="26">
        <v>46023</v>
      </c>
      <c r="AB163" s="26">
        <v>46172</v>
      </c>
      <c r="AC163" s="25"/>
      <c r="AD163" s="30" t="s">
        <v>66</v>
      </c>
      <c r="AE163" s="31" t="s">
        <v>1611</v>
      </c>
      <c r="AF163" s="31" t="s">
        <v>66</v>
      </c>
      <c r="AG163" s="31" t="s">
        <v>66</v>
      </c>
      <c r="AH163" s="32">
        <v>0</v>
      </c>
      <c r="AI163" s="33" t="s">
        <v>66</v>
      </c>
      <c r="AJ163" s="27"/>
      <c r="AK163" s="26">
        <v>46121</v>
      </c>
      <c r="AL163" s="34" t="s">
        <v>1799</v>
      </c>
      <c r="AM163" s="22" t="s">
        <v>1800</v>
      </c>
      <c r="AN163" s="22" t="s">
        <v>1779</v>
      </c>
      <c r="AO163" s="47">
        <v>1</v>
      </c>
      <c r="AP163" s="22" t="s">
        <v>184</v>
      </c>
      <c r="AQ163" s="29" t="s">
        <v>185</v>
      </c>
      <c r="AR163" s="29" t="s">
        <v>186</v>
      </c>
      <c r="AS163" s="29" t="s">
        <v>186</v>
      </c>
      <c r="AT163" s="26">
        <v>46132</v>
      </c>
      <c r="AU163" s="25" t="s">
        <v>1801</v>
      </c>
      <c r="AV163" s="22" t="s">
        <v>238</v>
      </c>
      <c r="AW163" s="22" t="s">
        <v>180</v>
      </c>
      <c r="AX163" s="47">
        <v>1</v>
      </c>
      <c r="AY163" s="22" t="s">
        <v>189</v>
      </c>
      <c r="AZ163" s="27">
        <v>0</v>
      </c>
      <c r="BA163" s="75" t="s">
        <v>66</v>
      </c>
      <c r="BB163" s="31" t="s">
        <v>190</v>
      </c>
      <c r="BC163" s="31" t="s">
        <v>66</v>
      </c>
      <c r="BD163" s="31" t="s">
        <v>66</v>
      </c>
      <c r="BE163" s="32">
        <v>1</v>
      </c>
      <c r="BF163" s="31" t="s">
        <v>184</v>
      </c>
      <c r="BG163" s="22" t="str">
        <f t="shared" si="6"/>
        <v>CUMPLIMIENTO TOTAL</v>
      </c>
      <c r="BH163" s="22" t="str">
        <f t="shared" si="7"/>
        <v>NO APLICA ACCION FINALIZADA</v>
      </c>
      <c r="BI163" s="22" t="str">
        <f t="shared" si="8"/>
        <v>NO APLICA ACCION FINALIZADA</v>
      </c>
      <c r="BJ163" s="31" t="s">
        <v>66</v>
      </c>
      <c r="BK163" s="31" t="s">
        <v>190</v>
      </c>
      <c r="BL163" s="31" t="s">
        <v>66</v>
      </c>
      <c r="BM163" s="31" t="s">
        <v>66</v>
      </c>
      <c r="BN163" s="60">
        <v>1</v>
      </c>
      <c r="BO163" s="31" t="s">
        <v>189</v>
      </c>
      <c r="BP163" s="29"/>
      <c r="BQ163" s="27"/>
      <c r="BR163" s="27"/>
      <c r="BS163" s="27"/>
      <c r="BT163" s="27"/>
      <c r="BU163" s="27"/>
      <c r="BV163" s="27"/>
      <c r="BW163" s="27"/>
      <c r="BX163" s="27"/>
      <c r="BY163" s="27"/>
      <c r="BZ163" s="27"/>
      <c r="CA163" s="27"/>
      <c r="CB163" s="27"/>
      <c r="CC163" s="27"/>
      <c r="CD163" s="27"/>
      <c r="CE163" s="27"/>
      <c r="CF163" s="27"/>
      <c r="CG163" s="27"/>
      <c r="CH163" s="27"/>
      <c r="CI163" s="27"/>
      <c r="CJ163" s="27"/>
      <c r="CK163" s="27"/>
      <c r="CL163" s="27"/>
      <c r="CM163" s="27"/>
      <c r="CN163" s="27"/>
      <c r="CO163" s="27"/>
      <c r="CP163" s="27"/>
      <c r="CQ163" s="27"/>
      <c r="CR163" s="27"/>
      <c r="CS163" s="27"/>
      <c r="CT163" s="27"/>
      <c r="CU163" s="27"/>
      <c r="CV163" s="27"/>
    </row>
    <row r="164" spans="2:100" ht="409.6" hidden="1" thickBot="1" x14ac:dyDescent="0.35">
      <c r="B164" s="22" t="s">
        <v>1802</v>
      </c>
      <c r="C164" s="22" t="s">
        <v>1767</v>
      </c>
      <c r="D164" s="22" t="s">
        <v>1768</v>
      </c>
      <c r="E164" s="22" t="s">
        <v>551</v>
      </c>
      <c r="F164" s="22"/>
      <c r="G164" s="22" t="s">
        <v>1767</v>
      </c>
      <c r="H164" s="22" t="s">
        <v>549</v>
      </c>
      <c r="I164" s="22" t="s">
        <v>1768</v>
      </c>
      <c r="J164" s="22" t="s">
        <v>551</v>
      </c>
      <c r="K164" s="22" t="s">
        <v>66</v>
      </c>
      <c r="L164" s="22" t="s">
        <v>66</v>
      </c>
      <c r="M164" s="22"/>
      <c r="N164" s="22" t="s">
        <v>65</v>
      </c>
      <c r="O164" s="23">
        <v>4</v>
      </c>
      <c r="P164" s="22" t="s">
        <v>1769</v>
      </c>
      <c r="Q164" s="22">
        <v>2025</v>
      </c>
      <c r="R164" s="22" t="s">
        <v>1803</v>
      </c>
      <c r="S164" s="22" t="s">
        <v>1804</v>
      </c>
      <c r="T164" s="23" t="s">
        <v>1805</v>
      </c>
      <c r="U164" s="22" t="s">
        <v>1806</v>
      </c>
      <c r="V164" s="22">
        <v>1</v>
      </c>
      <c r="W164" s="22" t="s">
        <v>1807</v>
      </c>
      <c r="X164" s="22" t="s">
        <v>1808</v>
      </c>
      <c r="Y164" s="28">
        <v>1</v>
      </c>
      <c r="Z164" s="22" t="s">
        <v>1809</v>
      </c>
      <c r="AA164" s="26">
        <v>46023</v>
      </c>
      <c r="AB164" s="26">
        <v>46386</v>
      </c>
      <c r="AC164" s="25"/>
      <c r="AD164" s="30" t="s">
        <v>66</v>
      </c>
      <c r="AE164" s="31" t="s">
        <v>1611</v>
      </c>
      <c r="AF164" s="31" t="s">
        <v>66</v>
      </c>
      <c r="AG164" s="31" t="s">
        <v>66</v>
      </c>
      <c r="AH164" s="32">
        <v>0</v>
      </c>
      <c r="AI164" s="33" t="s">
        <v>66</v>
      </c>
      <c r="AJ164" s="27"/>
      <c r="AK164" s="26">
        <v>46121</v>
      </c>
      <c r="AL164" s="34" t="s">
        <v>1810</v>
      </c>
      <c r="AM164" s="22" t="s">
        <v>1811</v>
      </c>
      <c r="AN164" s="22" t="s">
        <v>1812</v>
      </c>
      <c r="AO164" s="47">
        <v>0.22220000000000001</v>
      </c>
      <c r="AP164" s="22" t="s">
        <v>201</v>
      </c>
      <c r="AQ164" s="29" t="s">
        <v>1214</v>
      </c>
      <c r="AR164" s="29">
        <v>274</v>
      </c>
      <c r="AS164" s="29" t="s">
        <v>399</v>
      </c>
      <c r="AT164" s="26">
        <v>46132</v>
      </c>
      <c r="AU164" s="25" t="s">
        <v>1813</v>
      </c>
      <c r="AV164" s="22" t="s">
        <v>1814</v>
      </c>
      <c r="AW164" s="22" t="s">
        <v>180</v>
      </c>
      <c r="AX164" s="47">
        <v>0.22</v>
      </c>
      <c r="AY164" s="22" t="s">
        <v>342</v>
      </c>
      <c r="AZ164" s="27">
        <v>0</v>
      </c>
      <c r="BA164" s="74">
        <f>MONITOREO!BA104</f>
        <v>46216</v>
      </c>
      <c r="BB164" s="27" t="str">
        <f>MONITOREO!BB104</f>
        <v xml:space="preserve">El proceso no registra avances en este seguimiento </v>
      </c>
      <c r="BC164" s="27" t="str">
        <f>MONITOREO!BC104</f>
        <v>No aplica</v>
      </c>
      <c r="BD164" s="27" t="str">
        <f>MONITOREO!BD104</f>
        <v>Relacion y pantallazos en secop de contratos revisados, acta revisión jefe de comunicaciónes.</v>
      </c>
      <c r="BE164" s="28">
        <f>MONITOREO!BE104</f>
        <v>0.22</v>
      </c>
      <c r="BF164" s="27" t="str">
        <f>MONITOREO!BF104</f>
        <v>No presenta avances</v>
      </c>
      <c r="BG164" s="22" t="str">
        <f t="shared" si="6"/>
        <v>AVANCE MINIMO</v>
      </c>
      <c r="BH164" s="22">
        <f t="shared" si="7"/>
        <v>183</v>
      </c>
      <c r="BI164" s="22" t="str">
        <f t="shared" si="8"/>
        <v>CON TIEMPO</v>
      </c>
      <c r="BJ164" s="27" t="str">
        <f>EVALUACION!BJ104</f>
        <v>22/072026</v>
      </c>
      <c r="BK164" s="27" t="str">
        <f>EVALUACION!BK104</f>
        <v>No se presenta avance</v>
      </c>
      <c r="BL164" s="27" t="str">
        <f>EVALUACION!BL104</f>
        <v>Realizar la verificación integral y documentada de la publicación de la información contractual en SECOP II para la totalidad de los 51 contratos correspondientes a las vigencias 2024 y enero a abril de 2025, mediante la aplicación del checklist definido en el proceso A-GCO-DI-001 y el Manual A-GCO-MA-001; así como consolidar y aportar los soportes completos (checklist diligenciado, evidencias de publicación y trazabilidad) que permitan evidenciar el cumplimiento de los requisitos de publicación contractual.</v>
      </c>
      <c r="BM164" s="27" t="str">
        <f>EVALUACION!BM104</f>
        <v>Sergio Castro</v>
      </c>
      <c r="BN164" s="27">
        <f>EVALUACION!BN104</f>
        <v>0.22</v>
      </c>
      <c r="BO164" s="27" t="str">
        <f>EVALUACION!BO104</f>
        <v>ABIERTO</v>
      </c>
      <c r="BP164" s="29"/>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c r="CP164" s="27"/>
      <c r="CQ164" s="27"/>
      <c r="CR164" s="27"/>
      <c r="CS164" s="27"/>
      <c r="CT164" s="27"/>
      <c r="CU164" s="27"/>
      <c r="CV164" s="27"/>
    </row>
    <row r="165" spans="2:100" ht="22.5" hidden="1" customHeight="1" thickBot="1" x14ac:dyDescent="0.35">
      <c r="B165" s="22" t="s">
        <v>1815</v>
      </c>
      <c r="C165" s="22" t="s">
        <v>1767</v>
      </c>
      <c r="D165" s="22" t="s">
        <v>1768</v>
      </c>
      <c r="E165" s="22" t="s">
        <v>551</v>
      </c>
      <c r="F165" s="22"/>
      <c r="G165" s="22" t="s">
        <v>1767</v>
      </c>
      <c r="H165" s="22" t="s">
        <v>549</v>
      </c>
      <c r="I165" s="22" t="s">
        <v>1768</v>
      </c>
      <c r="J165" s="22" t="s">
        <v>551</v>
      </c>
      <c r="K165" s="22" t="s">
        <v>66</v>
      </c>
      <c r="L165" s="22" t="s">
        <v>66</v>
      </c>
      <c r="M165" s="22"/>
      <c r="N165" s="22" t="s">
        <v>65</v>
      </c>
      <c r="O165" s="23">
        <v>5</v>
      </c>
      <c r="P165" s="22" t="s">
        <v>1769</v>
      </c>
      <c r="Q165" s="22">
        <v>2025</v>
      </c>
      <c r="R165" s="22" t="s">
        <v>1816</v>
      </c>
      <c r="S165" s="22" t="s">
        <v>1817</v>
      </c>
      <c r="T165" s="23" t="s">
        <v>1818</v>
      </c>
      <c r="U165" s="22" t="s">
        <v>1819</v>
      </c>
      <c r="V165" s="22">
        <v>1</v>
      </c>
      <c r="W165" s="22" t="s">
        <v>1820</v>
      </c>
      <c r="X165" s="22" t="s">
        <v>1787</v>
      </c>
      <c r="Y165" s="28">
        <v>1</v>
      </c>
      <c r="Z165" s="22" t="s">
        <v>1821</v>
      </c>
      <c r="AA165" s="26">
        <v>46023</v>
      </c>
      <c r="AB165" s="26">
        <v>46386</v>
      </c>
      <c r="AC165" s="25"/>
      <c r="AD165" s="30" t="s">
        <v>66</v>
      </c>
      <c r="AE165" s="31" t="s">
        <v>1611</v>
      </c>
      <c r="AF165" s="31" t="s">
        <v>66</v>
      </c>
      <c r="AG165" s="31" t="s">
        <v>66</v>
      </c>
      <c r="AH165" s="32">
        <v>0</v>
      </c>
      <c r="AI165" s="33" t="s">
        <v>66</v>
      </c>
      <c r="AJ165" s="27"/>
      <c r="AK165" s="26">
        <v>46121</v>
      </c>
      <c r="AL165" s="34" t="s">
        <v>80</v>
      </c>
      <c r="AM165" s="22" t="s">
        <v>66</v>
      </c>
      <c r="AN165" s="22" t="s">
        <v>1821</v>
      </c>
      <c r="AO165" s="47">
        <v>0</v>
      </c>
      <c r="AP165" s="22" t="s">
        <v>81</v>
      </c>
      <c r="AQ165" s="29" t="s">
        <v>82</v>
      </c>
      <c r="AR165" s="29">
        <v>274</v>
      </c>
      <c r="AS165" s="29" t="s">
        <v>399</v>
      </c>
      <c r="AT165" s="26">
        <v>46132</v>
      </c>
      <c r="AU165" s="25" t="s">
        <v>80</v>
      </c>
      <c r="AV165" s="22" t="s">
        <v>1821</v>
      </c>
      <c r="AW165" s="22" t="s">
        <v>180</v>
      </c>
      <c r="AX165" s="47">
        <v>0</v>
      </c>
      <c r="AY165" s="22" t="s">
        <v>342</v>
      </c>
      <c r="AZ165" s="27">
        <v>0</v>
      </c>
      <c r="BA165" s="74">
        <f>MONITOREO!BA105</f>
        <v>46205</v>
      </c>
      <c r="BB165" s="27" t="str">
        <f>MONITOREO!BB105</f>
        <v>Se realizó la actualización, oficialización y socialización del procedimiento E-COE-PR-001, con la unificación de los procedimientos E-COE-PR-001 y E-COE-PR-002. Como resultado de la actualización, se estableció un único procedimiento denominado 001 Solicitudes de Elaboración de Piezas Comunicacionales y/o Publicación E-COE-PR-001 Versión 08 y se declaró la obsolescencia del procedimiento anterior, en concordancia con la unificación del formato E-COE-FT-007 y conforme a los lineamientos establecidos en el manual S-SMG-MA-006. La oficialización se realizó el día 20 de mayo y la socialización se realizó el día 30 de junio de 2026. Dando cumplimiento al 100% de la actividad y posterior cierre de la misma.</v>
      </c>
      <c r="BC165" s="27" t="str">
        <f>MONITOREO!BC105</f>
        <v xml:space="preserve">(01) Pantallazo Oficialización Procedimiento 
(02) 001 SOLICITUDES DE ELABORACIÓN DE PIEZAS COMUNICACIONALES YO PUBLICACIÓN E-COE-PR-001 VR 08 
(03) Asistencia - Socialización Proceso de Comunicaciones 
(04) Presentación Actualización Procesos OAC 
(05) Grabación Socialización </v>
      </c>
      <c r="BD165" s="27" t="str">
        <f>MONITOREO!BD105</f>
        <v>No Aplica</v>
      </c>
      <c r="BE165" s="28">
        <f>MONITOREO!BE105</f>
        <v>1</v>
      </c>
      <c r="BF165" s="27" t="str">
        <f>MONITOREO!BF105</f>
        <v>Cumplida</v>
      </c>
      <c r="BG165" s="22" t="str">
        <f t="shared" si="6"/>
        <v>CUMPLIMIENTO TOTAL</v>
      </c>
      <c r="BH165" s="22" t="str">
        <f t="shared" si="7"/>
        <v>NO APLICA ACCION FINALIZADA</v>
      </c>
      <c r="BI165" s="22" t="str">
        <f t="shared" si="8"/>
        <v>NO APLICA ACCION FINALIZADA</v>
      </c>
      <c r="BJ165" s="27" t="str">
        <f>EVALUACION!BJ105</f>
        <v>22/072026</v>
      </c>
      <c r="BK165" s="27" t="str">
        <f>EVALUACION!BK105</f>
        <v>Se valida el cumplimiento de la acción y se procede a su cierre, toda vez que la entidad evidenció la actualización, oficialización y socialización del procedimiento E-COE-PR-001 – Solicitudes de Elaboración de Piezas Comunicacionales y/o Publicación (Versión 08) para su implementación al interior de la entidad. Lo anterior se soporta con la oficialización del procedimiento, el documento actualizado del proceso, los registros de asistencia a la jornada de socialización, la presentación utilizada durante la capacitación y la grabación de la sesión, evidenciando la divulgación del procedimiento a los servidores y colaboradores de la entidad. En consecuencia, se da por cumplida la acción y se procede a su cierre.</v>
      </c>
      <c r="BL165" s="27" t="str">
        <f>EVALUACION!BL105</f>
        <v>Ninguna</v>
      </c>
      <c r="BM165" s="27" t="str">
        <f>EVALUACION!BM105</f>
        <v>Sergio Castro</v>
      </c>
      <c r="BN165" s="27">
        <f>EVALUACION!BN105</f>
        <v>1</v>
      </c>
      <c r="BO165" s="27" t="str">
        <f>EVALUACION!BO105</f>
        <v>CERRADO</v>
      </c>
      <c r="BP165" s="29"/>
      <c r="BQ165" s="27"/>
      <c r="BR165" s="27"/>
      <c r="BS165" s="27"/>
      <c r="BT165" s="27"/>
      <c r="BU165" s="27"/>
      <c r="BV165" s="27"/>
      <c r="BW165" s="27"/>
      <c r="BX165" s="27"/>
      <c r="BY165" s="27"/>
      <c r="BZ165" s="27"/>
      <c r="CA165" s="27"/>
      <c r="CB165" s="27"/>
      <c r="CC165" s="27"/>
      <c r="CD165" s="27"/>
      <c r="CE165" s="27"/>
      <c r="CF165" s="27"/>
      <c r="CG165" s="27"/>
      <c r="CH165" s="27"/>
      <c r="CI165" s="27"/>
      <c r="CJ165" s="27"/>
      <c r="CK165" s="27"/>
      <c r="CL165" s="27"/>
      <c r="CM165" s="27"/>
      <c r="CN165" s="27"/>
      <c r="CO165" s="27"/>
      <c r="CP165" s="27"/>
      <c r="CQ165" s="27"/>
      <c r="CR165" s="27"/>
      <c r="CS165" s="27"/>
      <c r="CT165" s="27"/>
      <c r="CU165" s="27"/>
      <c r="CV165" s="27"/>
    </row>
    <row r="166" spans="2:100" ht="409.6" hidden="1" thickBot="1" x14ac:dyDescent="0.35">
      <c r="B166" s="22" t="s">
        <v>1822</v>
      </c>
      <c r="C166" s="22" t="s">
        <v>1767</v>
      </c>
      <c r="D166" s="22" t="s">
        <v>1768</v>
      </c>
      <c r="E166" s="22" t="s">
        <v>551</v>
      </c>
      <c r="F166" s="22"/>
      <c r="G166" s="22" t="s">
        <v>1767</v>
      </c>
      <c r="H166" s="22" t="s">
        <v>549</v>
      </c>
      <c r="I166" s="22" t="s">
        <v>1768</v>
      </c>
      <c r="J166" s="22" t="s">
        <v>551</v>
      </c>
      <c r="K166" s="22" t="s">
        <v>66</v>
      </c>
      <c r="L166" s="22" t="s">
        <v>66</v>
      </c>
      <c r="M166" s="22"/>
      <c r="N166" s="22" t="s">
        <v>65</v>
      </c>
      <c r="O166" s="23">
        <v>6</v>
      </c>
      <c r="P166" s="22" t="s">
        <v>1769</v>
      </c>
      <c r="Q166" s="22">
        <v>2025</v>
      </c>
      <c r="R166" s="22" t="s">
        <v>1823</v>
      </c>
      <c r="S166" s="22" t="s">
        <v>1824</v>
      </c>
      <c r="T166" s="23" t="s">
        <v>1825</v>
      </c>
      <c r="U166" s="22" t="s">
        <v>1826</v>
      </c>
      <c r="V166" s="22">
        <v>1</v>
      </c>
      <c r="W166" s="22" t="s">
        <v>1827</v>
      </c>
      <c r="X166" s="22" t="s">
        <v>1828</v>
      </c>
      <c r="Y166" s="28">
        <v>1</v>
      </c>
      <c r="Z166" s="22" t="s">
        <v>1829</v>
      </c>
      <c r="AA166" s="26">
        <v>46023</v>
      </c>
      <c r="AB166" s="26">
        <v>46386</v>
      </c>
      <c r="AC166" s="25"/>
      <c r="AD166" s="30" t="s">
        <v>66</v>
      </c>
      <c r="AE166" s="31" t="s">
        <v>1611</v>
      </c>
      <c r="AF166" s="31" t="s">
        <v>66</v>
      </c>
      <c r="AG166" s="31" t="s">
        <v>66</v>
      </c>
      <c r="AH166" s="32">
        <v>0</v>
      </c>
      <c r="AI166" s="33" t="s">
        <v>66</v>
      </c>
      <c r="AJ166" s="27"/>
      <c r="AK166" s="26">
        <v>46121</v>
      </c>
      <c r="AL166" s="34" t="s">
        <v>1830</v>
      </c>
      <c r="AM166" s="22" t="s">
        <v>1831</v>
      </c>
      <c r="AN166" s="22" t="s">
        <v>1832</v>
      </c>
      <c r="AO166" s="47">
        <v>0.75</v>
      </c>
      <c r="AP166" s="22">
        <v>0</v>
      </c>
      <c r="AQ166" s="29" t="s">
        <v>357</v>
      </c>
      <c r="AR166" s="29">
        <v>274</v>
      </c>
      <c r="AS166" s="29" t="s">
        <v>399</v>
      </c>
      <c r="AT166" s="26">
        <v>46132</v>
      </c>
      <c r="AU166" s="25" t="s">
        <v>1833</v>
      </c>
      <c r="AV166" s="22" t="s">
        <v>1834</v>
      </c>
      <c r="AW166" s="22" t="s">
        <v>180</v>
      </c>
      <c r="AX166" s="47">
        <v>0.75</v>
      </c>
      <c r="AY166" s="22" t="s">
        <v>342</v>
      </c>
      <c r="AZ166" s="27">
        <v>0</v>
      </c>
      <c r="BA166" s="74">
        <f>MONITOREO!BA106</f>
        <v>46205</v>
      </c>
      <c r="BB166" s="27" t="str">
        <f>MONITOREO!BB106</f>
        <v>Se realizó la actualización de los documentos faltantes del proceso de Comunicación Estratégica, conforme a los lineamientos establecidos en el Manual S-SMG-MA-006, posteriormente oficializados conforme a los lineamientos de la OAP-MIPG y que fueron socializados el 30 de junio de 2026. Dando cumplimiento al 100% de la actividad y posterior cierre de la misma.</v>
      </c>
      <c r="BC166" s="27" t="str">
        <f>MONITOREO!BC106</f>
        <v xml:space="preserve">(01) E-COE-PR-001 
(02) Pantallazo Oficialización PR-001 
(03) E-COE-PR-003 
(04) Pantallazo Oficialización PR-003 
(05) E-COE-PR-004 
(06) Pantallazo Oficialización PR-004 
(07) E-COE-PR-005 
(08) Pantallazo Oficialización PR-005 
(09) Asistencia - Socialización Proceso de Comunicación Estratégica
(10) Presentación Actualización Procesos COE
(11) Grabación Socialización </v>
      </c>
      <c r="BD166" s="27" t="str">
        <f>MONITOREO!BD106</f>
        <v>No Aplica</v>
      </c>
      <c r="BE166" s="28">
        <f>MONITOREO!BE106</f>
        <v>1</v>
      </c>
      <c r="BF166" s="27" t="str">
        <f>MONITOREO!BF106</f>
        <v>Cumplida</v>
      </c>
      <c r="BG166" s="22" t="str">
        <f t="shared" si="6"/>
        <v>CUMPLIMIENTO TOTAL</v>
      </c>
      <c r="BH166" s="22" t="str">
        <f t="shared" si="7"/>
        <v>NO APLICA ACCION FINALIZADA</v>
      </c>
      <c r="BI166" s="22" t="str">
        <f t="shared" si="8"/>
        <v>NO APLICA ACCION FINALIZADA</v>
      </c>
      <c r="BJ166" s="27" t="str">
        <f>EVALUACION!BJ106</f>
        <v>22/072026</v>
      </c>
      <c r="BK166" s="27" t="str">
        <f>EVALUACION!BK106</f>
        <v>Se valida el cumplimiento de la acción, toda vez que la entidad aportó evidencia de la actualización y oficialización de los procedimientos del proceso de Comunicación Estratégica E-COE-PR-001, E-COE-PR-003, E-COE-PR-004 y E-COE-PR-005, mediante los respectivos documentos y pantallazos de publicación. Asimismo, se evidenció la socialización de las actualizaciones realizadas a través del listado de asistencia, la presentación utilizada durante la jornada y la grabación de la sesión, lo que permite verificar la divulgación de los cambios al personal involucrado. En consecuencia, se da por cumplida la acción de mejora y se procede a su cierre, al evidenciarse la actualización, oficialización y socialización de la documentación del proceso de Comunicación Estratégica.</v>
      </c>
      <c r="BL166" s="27" t="str">
        <f>EVALUACION!BL106</f>
        <v>Ninguna</v>
      </c>
      <c r="BM166" s="27" t="str">
        <f>EVALUACION!BM106</f>
        <v>Sergio Castro</v>
      </c>
      <c r="BN166" s="27">
        <f>EVALUACION!BN106</f>
        <v>1</v>
      </c>
      <c r="BO166" s="27" t="str">
        <f>EVALUACION!BO106</f>
        <v>CERRADO</v>
      </c>
      <c r="BP166" s="29"/>
      <c r="BQ166" s="27"/>
      <c r="BR166" s="27"/>
      <c r="BS166" s="27"/>
      <c r="BT166" s="27"/>
      <c r="BU166" s="27"/>
      <c r="BV166" s="27"/>
      <c r="BW166" s="27"/>
      <c r="BX166" s="27"/>
      <c r="BY166" s="27"/>
      <c r="BZ166" s="27"/>
      <c r="CA166" s="27"/>
      <c r="CB166" s="27"/>
      <c r="CC166" s="27"/>
      <c r="CD166" s="27"/>
      <c r="CE166" s="27"/>
      <c r="CF166" s="27"/>
      <c r="CG166" s="27"/>
      <c r="CH166" s="27"/>
      <c r="CI166" s="27"/>
      <c r="CJ166" s="27"/>
      <c r="CK166" s="27"/>
      <c r="CL166" s="27"/>
      <c r="CM166" s="27"/>
      <c r="CN166" s="27"/>
      <c r="CO166" s="27"/>
      <c r="CP166" s="27"/>
      <c r="CQ166" s="27"/>
      <c r="CR166" s="27"/>
      <c r="CS166" s="27"/>
      <c r="CT166" s="27"/>
      <c r="CU166" s="27"/>
      <c r="CV166" s="27"/>
    </row>
    <row r="167" spans="2:100" ht="240" hidden="1" thickBot="1" x14ac:dyDescent="0.35">
      <c r="B167" s="22" t="s">
        <v>1835</v>
      </c>
      <c r="C167" s="22" t="s">
        <v>1767</v>
      </c>
      <c r="D167" s="22" t="s">
        <v>1768</v>
      </c>
      <c r="E167" s="22" t="s">
        <v>551</v>
      </c>
      <c r="F167" s="22"/>
      <c r="G167" s="22" t="s">
        <v>1767</v>
      </c>
      <c r="H167" s="22" t="s">
        <v>549</v>
      </c>
      <c r="I167" s="22" t="s">
        <v>1768</v>
      </c>
      <c r="J167" s="22" t="s">
        <v>551</v>
      </c>
      <c r="K167" s="22" t="s">
        <v>66</v>
      </c>
      <c r="L167" s="22" t="s">
        <v>66</v>
      </c>
      <c r="M167" s="22"/>
      <c r="N167" s="22" t="s">
        <v>65</v>
      </c>
      <c r="O167" s="23">
        <v>7</v>
      </c>
      <c r="P167" s="22" t="s">
        <v>1769</v>
      </c>
      <c r="Q167" s="22">
        <v>2025</v>
      </c>
      <c r="R167" s="22" t="s">
        <v>1836</v>
      </c>
      <c r="S167" s="22" t="s">
        <v>1837</v>
      </c>
      <c r="T167" s="23" t="s">
        <v>1838</v>
      </c>
      <c r="U167" s="22" t="s">
        <v>1839</v>
      </c>
      <c r="V167" s="22">
        <v>1</v>
      </c>
      <c r="W167" s="22" t="s">
        <v>1840</v>
      </c>
      <c r="X167" s="22" t="s">
        <v>1841</v>
      </c>
      <c r="Y167" s="28">
        <v>1</v>
      </c>
      <c r="Z167" s="22" t="s">
        <v>1842</v>
      </c>
      <c r="AA167" s="26">
        <v>46023</v>
      </c>
      <c r="AB167" s="26">
        <v>46264</v>
      </c>
      <c r="AC167" s="25"/>
      <c r="AD167" s="30" t="s">
        <v>66</v>
      </c>
      <c r="AE167" s="31" t="s">
        <v>1611</v>
      </c>
      <c r="AF167" s="31" t="s">
        <v>66</v>
      </c>
      <c r="AG167" s="31" t="s">
        <v>66</v>
      </c>
      <c r="AH167" s="32">
        <v>0</v>
      </c>
      <c r="AI167" s="33" t="s">
        <v>66</v>
      </c>
      <c r="AJ167" s="27"/>
      <c r="AK167" s="26">
        <v>46121</v>
      </c>
      <c r="AL167" s="34" t="s">
        <v>80</v>
      </c>
      <c r="AM167" s="22" t="s">
        <v>66</v>
      </c>
      <c r="AN167" s="22" t="s">
        <v>1842</v>
      </c>
      <c r="AO167" s="47">
        <v>0</v>
      </c>
      <c r="AP167" s="22" t="s">
        <v>81</v>
      </c>
      <c r="AQ167" s="29" t="s">
        <v>82</v>
      </c>
      <c r="AR167" s="29">
        <v>60</v>
      </c>
      <c r="AS167" s="29" t="s">
        <v>399</v>
      </c>
      <c r="AT167" s="26">
        <v>46132</v>
      </c>
      <c r="AU167" s="25" t="s">
        <v>80</v>
      </c>
      <c r="AV167" s="22" t="s">
        <v>1839</v>
      </c>
      <c r="AW167" s="22" t="s">
        <v>180</v>
      </c>
      <c r="AX167" s="47">
        <v>0</v>
      </c>
      <c r="AY167" s="22" t="s">
        <v>342</v>
      </c>
      <c r="AZ167" s="27">
        <v>0</v>
      </c>
      <c r="BA167" s="74">
        <f>MONITOREO!BA107</f>
        <v>46209</v>
      </c>
      <c r="BB167" s="27" t="str">
        <f>MONITOREO!BB107</f>
        <v>Se realizó la actualización, oficialización y socialización del procedimiento E-COE-PR-001, con la unificación de los procedimientos E-COE-PR-001 y E-COE-PR-002. Como resultado de la actualización, se estableció un único procedimiento denominado 001 Solicitudes de Elaboración de Piezas Comunicacionales y/o Publicación E-COE-PR-001 Versión 08 y se declaró la obsolescencia del procedimiento anterior, en concordancia con la unificación del formato E-COE-FT-007 y conforme a los lineamientos establecidos en el manual S-SMG-MA-006 . La oficialización se realizó el día 20 de mayo y la socialización se realizó el día 30 de junio de 2026. Dando cumplimiento al 100% de la actividad y posterior cierre de la misma.</v>
      </c>
      <c r="BC167" s="27" t="str">
        <f>MONITOREO!BC107</f>
        <v xml:space="preserve">(01) Pantallazo Oficialización Procedimiento 
(02) 001 SOLICITUDES DE ELABORACIÓN DE PIEZAS COMUNICACIONALES YO PUBLICACIÓN E-COE-PR-001 VR 08 
(03) Asistencia - Socialización Proceso de Comunicaciones 
(04) Presentación Actualización Procesos OAC 
(05) Grabación Socialización </v>
      </c>
      <c r="BD167" s="27" t="str">
        <f>MONITOREO!BD107</f>
        <v>No Aplica</v>
      </c>
      <c r="BE167" s="28">
        <f>MONITOREO!BE107</f>
        <v>1</v>
      </c>
      <c r="BF167" s="27" t="str">
        <f>MONITOREO!BF107</f>
        <v>Cumplida</v>
      </c>
      <c r="BG167" s="22" t="str">
        <f t="shared" si="6"/>
        <v>CUMPLIMIENTO TOTAL</v>
      </c>
      <c r="BH167" s="22" t="str">
        <f t="shared" si="7"/>
        <v>NO APLICA ACCION FINALIZADA</v>
      </c>
      <c r="BI167" s="22" t="str">
        <f t="shared" si="8"/>
        <v>NO APLICA ACCION FINALIZADA</v>
      </c>
      <c r="BJ167" s="27" t="str">
        <f>EVALUACION!BJ107</f>
        <v>22/072026</v>
      </c>
      <c r="BK167" s="27" t="str">
        <f>EVALUACION!BK107</f>
        <v>Se valida el cumplimiento de la acción, toda vez que la entidad actualizó el procedimiento E-COE-PR-002 – Publicación de Portales Web, el fortalecimiento de los puntos de control, conforme a lo establecido en la tarea de mejora. Asimismo, se evidenció la oficialización del procedimiento y la socialización de los cambios realizados al personal involucrado, mediante jornadas de capacitación y divulgación institucional.</v>
      </c>
      <c r="BL167" s="27" t="str">
        <f>EVALUACION!BL107</f>
        <v>Ninguna</v>
      </c>
      <c r="BM167" s="27" t="str">
        <f>EVALUACION!BM107</f>
        <v>Sergio Castro</v>
      </c>
      <c r="BN167" s="27">
        <f>EVALUACION!BN107</f>
        <v>1</v>
      </c>
      <c r="BO167" s="27" t="str">
        <f>EVALUACION!BO107</f>
        <v>CERRADO</v>
      </c>
      <c r="BP167" s="29"/>
      <c r="BQ167" s="27"/>
      <c r="BR167" s="27"/>
      <c r="BS167" s="27"/>
      <c r="BT167" s="27"/>
      <c r="BU167" s="27"/>
      <c r="BV167" s="27"/>
      <c r="BW167" s="27"/>
      <c r="BX167" s="27"/>
      <c r="BY167" s="27"/>
      <c r="BZ167" s="27"/>
      <c r="CA167" s="27"/>
      <c r="CB167" s="27"/>
      <c r="CC167" s="27"/>
      <c r="CD167" s="27"/>
      <c r="CE167" s="27"/>
      <c r="CF167" s="27"/>
      <c r="CG167" s="27"/>
      <c r="CH167" s="27"/>
      <c r="CI167" s="27"/>
      <c r="CJ167" s="27"/>
      <c r="CK167" s="27"/>
      <c r="CL167" s="27"/>
      <c r="CM167" s="27"/>
      <c r="CN167" s="27"/>
      <c r="CO167" s="27"/>
      <c r="CP167" s="27"/>
      <c r="CQ167" s="27"/>
      <c r="CR167" s="27"/>
      <c r="CS167" s="27"/>
      <c r="CT167" s="27"/>
      <c r="CU167" s="27"/>
      <c r="CV167" s="27"/>
    </row>
    <row r="168" spans="2:100" ht="171.6" hidden="1" thickBot="1" x14ac:dyDescent="0.35">
      <c r="B168" s="22" t="s">
        <v>1843</v>
      </c>
      <c r="C168" s="22" t="s">
        <v>1767</v>
      </c>
      <c r="D168" s="22" t="s">
        <v>1768</v>
      </c>
      <c r="E168" s="22" t="s">
        <v>551</v>
      </c>
      <c r="F168" s="22"/>
      <c r="G168" s="22" t="s">
        <v>1767</v>
      </c>
      <c r="H168" s="22" t="s">
        <v>549</v>
      </c>
      <c r="I168" s="22" t="s">
        <v>1768</v>
      </c>
      <c r="J168" s="22" t="s">
        <v>551</v>
      </c>
      <c r="K168" s="22" t="s">
        <v>66</v>
      </c>
      <c r="L168" s="22" t="s">
        <v>66</v>
      </c>
      <c r="M168" s="22"/>
      <c r="N168" s="22" t="s">
        <v>65</v>
      </c>
      <c r="O168" s="23">
        <v>8</v>
      </c>
      <c r="P168" s="22" t="s">
        <v>1769</v>
      </c>
      <c r="Q168" s="22">
        <v>2025</v>
      </c>
      <c r="R168" s="22" t="s">
        <v>1844</v>
      </c>
      <c r="S168" s="22" t="s">
        <v>1845</v>
      </c>
      <c r="T168" s="23" t="s">
        <v>1846</v>
      </c>
      <c r="U168" s="22" t="s">
        <v>1847</v>
      </c>
      <c r="V168" s="22">
        <v>1</v>
      </c>
      <c r="W168" s="22" t="s">
        <v>1848</v>
      </c>
      <c r="X168" s="22" t="s">
        <v>1787</v>
      </c>
      <c r="Y168" s="28">
        <v>1</v>
      </c>
      <c r="Z168" s="22" t="s">
        <v>1849</v>
      </c>
      <c r="AA168" s="26">
        <v>46023</v>
      </c>
      <c r="AB168" s="26">
        <v>46264</v>
      </c>
      <c r="AC168" s="25"/>
      <c r="AD168" s="30" t="s">
        <v>66</v>
      </c>
      <c r="AE168" s="31" t="s">
        <v>1611</v>
      </c>
      <c r="AF168" s="31" t="s">
        <v>66</v>
      </c>
      <c r="AG168" s="31" t="s">
        <v>66</v>
      </c>
      <c r="AH168" s="32">
        <v>0</v>
      </c>
      <c r="AI168" s="33" t="s">
        <v>66</v>
      </c>
      <c r="AJ168" s="27"/>
      <c r="AK168" s="26">
        <v>46121</v>
      </c>
      <c r="AL168" s="34" t="s">
        <v>80</v>
      </c>
      <c r="AM168" s="22" t="s">
        <v>66</v>
      </c>
      <c r="AN168" s="22" t="s">
        <v>1849</v>
      </c>
      <c r="AO168" s="47">
        <v>0</v>
      </c>
      <c r="AP168" s="22" t="s">
        <v>81</v>
      </c>
      <c r="AQ168" s="29" t="s">
        <v>82</v>
      </c>
      <c r="AR168" s="29">
        <v>91</v>
      </c>
      <c r="AS168" s="29" t="s">
        <v>399</v>
      </c>
      <c r="AT168" s="26">
        <v>46132</v>
      </c>
      <c r="AU168" s="25" t="s">
        <v>80</v>
      </c>
      <c r="AV168" s="22" t="s">
        <v>1847</v>
      </c>
      <c r="AW168" s="22" t="s">
        <v>180</v>
      </c>
      <c r="AX168" s="47">
        <v>0</v>
      </c>
      <c r="AY168" s="22" t="s">
        <v>342</v>
      </c>
      <c r="AZ168" s="27">
        <v>0</v>
      </c>
      <c r="BA168" s="74">
        <f>MONITOREO!BA108</f>
        <v>46209</v>
      </c>
      <c r="BB168" s="27" t="str">
        <f>MONITOREO!BB108</f>
        <v>Se realizó la actualización, oficialización y socialización del documento Guía de Accesibilidad Web E-COE-DI-004 conforme a los lineamientos establecidos en el manual S-SMG-MA-006. La oficialización se realizó el día 24 de junio y la socialización se realizó el día 30 de junio de 2026, dando cumplimiento al 100% de la actividad y posterior cierre de la misma.</v>
      </c>
      <c r="BC168" s="27" t="str">
        <f>MONITOREO!BC108</f>
        <v xml:space="preserve">(01) Pantallazo Oficialización Procedimiento 
(02) Guía de Accesibilidad Web (E-COE-DI-004) 
(03) Asistencia - Socialización Proceso de Comunicaciones 
(04) Presentación Actualización Procesos OAC 
(05) Grabación Socialización </v>
      </c>
      <c r="BD168" s="27" t="str">
        <f>MONITOREO!BD108</f>
        <v>No Aplica</v>
      </c>
      <c r="BE168" s="28">
        <f>MONITOREO!BE108</f>
        <v>1</v>
      </c>
      <c r="BF168" s="27" t="str">
        <f>MONITOREO!BF108</f>
        <v>Cumplida</v>
      </c>
      <c r="BG168" s="22" t="str">
        <f t="shared" si="6"/>
        <v>CUMPLIMIENTO TOTAL</v>
      </c>
      <c r="BH168" s="22" t="str">
        <f t="shared" si="7"/>
        <v>NO APLICA ACCION FINALIZADA</v>
      </c>
      <c r="BI168" s="22" t="str">
        <f t="shared" si="8"/>
        <v>NO APLICA ACCION FINALIZADA</v>
      </c>
      <c r="BJ168" s="27" t="str">
        <f>EVALUACION!BJ108</f>
        <v>22/072026</v>
      </c>
      <c r="BK168" s="27" t="str">
        <f>EVALUACION!BK108</f>
        <v>Se valida el cumplimiento de la acción, toda vez que se evidenció la actualización, oficialización y socialización de la Guía de Accesibilidad Web E-COE-DI-004, en cumplimiento de los lineamientos establecidos en el manual S-SMG-MA-006. Como soporte, se verificó que la oficialización del documento se realizó el 24 de junio de 2026 y que la jornada de socialización se llevó a cabo el 30 de junio de 2026, contando con la respectiva grabación y lista de asistencia como evidencias. En consecuencia, se confirma el cumplimiento del 100 % de la actividad, por lo que procede el cierre de la acción.</v>
      </c>
      <c r="BL168" s="27" t="str">
        <f>EVALUACION!BL108</f>
        <v>Ninguna</v>
      </c>
      <c r="BM168" s="27" t="str">
        <f>EVALUACION!BM108</f>
        <v>Sergio Castro</v>
      </c>
      <c r="BN168" s="27">
        <f>EVALUACION!BN108</f>
        <v>1</v>
      </c>
      <c r="BO168" s="27" t="str">
        <f>EVALUACION!BO108</f>
        <v>CERRADO</v>
      </c>
      <c r="BP168" s="29"/>
      <c r="BQ168" s="27"/>
      <c r="BR168" s="27"/>
      <c r="BS168" s="27"/>
      <c r="BT168" s="27"/>
      <c r="BU168" s="27"/>
      <c r="BV168" s="27"/>
      <c r="BW168" s="27"/>
      <c r="BX168" s="27"/>
      <c r="BY168" s="27"/>
      <c r="BZ168" s="27"/>
      <c r="CA168" s="27"/>
      <c r="CB168" s="27"/>
      <c r="CC168" s="27"/>
      <c r="CD168" s="27"/>
      <c r="CE168" s="27"/>
      <c r="CF168" s="27"/>
      <c r="CG168" s="27"/>
      <c r="CH168" s="27"/>
      <c r="CI168" s="27"/>
      <c r="CJ168" s="27"/>
      <c r="CK168" s="27"/>
      <c r="CL168" s="27"/>
      <c r="CM168" s="27"/>
      <c r="CN168" s="27"/>
      <c r="CO168" s="27"/>
      <c r="CP168" s="27"/>
      <c r="CQ168" s="27"/>
      <c r="CR168" s="27"/>
      <c r="CS168" s="27"/>
      <c r="CT168" s="27"/>
      <c r="CU168" s="27"/>
      <c r="CV168" s="27"/>
    </row>
    <row r="169" spans="2:100" ht="183" hidden="1" thickBot="1" x14ac:dyDescent="0.35">
      <c r="B169" s="22" t="s">
        <v>1850</v>
      </c>
      <c r="C169" s="22" t="s">
        <v>1767</v>
      </c>
      <c r="D169" s="22" t="s">
        <v>1768</v>
      </c>
      <c r="E169" s="22" t="s">
        <v>551</v>
      </c>
      <c r="F169" s="22"/>
      <c r="G169" s="22" t="s">
        <v>1767</v>
      </c>
      <c r="H169" s="22" t="s">
        <v>549</v>
      </c>
      <c r="I169" s="22" t="s">
        <v>1768</v>
      </c>
      <c r="J169" s="22" t="s">
        <v>551</v>
      </c>
      <c r="K169" s="22" t="s">
        <v>66</v>
      </c>
      <c r="L169" s="22" t="s">
        <v>66</v>
      </c>
      <c r="M169" s="22"/>
      <c r="N169" s="22" t="s">
        <v>65</v>
      </c>
      <c r="O169" s="23">
        <v>8</v>
      </c>
      <c r="P169" s="22" t="s">
        <v>1769</v>
      </c>
      <c r="Q169" s="22">
        <v>2025</v>
      </c>
      <c r="R169" s="22" t="s">
        <v>1851</v>
      </c>
      <c r="S169" s="22" t="s">
        <v>1845</v>
      </c>
      <c r="T169" s="23" t="s">
        <v>1852</v>
      </c>
      <c r="U169" s="22" t="s">
        <v>1853</v>
      </c>
      <c r="V169" s="22">
        <v>2</v>
      </c>
      <c r="W169" s="22" t="s">
        <v>1854</v>
      </c>
      <c r="X169" s="22" t="s">
        <v>1855</v>
      </c>
      <c r="Y169" s="28">
        <v>1</v>
      </c>
      <c r="Z169" s="22" t="s">
        <v>1856</v>
      </c>
      <c r="AA169" s="26">
        <v>46023</v>
      </c>
      <c r="AB169" s="26">
        <v>46264</v>
      </c>
      <c r="AC169" s="25"/>
      <c r="AD169" s="30" t="s">
        <v>66</v>
      </c>
      <c r="AE169" s="31" t="s">
        <v>1611</v>
      </c>
      <c r="AF169" s="31" t="s">
        <v>66</v>
      </c>
      <c r="AG169" s="31" t="s">
        <v>66</v>
      </c>
      <c r="AH169" s="32">
        <v>0</v>
      </c>
      <c r="AI169" s="33" t="s">
        <v>66</v>
      </c>
      <c r="AJ169" s="27"/>
      <c r="AK169" s="26">
        <v>46121</v>
      </c>
      <c r="AL169" s="34" t="s">
        <v>80</v>
      </c>
      <c r="AM169" s="22" t="s">
        <v>66</v>
      </c>
      <c r="AN169" s="22" t="s">
        <v>1856</v>
      </c>
      <c r="AO169" s="47">
        <v>0</v>
      </c>
      <c r="AP169" s="22" t="s">
        <v>81</v>
      </c>
      <c r="AQ169" s="29" t="s">
        <v>82</v>
      </c>
      <c r="AR169" s="29">
        <v>91</v>
      </c>
      <c r="AS169" s="29" t="s">
        <v>399</v>
      </c>
      <c r="AT169" s="26">
        <v>46132</v>
      </c>
      <c r="AU169" s="25" t="s">
        <v>80</v>
      </c>
      <c r="AV169" s="22" t="s">
        <v>1853</v>
      </c>
      <c r="AW169" s="22" t="s">
        <v>180</v>
      </c>
      <c r="AX169" s="47">
        <v>0</v>
      </c>
      <c r="AY169" s="22" t="s">
        <v>342</v>
      </c>
      <c r="AZ169" s="27">
        <v>0</v>
      </c>
      <c r="BA169" s="74">
        <f>MONITOREO!BA109</f>
        <v>46209</v>
      </c>
      <c r="BB169" s="27" t="str">
        <f>MONITOREO!BB109</f>
        <v xml:space="preserve">Se realizó la revisión de la Guía de Accesibilidad Web E-COE-DI-004 actualizada por parte del web master de la entidad, quien validó el contenido del documento. Posteriormente, se llevó a cabo su socialización con los funcionarios de la entidad el 30 de junio de 2026, dando a conocer los lineamientos establecidos para la elaboración de documentos digitales destinados a su publicación en la página web institucional. Dando cumplimiento al 100% de la actividad y posterior cierre de la misma.
</v>
      </c>
      <c r="BC169" s="27" t="str">
        <f>MONITOREO!BC109</f>
        <v xml:space="preserve"> (01) Guía de Accesibilidad Web (E-COE-DI-004) 
(02) Asistencia - Socialización Proceso de Comunicaciones 
(03) Presentación Actualización Procesos OAC 
(04) Grabación Socialización (05) Acta Socialización Proceso Documentados OAC</v>
      </c>
      <c r="BD169" s="27" t="str">
        <f>MONITOREO!BD109</f>
        <v>No Aplica</v>
      </c>
      <c r="BE169" s="28">
        <f>MONITOREO!BE109</f>
        <v>1</v>
      </c>
      <c r="BF169" s="27" t="str">
        <f>MONITOREO!BF109</f>
        <v>Cumplida</v>
      </c>
      <c r="BG169" s="22" t="str">
        <f t="shared" si="6"/>
        <v>CUMPLIMIENTO TOTAL</v>
      </c>
      <c r="BH169" s="22" t="str">
        <f t="shared" si="7"/>
        <v>NO APLICA ACCION FINALIZADA</v>
      </c>
      <c r="BI169" s="22" t="str">
        <f t="shared" si="8"/>
        <v>NO APLICA ACCION FINALIZADA</v>
      </c>
      <c r="BJ169" s="27" t="str">
        <f>EVALUACION!BJ109</f>
        <v>22/072026</v>
      </c>
      <c r="BK169" s="27" t="str">
        <f>EVALUACION!BK109</f>
        <v>Se valida el cumplimiento de la acción, toda vez que se evidenció la actualización de la Guía de Accesibilidad Web (E-COE-DI-004), así como la presentación utilizada para la actualización de los procesos de la OAC, el acta, la grabación y la lista de asistencia de la jornada de socialización. Las evidencias demuestran que se realizó la capacitación al personal de la entidad sobre la Guía de Accesibilidad Web actualizada y el procedimiento para la elaboración y publicación de documentos accesibles, conforme a los criterios de accesibilidad establecidos. En consecuencia, se confirma el cumplimiento de la acción y procede su cierre.</v>
      </c>
      <c r="BL169" s="27" t="str">
        <f>EVALUACION!BL109</f>
        <v>Ninguna</v>
      </c>
      <c r="BM169" s="27" t="str">
        <f>EVALUACION!BM109</f>
        <v>Sergio Castro</v>
      </c>
      <c r="BN169" s="27">
        <f>EVALUACION!BN109</f>
        <v>1</v>
      </c>
      <c r="BO169" s="27" t="str">
        <f>EVALUACION!BO109</f>
        <v>CERRADO</v>
      </c>
      <c r="BP169" s="29"/>
      <c r="BQ169" s="27"/>
      <c r="BR169" s="27"/>
      <c r="BS169" s="27"/>
      <c r="BT169" s="27"/>
      <c r="BU169" s="27"/>
      <c r="BV169" s="27"/>
      <c r="BW169" s="27"/>
      <c r="BX169" s="27"/>
      <c r="BY169" s="27"/>
      <c r="BZ169" s="27"/>
      <c r="CA169" s="27"/>
      <c r="CB169" s="27"/>
      <c r="CC169" s="27"/>
      <c r="CD169" s="27"/>
      <c r="CE169" s="27"/>
      <c r="CF169" s="27"/>
      <c r="CG169" s="27"/>
      <c r="CH169" s="27"/>
      <c r="CI169" s="27"/>
      <c r="CJ169" s="27"/>
      <c r="CK169" s="27"/>
      <c r="CL169" s="27"/>
      <c r="CM169" s="27"/>
      <c r="CN169" s="27"/>
      <c r="CO169" s="27"/>
      <c r="CP169" s="27"/>
      <c r="CQ169" s="27"/>
      <c r="CR169" s="27"/>
      <c r="CS169" s="27"/>
      <c r="CT169" s="27"/>
      <c r="CU169" s="27"/>
      <c r="CV169" s="27"/>
    </row>
    <row r="170" spans="2:100" ht="274.2" hidden="1" thickBot="1" x14ac:dyDescent="0.35">
      <c r="B170" s="22" t="s">
        <v>1857</v>
      </c>
      <c r="C170" s="22" t="s">
        <v>1767</v>
      </c>
      <c r="D170" s="22" t="s">
        <v>1768</v>
      </c>
      <c r="E170" s="22" t="s">
        <v>551</v>
      </c>
      <c r="F170" s="22"/>
      <c r="G170" s="22" t="s">
        <v>1767</v>
      </c>
      <c r="H170" s="22" t="s">
        <v>549</v>
      </c>
      <c r="I170" s="22" t="s">
        <v>1768</v>
      </c>
      <c r="J170" s="22" t="s">
        <v>551</v>
      </c>
      <c r="K170" s="22" t="s">
        <v>66</v>
      </c>
      <c r="L170" s="22" t="s">
        <v>66</v>
      </c>
      <c r="M170" s="22"/>
      <c r="N170" s="22" t="s">
        <v>65</v>
      </c>
      <c r="O170" s="23">
        <v>9</v>
      </c>
      <c r="P170" s="22" t="s">
        <v>1769</v>
      </c>
      <c r="Q170" s="22">
        <v>2025</v>
      </c>
      <c r="R170" s="22" t="s">
        <v>1858</v>
      </c>
      <c r="S170" s="22" t="s">
        <v>1859</v>
      </c>
      <c r="T170" s="23" t="s">
        <v>1860</v>
      </c>
      <c r="U170" s="22" t="s">
        <v>1861</v>
      </c>
      <c r="V170" s="22">
        <v>1</v>
      </c>
      <c r="W170" s="22" t="s">
        <v>1862</v>
      </c>
      <c r="X170" s="22" t="s">
        <v>1863</v>
      </c>
      <c r="Y170" s="28">
        <v>1</v>
      </c>
      <c r="Z170" s="22" t="s">
        <v>1856</v>
      </c>
      <c r="AA170" s="26">
        <v>46023</v>
      </c>
      <c r="AB170" s="26">
        <v>46203</v>
      </c>
      <c r="AC170" s="25"/>
      <c r="AD170" s="30" t="s">
        <v>66</v>
      </c>
      <c r="AE170" s="31" t="s">
        <v>1611</v>
      </c>
      <c r="AF170" s="31" t="s">
        <v>66</v>
      </c>
      <c r="AG170" s="31" t="s">
        <v>66</v>
      </c>
      <c r="AH170" s="32">
        <v>0</v>
      </c>
      <c r="AI170" s="33" t="s">
        <v>66</v>
      </c>
      <c r="AJ170" s="27"/>
      <c r="AK170" s="26">
        <v>46121</v>
      </c>
      <c r="AL170" s="34" t="s">
        <v>1864</v>
      </c>
      <c r="AM170" s="22" t="s">
        <v>1865</v>
      </c>
      <c r="AN170" s="22" t="s">
        <v>183</v>
      </c>
      <c r="AO170" s="47">
        <v>1</v>
      </c>
      <c r="AP170" s="22" t="s">
        <v>184</v>
      </c>
      <c r="AQ170" s="29" t="s">
        <v>185</v>
      </c>
      <c r="AR170" s="29" t="s">
        <v>186</v>
      </c>
      <c r="AS170" s="29" t="s">
        <v>186</v>
      </c>
      <c r="AT170" s="26">
        <v>46132</v>
      </c>
      <c r="AU170" s="25" t="s">
        <v>1866</v>
      </c>
      <c r="AV170" s="22" t="s">
        <v>238</v>
      </c>
      <c r="AW170" s="22" t="s">
        <v>180</v>
      </c>
      <c r="AX170" s="47">
        <v>1</v>
      </c>
      <c r="AY170" s="22" t="s">
        <v>189</v>
      </c>
      <c r="AZ170" s="27">
        <v>0</v>
      </c>
      <c r="BA170" s="75" t="s">
        <v>66</v>
      </c>
      <c r="BB170" s="31" t="s">
        <v>190</v>
      </c>
      <c r="BC170" s="31" t="s">
        <v>66</v>
      </c>
      <c r="BD170" s="31" t="s">
        <v>66</v>
      </c>
      <c r="BE170" s="32">
        <v>1</v>
      </c>
      <c r="BF170" s="31" t="s">
        <v>184</v>
      </c>
      <c r="BG170" s="22" t="str">
        <f t="shared" si="6"/>
        <v>CUMPLIMIENTO TOTAL</v>
      </c>
      <c r="BH170" s="22" t="str">
        <f t="shared" si="7"/>
        <v>NO APLICA ACCION FINALIZADA</v>
      </c>
      <c r="BI170" s="22" t="str">
        <f t="shared" si="8"/>
        <v>NO APLICA ACCION FINALIZADA</v>
      </c>
      <c r="BJ170" s="31" t="s">
        <v>66</v>
      </c>
      <c r="BK170" s="31" t="s">
        <v>190</v>
      </c>
      <c r="BL170" s="31" t="s">
        <v>66</v>
      </c>
      <c r="BM170" s="31" t="s">
        <v>66</v>
      </c>
      <c r="BN170" s="60">
        <v>1</v>
      </c>
      <c r="BO170" s="31" t="s">
        <v>189</v>
      </c>
      <c r="BP170" s="29"/>
      <c r="BQ170" s="27"/>
      <c r="BR170" s="27"/>
      <c r="BS170" s="27"/>
      <c r="BT170" s="27"/>
      <c r="BU170" s="27"/>
      <c r="BV170" s="27"/>
      <c r="BW170" s="27"/>
      <c r="BX170" s="27"/>
      <c r="BY170" s="27"/>
      <c r="BZ170" s="27"/>
      <c r="CA170" s="27"/>
      <c r="CB170" s="27"/>
      <c r="CC170" s="27"/>
      <c r="CD170" s="27"/>
      <c r="CE170" s="27"/>
      <c r="CF170" s="27"/>
      <c r="CG170" s="27"/>
      <c r="CH170" s="27"/>
      <c r="CI170" s="27"/>
      <c r="CJ170" s="27"/>
      <c r="CK170" s="27"/>
      <c r="CL170" s="27"/>
      <c r="CM170" s="27"/>
      <c r="CN170" s="27"/>
      <c r="CO170" s="27"/>
      <c r="CP170" s="27"/>
      <c r="CQ170" s="27"/>
      <c r="CR170" s="27"/>
      <c r="CS170" s="27"/>
      <c r="CT170" s="27"/>
      <c r="CU170" s="27"/>
      <c r="CV170" s="27"/>
    </row>
    <row r="171" spans="2:100" ht="274.2" hidden="1" thickBot="1" x14ac:dyDescent="0.35">
      <c r="B171" s="22" t="s">
        <v>1867</v>
      </c>
      <c r="C171" s="22" t="s">
        <v>1868</v>
      </c>
      <c r="D171" s="22" t="s">
        <v>60</v>
      </c>
      <c r="E171" s="22" t="s">
        <v>61</v>
      </c>
      <c r="F171" s="22"/>
      <c r="G171" s="22" t="s">
        <v>1869</v>
      </c>
      <c r="H171" s="22" t="s">
        <v>1870</v>
      </c>
      <c r="I171" s="22" t="s">
        <v>60</v>
      </c>
      <c r="J171" s="22" t="s">
        <v>61</v>
      </c>
      <c r="K171" s="22" t="s">
        <v>1079</v>
      </c>
      <c r="L171" s="22" t="s">
        <v>103</v>
      </c>
      <c r="M171" s="22"/>
      <c r="N171" s="22" t="s">
        <v>1297</v>
      </c>
      <c r="O171" s="23" t="s">
        <v>1871</v>
      </c>
      <c r="P171" s="22" t="s">
        <v>1872</v>
      </c>
      <c r="Q171" s="22">
        <v>2025</v>
      </c>
      <c r="R171" s="22" t="s">
        <v>1873</v>
      </c>
      <c r="S171" s="34" t="s">
        <v>1874</v>
      </c>
      <c r="T171" s="23" t="s">
        <v>1875</v>
      </c>
      <c r="U171" s="22" t="s">
        <v>1876</v>
      </c>
      <c r="V171" s="22">
        <v>1</v>
      </c>
      <c r="W171" s="22" t="s">
        <v>1877</v>
      </c>
      <c r="X171" s="22" t="s">
        <v>1878</v>
      </c>
      <c r="Y171" s="28">
        <v>1</v>
      </c>
      <c r="Z171" s="22" t="s">
        <v>1879</v>
      </c>
      <c r="AA171" s="26">
        <v>46024</v>
      </c>
      <c r="AB171" s="26">
        <v>46111</v>
      </c>
      <c r="AC171" s="25"/>
      <c r="AD171" s="30" t="s">
        <v>66</v>
      </c>
      <c r="AE171" s="31" t="s">
        <v>1611</v>
      </c>
      <c r="AF171" s="31" t="s">
        <v>66</v>
      </c>
      <c r="AG171" s="31" t="s">
        <v>66</v>
      </c>
      <c r="AH171" s="32">
        <v>0</v>
      </c>
      <c r="AI171" s="33" t="s">
        <v>66</v>
      </c>
      <c r="AJ171" s="27"/>
      <c r="AK171" s="26">
        <v>46121</v>
      </c>
      <c r="AL171" s="34" t="s">
        <v>1880</v>
      </c>
      <c r="AM171" s="22" t="s">
        <v>1881</v>
      </c>
      <c r="AN171" s="22" t="s">
        <v>183</v>
      </c>
      <c r="AO171" s="47">
        <v>1</v>
      </c>
      <c r="AP171" s="22" t="s">
        <v>184</v>
      </c>
      <c r="AQ171" s="29" t="s">
        <v>185</v>
      </c>
      <c r="AR171" s="29" t="s">
        <v>186</v>
      </c>
      <c r="AS171" s="29" t="s">
        <v>186</v>
      </c>
      <c r="AT171" s="26">
        <v>46134</v>
      </c>
      <c r="AU171" s="25" t="s">
        <v>1882</v>
      </c>
      <c r="AV171" s="22" t="s">
        <v>1883</v>
      </c>
      <c r="AW171" s="22" t="s">
        <v>1884</v>
      </c>
      <c r="AX171" s="47">
        <v>1</v>
      </c>
      <c r="AY171" s="22" t="s">
        <v>189</v>
      </c>
      <c r="AZ171" s="27">
        <v>0</v>
      </c>
      <c r="BA171" s="75" t="s">
        <v>66</v>
      </c>
      <c r="BB171" s="31" t="s">
        <v>190</v>
      </c>
      <c r="BC171" s="31" t="s">
        <v>66</v>
      </c>
      <c r="BD171" s="31" t="s">
        <v>66</v>
      </c>
      <c r="BE171" s="32">
        <v>1</v>
      </c>
      <c r="BF171" s="31" t="s">
        <v>184</v>
      </c>
      <c r="BG171" s="22" t="str">
        <f t="shared" si="6"/>
        <v>CUMPLIMIENTO TOTAL</v>
      </c>
      <c r="BH171" s="22" t="str">
        <f t="shared" si="7"/>
        <v>NO APLICA ACCION FINALIZADA</v>
      </c>
      <c r="BI171" s="22" t="str">
        <f t="shared" si="8"/>
        <v>NO APLICA ACCION FINALIZADA</v>
      </c>
      <c r="BJ171" s="31" t="s">
        <v>66</v>
      </c>
      <c r="BK171" s="31" t="s">
        <v>190</v>
      </c>
      <c r="BL171" s="31" t="s">
        <v>66</v>
      </c>
      <c r="BM171" s="31" t="s">
        <v>66</v>
      </c>
      <c r="BN171" s="60">
        <v>1</v>
      </c>
      <c r="BO171" s="31" t="s">
        <v>189</v>
      </c>
      <c r="BP171" s="29"/>
      <c r="BQ171" s="27"/>
      <c r="BR171" s="27"/>
      <c r="BS171" s="27"/>
      <c r="BT171" s="27"/>
      <c r="BU171" s="27"/>
      <c r="BV171" s="27"/>
      <c r="BW171" s="27"/>
      <c r="BX171" s="27"/>
      <c r="BY171" s="27"/>
      <c r="BZ171" s="27"/>
      <c r="CA171" s="27"/>
      <c r="CB171" s="27"/>
      <c r="CC171" s="27"/>
      <c r="CD171" s="27"/>
      <c r="CE171" s="27"/>
      <c r="CF171" s="27"/>
      <c r="CG171" s="27"/>
      <c r="CH171" s="27"/>
      <c r="CI171" s="27"/>
      <c r="CJ171" s="27"/>
      <c r="CK171" s="27"/>
      <c r="CL171" s="27"/>
      <c r="CM171" s="27"/>
      <c r="CN171" s="27"/>
      <c r="CO171" s="27"/>
      <c r="CP171" s="27"/>
      <c r="CQ171" s="27"/>
      <c r="CR171" s="27"/>
      <c r="CS171" s="27"/>
      <c r="CT171" s="27"/>
      <c r="CU171" s="27"/>
      <c r="CV171" s="27"/>
    </row>
    <row r="172" spans="2:100" ht="376.8" hidden="1" thickBot="1" x14ac:dyDescent="0.35">
      <c r="B172" s="22" t="s">
        <v>1885</v>
      </c>
      <c r="C172" s="22" t="s">
        <v>1868</v>
      </c>
      <c r="D172" s="22" t="s">
        <v>60</v>
      </c>
      <c r="E172" s="22" t="s">
        <v>61</v>
      </c>
      <c r="F172" s="22"/>
      <c r="G172" s="22" t="s">
        <v>1869</v>
      </c>
      <c r="H172" s="22" t="s">
        <v>1870</v>
      </c>
      <c r="I172" s="22" t="s">
        <v>60</v>
      </c>
      <c r="J172" s="22" t="s">
        <v>61</v>
      </c>
      <c r="K172" s="22" t="s">
        <v>1079</v>
      </c>
      <c r="L172" s="22" t="s">
        <v>103</v>
      </c>
      <c r="M172" s="22"/>
      <c r="N172" s="22" t="s">
        <v>1297</v>
      </c>
      <c r="O172" s="23" t="s">
        <v>1871</v>
      </c>
      <c r="P172" s="22" t="s">
        <v>1872</v>
      </c>
      <c r="Q172" s="22">
        <v>2025</v>
      </c>
      <c r="R172" s="22" t="s">
        <v>1886</v>
      </c>
      <c r="S172" s="34" t="s">
        <v>1874</v>
      </c>
      <c r="T172" s="23" t="s">
        <v>1875</v>
      </c>
      <c r="U172" s="22" t="s">
        <v>1887</v>
      </c>
      <c r="V172" s="22">
        <v>2</v>
      </c>
      <c r="W172" s="22" t="s">
        <v>1888</v>
      </c>
      <c r="X172" s="22" t="s">
        <v>1889</v>
      </c>
      <c r="Y172" s="28">
        <v>1</v>
      </c>
      <c r="Z172" s="22" t="s">
        <v>1890</v>
      </c>
      <c r="AA172" s="26">
        <v>46013</v>
      </c>
      <c r="AB172" s="26">
        <v>46111</v>
      </c>
      <c r="AC172" s="25"/>
      <c r="AD172" s="30" t="s">
        <v>66</v>
      </c>
      <c r="AE172" s="31" t="s">
        <v>1611</v>
      </c>
      <c r="AF172" s="31" t="s">
        <v>66</v>
      </c>
      <c r="AG172" s="31" t="s">
        <v>66</v>
      </c>
      <c r="AH172" s="32">
        <v>0</v>
      </c>
      <c r="AI172" s="33" t="s">
        <v>66</v>
      </c>
      <c r="AJ172" s="27"/>
      <c r="AK172" s="26">
        <v>46121</v>
      </c>
      <c r="AL172" s="34" t="s">
        <v>1891</v>
      </c>
      <c r="AM172" s="22" t="s">
        <v>1892</v>
      </c>
      <c r="AN172" s="22" t="s">
        <v>183</v>
      </c>
      <c r="AO172" s="47">
        <v>1</v>
      </c>
      <c r="AP172" s="22" t="s">
        <v>184</v>
      </c>
      <c r="AQ172" s="29" t="s">
        <v>185</v>
      </c>
      <c r="AR172" s="29" t="s">
        <v>186</v>
      </c>
      <c r="AS172" s="29" t="s">
        <v>186</v>
      </c>
      <c r="AT172" s="26">
        <v>46134</v>
      </c>
      <c r="AU172" s="25" t="s">
        <v>1893</v>
      </c>
      <c r="AV172" s="22" t="s">
        <v>238</v>
      </c>
      <c r="AW172" s="22" t="s">
        <v>1884</v>
      </c>
      <c r="AX172" s="47">
        <v>1</v>
      </c>
      <c r="AY172" s="22" t="s">
        <v>189</v>
      </c>
      <c r="AZ172" s="27">
        <v>0</v>
      </c>
      <c r="BA172" s="75" t="s">
        <v>66</v>
      </c>
      <c r="BB172" s="31" t="s">
        <v>190</v>
      </c>
      <c r="BC172" s="31" t="s">
        <v>66</v>
      </c>
      <c r="BD172" s="31" t="s">
        <v>66</v>
      </c>
      <c r="BE172" s="32">
        <v>1</v>
      </c>
      <c r="BF172" s="31" t="s">
        <v>184</v>
      </c>
      <c r="BG172" s="22" t="str">
        <f t="shared" si="6"/>
        <v>CUMPLIMIENTO TOTAL</v>
      </c>
      <c r="BH172" s="22" t="str">
        <f t="shared" si="7"/>
        <v>NO APLICA ACCION FINALIZADA</v>
      </c>
      <c r="BI172" s="22" t="str">
        <f t="shared" si="8"/>
        <v>NO APLICA ACCION FINALIZADA</v>
      </c>
      <c r="BJ172" s="31" t="s">
        <v>66</v>
      </c>
      <c r="BK172" s="31" t="s">
        <v>190</v>
      </c>
      <c r="BL172" s="31" t="s">
        <v>66</v>
      </c>
      <c r="BM172" s="31" t="s">
        <v>66</v>
      </c>
      <c r="BN172" s="60">
        <v>1</v>
      </c>
      <c r="BO172" s="31" t="s">
        <v>189</v>
      </c>
      <c r="BP172" s="29"/>
      <c r="BQ172" s="27"/>
      <c r="BR172" s="27"/>
      <c r="BS172" s="27"/>
      <c r="BT172" s="27"/>
      <c r="BU172" s="27"/>
      <c r="BV172" s="27"/>
      <c r="BW172" s="27"/>
      <c r="BX172" s="27"/>
      <c r="BY172" s="27"/>
      <c r="BZ172" s="27"/>
      <c r="CA172" s="27"/>
      <c r="CB172" s="27"/>
      <c r="CC172" s="27"/>
      <c r="CD172" s="27"/>
      <c r="CE172" s="27"/>
      <c r="CF172" s="27"/>
      <c r="CG172" s="27"/>
      <c r="CH172" s="27"/>
      <c r="CI172" s="27"/>
      <c r="CJ172" s="27"/>
      <c r="CK172" s="27"/>
      <c r="CL172" s="27"/>
      <c r="CM172" s="27"/>
      <c r="CN172" s="27"/>
      <c r="CO172" s="27"/>
      <c r="CP172" s="27"/>
      <c r="CQ172" s="27"/>
      <c r="CR172" s="27"/>
      <c r="CS172" s="27"/>
      <c r="CT172" s="27"/>
      <c r="CU172" s="27"/>
      <c r="CV172" s="27"/>
    </row>
    <row r="173" spans="2:100" ht="409.6" hidden="1" thickBot="1" x14ac:dyDescent="0.35">
      <c r="B173" s="22" t="s">
        <v>1894</v>
      </c>
      <c r="C173" s="22" t="s">
        <v>1868</v>
      </c>
      <c r="D173" s="22" t="s">
        <v>60</v>
      </c>
      <c r="E173" s="22" t="s">
        <v>61</v>
      </c>
      <c r="F173" s="22"/>
      <c r="G173" s="22" t="s">
        <v>1869</v>
      </c>
      <c r="H173" s="22" t="s">
        <v>1870</v>
      </c>
      <c r="I173" s="22" t="s">
        <v>60</v>
      </c>
      <c r="J173" s="22" t="s">
        <v>61</v>
      </c>
      <c r="K173" s="22" t="s">
        <v>1079</v>
      </c>
      <c r="L173" s="22" t="s">
        <v>103</v>
      </c>
      <c r="M173" s="22"/>
      <c r="N173" s="22" t="s">
        <v>1297</v>
      </c>
      <c r="O173" s="23" t="s">
        <v>1895</v>
      </c>
      <c r="P173" s="22" t="s">
        <v>1872</v>
      </c>
      <c r="Q173" s="22">
        <v>2025</v>
      </c>
      <c r="R173" s="22" t="s">
        <v>1896</v>
      </c>
      <c r="S173" s="34" t="s">
        <v>1897</v>
      </c>
      <c r="T173" s="23" t="s">
        <v>1898</v>
      </c>
      <c r="U173" s="22" t="s">
        <v>1899</v>
      </c>
      <c r="V173" s="22">
        <v>1</v>
      </c>
      <c r="W173" s="22" t="s">
        <v>1900</v>
      </c>
      <c r="X173" s="22" t="s">
        <v>1901</v>
      </c>
      <c r="Y173" s="28">
        <v>1</v>
      </c>
      <c r="Z173" s="22" t="s">
        <v>1902</v>
      </c>
      <c r="AA173" s="26">
        <v>46024</v>
      </c>
      <c r="AB173" s="26">
        <v>46111</v>
      </c>
      <c r="AC173" s="25"/>
      <c r="AD173" s="30" t="s">
        <v>66</v>
      </c>
      <c r="AE173" s="31" t="s">
        <v>1611</v>
      </c>
      <c r="AF173" s="31" t="s">
        <v>66</v>
      </c>
      <c r="AG173" s="31" t="s">
        <v>66</v>
      </c>
      <c r="AH173" s="32">
        <v>0</v>
      </c>
      <c r="AI173" s="33" t="s">
        <v>66</v>
      </c>
      <c r="AJ173" s="27"/>
      <c r="AK173" s="26">
        <v>46126</v>
      </c>
      <c r="AL173" s="34" t="s">
        <v>80</v>
      </c>
      <c r="AM173" s="22" t="s">
        <v>66</v>
      </c>
      <c r="AN173" s="22" t="s">
        <v>1902</v>
      </c>
      <c r="AO173" s="47">
        <v>0</v>
      </c>
      <c r="AP173" s="22" t="s">
        <v>81</v>
      </c>
      <c r="AQ173" s="29" t="s">
        <v>82</v>
      </c>
      <c r="AR173" s="29">
        <v>-1</v>
      </c>
      <c r="AS173" s="29" t="s">
        <v>79</v>
      </c>
      <c r="AT173" s="26">
        <v>46134</v>
      </c>
      <c r="AU173" s="25" t="s">
        <v>1903</v>
      </c>
      <c r="AV173" s="22" t="s">
        <v>1904</v>
      </c>
      <c r="AW173" s="22" t="s">
        <v>1884</v>
      </c>
      <c r="AX173" s="47">
        <v>0</v>
      </c>
      <c r="AY173" s="22" t="s">
        <v>79</v>
      </c>
      <c r="AZ173" s="27">
        <v>0</v>
      </c>
      <c r="BA173" s="74">
        <f>MONITOREO!BA110</f>
        <v>46203</v>
      </c>
      <c r="BB173" s="27" t="str">
        <f>MONITOREO!BB110</f>
        <v>Se realizó la actualización y oficialización del documento interno "consulta minuta patrón M-DAL-DI-073" con cambio de denominación a “Esquema de alimentación y requerimientos nutricionales para los/las NNAJ el día 13/04/2026 con los ajustes realizados de los rangos etarios a todo el documento.
Este documento fue socializado el día 16 de abril de 2026 a través de reunión realizada por la plataforma Teams.
Se realiza ajuste a la Minuta Patrón en hoja (1) 5 a 11 ESTÁNDAR INTERNADO, hoja (2) 12 a 17 ESTÁNDAR INTERNADO y libro (3) 18 a 29 ESTÁNDAR INTERNADO específicamente en la delimitación de los rangos etarios, con el fin de eliminar los traslapes identificados en los cortes de 12 y 18 años.
Se ajustan los rangos etarios en hoja (7) DISTRIBUCIÓN CALÓRICA con el fin de eliminar posibles traslapes entre grupos poblacionales, garantizando coherencia técnica. Se precisa que estos ajustes no modifican las metas nutricionales inicialmente establecidas.
Se ajustan los rangos etarios en hoja (8) REQUERIMIENTOS para eliminar traslapes en la clasificación de edades. Así mismo, se incorporan precisiones metodológicas en la interpretación de los requerimientos de Vitamina A, manteniendo los valores definidos con base en referentes técnicos nacionales e internacionales, sin modificación de los parámetros nutricionales.
Resultado del indicador: ((1/1)*100%)=100%
Análisis resultado del indicador: Se efectuó actualización del documento conforme con lo programado.
Estado: La actividad se encuentra finalizada</v>
      </c>
      <c r="BC173" s="27" t="str">
        <f>MONITOREO!BC110</f>
        <v>Consulta minuta patrón actualizada
Correo oficialización
Listado asistencia socialización</v>
      </c>
      <c r="BD173" s="27" t="str">
        <f>MONITOREO!BD110</f>
        <v>No Aplica</v>
      </c>
      <c r="BE173" s="28">
        <f>MONITOREO!BE110</f>
        <v>1</v>
      </c>
      <c r="BF173" s="27" t="str">
        <f>MONITOREO!BF110</f>
        <v>Cumplida</v>
      </c>
      <c r="BG173" s="22" t="str">
        <f t="shared" si="6"/>
        <v>CUMPLIMIENTO TOTAL</v>
      </c>
      <c r="BH173" s="22" t="str">
        <f t="shared" si="7"/>
        <v>NO APLICA ACCION FINALIZADA</v>
      </c>
      <c r="BI173" s="22" t="str">
        <f t="shared" si="8"/>
        <v>NO APLICA ACCION FINALIZADA</v>
      </c>
      <c r="BJ173" s="27">
        <f>EVALUACION!BJ110</f>
        <v>46224</v>
      </c>
      <c r="BK173" s="27" t="str">
        <f>EVALUACION!BK110</f>
        <v>Se verificó la ejecución de la acción mediante la evidencia documental presentada, consistente en la actualización del documento "Consulta minuta patrón M-DAL-DI-073", el cual migra al formato “Esquema de alimentación y requerimientos nutricionales para los/las NNAJ", con fecha del 13-04-2026, identificando en este documento los ajustes relacionados con los rangos etarios.
Asimismo, se observa correo electrónico del 13-04-2026 con la socialización del documento, soporte de reunión por teams y listado de asistencia.</v>
      </c>
      <c r="BL173" s="27" t="str">
        <f>EVALUACION!BL110</f>
        <v>Ninguna</v>
      </c>
      <c r="BM173" s="27" t="str">
        <f>EVALUACION!BM110</f>
        <v>Andres Torres Eusse</v>
      </c>
      <c r="BN173" s="27">
        <f>EVALUACION!BN110</f>
        <v>1</v>
      </c>
      <c r="BO173" s="27" t="str">
        <f>EVALUACION!BO110</f>
        <v>CERRADO</v>
      </c>
      <c r="BP173" s="29"/>
      <c r="BQ173" s="27"/>
      <c r="BR173" s="27"/>
      <c r="BS173" s="27"/>
      <c r="BT173" s="27"/>
      <c r="BU173" s="27"/>
      <c r="BV173" s="27"/>
      <c r="BW173" s="27"/>
      <c r="BX173" s="27"/>
      <c r="BY173" s="27"/>
      <c r="BZ173" s="27"/>
      <c r="CA173" s="27"/>
      <c r="CB173" s="27"/>
      <c r="CC173" s="27"/>
      <c r="CD173" s="27"/>
      <c r="CE173" s="27"/>
      <c r="CF173" s="27"/>
      <c r="CG173" s="27"/>
      <c r="CH173" s="27"/>
      <c r="CI173" s="27"/>
      <c r="CJ173" s="27"/>
      <c r="CK173" s="27"/>
      <c r="CL173" s="27"/>
      <c r="CM173" s="27"/>
      <c r="CN173" s="27"/>
      <c r="CO173" s="27"/>
      <c r="CP173" s="27"/>
      <c r="CQ173" s="27"/>
      <c r="CR173" s="27"/>
      <c r="CS173" s="27"/>
      <c r="CT173" s="27"/>
      <c r="CU173" s="27"/>
      <c r="CV173" s="27"/>
    </row>
    <row r="174" spans="2:100" ht="409.6" hidden="1" thickBot="1" x14ac:dyDescent="0.35">
      <c r="B174" s="22" t="s">
        <v>1905</v>
      </c>
      <c r="C174" s="22" t="s">
        <v>1868</v>
      </c>
      <c r="D174" s="22" t="s">
        <v>60</v>
      </c>
      <c r="E174" s="22" t="s">
        <v>61</v>
      </c>
      <c r="F174" s="22"/>
      <c r="G174" s="22" t="s">
        <v>1869</v>
      </c>
      <c r="H174" s="22" t="s">
        <v>1870</v>
      </c>
      <c r="I174" s="22" t="s">
        <v>60</v>
      </c>
      <c r="J174" s="22" t="s">
        <v>61</v>
      </c>
      <c r="K174" s="22" t="s">
        <v>1079</v>
      </c>
      <c r="L174" s="22" t="s">
        <v>103</v>
      </c>
      <c r="M174" s="22"/>
      <c r="N174" s="22" t="s">
        <v>1297</v>
      </c>
      <c r="O174" s="23" t="s">
        <v>1895</v>
      </c>
      <c r="P174" s="22" t="s">
        <v>1872</v>
      </c>
      <c r="Q174" s="22">
        <v>2025</v>
      </c>
      <c r="R174" s="22" t="s">
        <v>1906</v>
      </c>
      <c r="S174" s="34" t="s">
        <v>1897</v>
      </c>
      <c r="T174" s="23" t="s">
        <v>1898</v>
      </c>
      <c r="U174" s="22" t="s">
        <v>1907</v>
      </c>
      <c r="V174" s="22">
        <v>2</v>
      </c>
      <c r="W174" s="22" t="s">
        <v>1908</v>
      </c>
      <c r="X174" s="22" t="s">
        <v>1909</v>
      </c>
      <c r="Y174" s="28">
        <v>1</v>
      </c>
      <c r="Z174" s="22" t="s">
        <v>1910</v>
      </c>
      <c r="AA174" s="26">
        <v>46024</v>
      </c>
      <c r="AB174" s="26">
        <v>46111</v>
      </c>
      <c r="AC174" s="25"/>
      <c r="AD174" s="30" t="s">
        <v>66</v>
      </c>
      <c r="AE174" s="31" t="s">
        <v>1611</v>
      </c>
      <c r="AF174" s="31" t="s">
        <v>66</v>
      </c>
      <c r="AG174" s="31" t="s">
        <v>66</v>
      </c>
      <c r="AH174" s="32">
        <v>0</v>
      </c>
      <c r="AI174" s="33" t="s">
        <v>66</v>
      </c>
      <c r="AJ174" s="27"/>
      <c r="AK174" s="26">
        <v>46121</v>
      </c>
      <c r="AL174" s="34" t="s">
        <v>1911</v>
      </c>
      <c r="AM174" s="22" t="s">
        <v>1912</v>
      </c>
      <c r="AN174" s="22" t="s">
        <v>183</v>
      </c>
      <c r="AO174" s="47">
        <v>1</v>
      </c>
      <c r="AP174" s="22" t="s">
        <v>184</v>
      </c>
      <c r="AQ174" s="29" t="s">
        <v>185</v>
      </c>
      <c r="AR174" s="29" t="s">
        <v>186</v>
      </c>
      <c r="AS174" s="29" t="s">
        <v>186</v>
      </c>
      <c r="AT174" s="26">
        <v>46134</v>
      </c>
      <c r="AU174" s="25" t="s">
        <v>1913</v>
      </c>
      <c r="AV174" s="22" t="s">
        <v>1883</v>
      </c>
      <c r="AW174" s="22" t="s">
        <v>1884</v>
      </c>
      <c r="AX174" s="47">
        <v>1</v>
      </c>
      <c r="AY174" s="22" t="s">
        <v>189</v>
      </c>
      <c r="AZ174" s="27">
        <v>0</v>
      </c>
      <c r="BA174" s="75" t="s">
        <v>66</v>
      </c>
      <c r="BB174" s="31" t="s">
        <v>190</v>
      </c>
      <c r="BC174" s="31" t="s">
        <v>66</v>
      </c>
      <c r="BD174" s="31" t="s">
        <v>66</v>
      </c>
      <c r="BE174" s="32">
        <v>1</v>
      </c>
      <c r="BF174" s="31" t="s">
        <v>184</v>
      </c>
      <c r="BG174" s="22" t="str">
        <f t="shared" si="6"/>
        <v>CUMPLIMIENTO TOTAL</v>
      </c>
      <c r="BH174" s="22" t="str">
        <f t="shared" si="7"/>
        <v>NO APLICA ACCION FINALIZADA</v>
      </c>
      <c r="BI174" s="22" t="str">
        <f t="shared" si="8"/>
        <v>NO APLICA ACCION FINALIZADA</v>
      </c>
      <c r="BJ174" s="31" t="s">
        <v>66</v>
      </c>
      <c r="BK174" s="31" t="s">
        <v>190</v>
      </c>
      <c r="BL174" s="31" t="s">
        <v>66</v>
      </c>
      <c r="BM174" s="31" t="s">
        <v>66</v>
      </c>
      <c r="BN174" s="60">
        <v>1</v>
      </c>
      <c r="BO174" s="31" t="s">
        <v>189</v>
      </c>
      <c r="BP174" s="29"/>
      <c r="BQ174" s="27"/>
      <c r="BR174" s="27"/>
      <c r="BS174" s="27"/>
      <c r="BT174" s="27"/>
      <c r="BU174" s="27"/>
      <c r="BV174" s="27"/>
      <c r="BW174" s="27"/>
      <c r="BX174" s="27"/>
      <c r="BY174" s="27"/>
      <c r="BZ174" s="27"/>
      <c r="CA174" s="27"/>
      <c r="CB174" s="27"/>
      <c r="CC174" s="27"/>
      <c r="CD174" s="27"/>
      <c r="CE174" s="27"/>
      <c r="CF174" s="27"/>
      <c r="CG174" s="27"/>
      <c r="CH174" s="27"/>
      <c r="CI174" s="27"/>
      <c r="CJ174" s="27"/>
      <c r="CK174" s="27"/>
      <c r="CL174" s="27"/>
      <c r="CM174" s="27"/>
      <c r="CN174" s="27"/>
      <c r="CO174" s="27"/>
      <c r="CP174" s="27"/>
      <c r="CQ174" s="27"/>
      <c r="CR174" s="27"/>
      <c r="CS174" s="27"/>
      <c r="CT174" s="27"/>
      <c r="CU174" s="27"/>
      <c r="CV174" s="27"/>
    </row>
    <row r="175" spans="2:100" ht="409.6" hidden="1" thickBot="1" x14ac:dyDescent="0.35">
      <c r="B175" s="22" t="s">
        <v>1914</v>
      </c>
      <c r="C175" s="22" t="s">
        <v>1868</v>
      </c>
      <c r="D175" s="22" t="s">
        <v>60</v>
      </c>
      <c r="E175" s="22" t="s">
        <v>61</v>
      </c>
      <c r="F175" s="22"/>
      <c r="G175" s="22" t="s">
        <v>1869</v>
      </c>
      <c r="H175" s="22" t="s">
        <v>1870</v>
      </c>
      <c r="I175" s="22" t="s">
        <v>60</v>
      </c>
      <c r="J175" s="22" t="s">
        <v>61</v>
      </c>
      <c r="K175" s="22" t="s">
        <v>1079</v>
      </c>
      <c r="L175" s="22" t="s">
        <v>103</v>
      </c>
      <c r="M175" s="22"/>
      <c r="N175" s="22" t="s">
        <v>1297</v>
      </c>
      <c r="O175" s="23" t="s">
        <v>1915</v>
      </c>
      <c r="P175" s="22" t="s">
        <v>1872</v>
      </c>
      <c r="Q175" s="22">
        <v>2025</v>
      </c>
      <c r="R175" s="22" t="s">
        <v>1916</v>
      </c>
      <c r="S175" s="34" t="s">
        <v>1917</v>
      </c>
      <c r="T175" s="23" t="s">
        <v>1898</v>
      </c>
      <c r="U175" s="22" t="s">
        <v>1918</v>
      </c>
      <c r="V175" s="22">
        <v>1</v>
      </c>
      <c r="W175" s="22" t="s">
        <v>1919</v>
      </c>
      <c r="X175" s="22" t="s">
        <v>1920</v>
      </c>
      <c r="Y175" s="28">
        <v>1</v>
      </c>
      <c r="Z175" s="22" t="s">
        <v>1921</v>
      </c>
      <c r="AA175" s="26">
        <v>46024</v>
      </c>
      <c r="AB175" s="26">
        <v>46111</v>
      </c>
      <c r="AC175" s="25"/>
      <c r="AD175" s="30" t="s">
        <v>66</v>
      </c>
      <c r="AE175" s="31" t="s">
        <v>1611</v>
      </c>
      <c r="AF175" s="31" t="s">
        <v>66</v>
      </c>
      <c r="AG175" s="31" t="s">
        <v>66</v>
      </c>
      <c r="AH175" s="32">
        <v>0</v>
      </c>
      <c r="AI175" s="33" t="s">
        <v>66</v>
      </c>
      <c r="AJ175" s="27"/>
      <c r="AK175" s="26">
        <v>46126</v>
      </c>
      <c r="AL175" s="34" t="s">
        <v>80</v>
      </c>
      <c r="AM175" s="22" t="s">
        <v>66</v>
      </c>
      <c r="AN175" s="22" t="s">
        <v>1921</v>
      </c>
      <c r="AO175" s="47">
        <v>0</v>
      </c>
      <c r="AP175" s="22" t="s">
        <v>81</v>
      </c>
      <c r="AQ175" s="29" t="s">
        <v>82</v>
      </c>
      <c r="AR175" s="29">
        <v>-1</v>
      </c>
      <c r="AS175" s="29" t="s">
        <v>79</v>
      </c>
      <c r="AT175" s="26" t="s">
        <v>117</v>
      </c>
      <c r="AU175" s="25" t="s">
        <v>1903</v>
      </c>
      <c r="AV175" s="22" t="s">
        <v>1922</v>
      </c>
      <c r="AW175" s="22" t="s">
        <v>1884</v>
      </c>
      <c r="AX175" s="47">
        <v>0</v>
      </c>
      <c r="AY175" s="22" t="s">
        <v>79</v>
      </c>
      <c r="AZ175" s="27">
        <v>0</v>
      </c>
      <c r="BA175" s="74">
        <f>MONITOREO!BA111</f>
        <v>46203</v>
      </c>
      <c r="BB175" s="27" t="str">
        <f>MONITOREO!BB111</f>
        <v>Se realizó la actualización y oficialización del documento interno "consulta minuta patrón M-DAL-DI-073" con cambio de denominación a “Esquema de alimentación y requerimientos nutricionales para los/las NNAJ el día 13/04/2026 con los ajustes realizados de los rangos etarios a todo el documento.
Este documento fue socializado el día 16 de abril de 2026 a través de reunión realizada por la plataforma Teams.
Se realiza ajuste a la Minuta Patrón en hoja (1) 5 a 11 ESTÁNDAR INTERNADO, hoja (2) 12 a 17 ESTÁNDAR INTERNADO y libro (3) 18 a 29 ESTÁNDAR INTERNADO específicamente en la delimitación de los rangos etarios, con el fin de eliminar los traslapes identificados en los cortes de 12 y 18 años.
Se ajustan los rangos etarios en hoja (7) DISTRIBUCIÓN CALÓRICA con el fin de eliminar posibles traslapes entre grupos poblacionales, garantizando coherencia técnica. Se precisa que estos ajustes no modifican las metas nutricionales inicialmente establecidas.
Se ajustan los rangos etarios en hoja (8) REQUERIMIENTOS para eliminar traslapes en la clasificación de edades. Así mismo, se incorporan precisiones metodológicas en la interpretación de los requerimientos de Vitamina A, manteniendo los valores definidos con base en referentes técnicos nacionales e internacionales, sin modificación de los parámetros nutricionales.
Resultado del indicador: ((1/1)*100%)=100%
Análisis resultado del indicador: Se efectuó actualización del documento conforme con lo programado.
Estado: La actividad se encuentra finalizada</v>
      </c>
      <c r="BC175" s="27" t="str">
        <f>MONITOREO!BC111</f>
        <v>Consulta minuta patrón actualizada
Correo oficialización
Listado asistencia socialización</v>
      </c>
      <c r="BD175" s="27" t="str">
        <f>MONITOREO!BD111</f>
        <v>No Aplica</v>
      </c>
      <c r="BE175" s="28">
        <f>MONITOREO!BE111</f>
        <v>1</v>
      </c>
      <c r="BF175" s="27" t="str">
        <f>MONITOREO!BF111</f>
        <v>Cumplida</v>
      </c>
      <c r="BG175" s="22" t="str">
        <f t="shared" si="6"/>
        <v>CUMPLIMIENTO TOTAL</v>
      </c>
      <c r="BH175" s="22" t="str">
        <f t="shared" si="7"/>
        <v>NO APLICA ACCION FINALIZADA</v>
      </c>
      <c r="BI175" s="22" t="str">
        <f t="shared" si="8"/>
        <v>NO APLICA ACCION FINALIZADA</v>
      </c>
      <c r="BJ175" s="27">
        <f>EVALUACION!BJ111</f>
        <v>46224</v>
      </c>
      <c r="BK175" s="27" t="str">
        <f>EVALUACION!BK111</f>
        <v>Se verificó la ejecución de la acción mediante la evidencia documental presentada, consistente en la actualización del documento "Consulta minuta patrón M-DAL-DI-073", el cual migra al formato “Esquema de alimentación y requerimientos nutricionales para los/las NNAJ", con fecha del 13-04-2026, identificando en este documento los ajustes relacionados con los rangos etarios.
Asimismo, se observa correo electrónico del 13-04-2026 con la socialización del documento, soporte de reunión por teams y listado de asistencia.</v>
      </c>
      <c r="BL175" s="27" t="str">
        <f>EVALUACION!BL111</f>
        <v>Ninguna</v>
      </c>
      <c r="BM175" s="27" t="str">
        <f>EVALUACION!BM111</f>
        <v>Andres Torres Eusse</v>
      </c>
      <c r="BN175" s="27">
        <f>EVALUACION!BN111</f>
        <v>1</v>
      </c>
      <c r="BO175" s="27" t="str">
        <f>EVALUACION!BO111</f>
        <v>CERRADO</v>
      </c>
      <c r="BP175" s="29"/>
      <c r="BQ175" s="27"/>
      <c r="BR175" s="27"/>
      <c r="BS175" s="27"/>
      <c r="BT175" s="27"/>
      <c r="BU175" s="27"/>
      <c r="BV175" s="27"/>
      <c r="BW175" s="27"/>
      <c r="BX175" s="27"/>
      <c r="BY175" s="27"/>
      <c r="BZ175" s="27"/>
      <c r="CA175" s="27"/>
      <c r="CB175" s="27"/>
      <c r="CC175" s="27"/>
      <c r="CD175" s="27"/>
      <c r="CE175" s="27"/>
      <c r="CF175" s="27"/>
      <c r="CG175" s="27"/>
      <c r="CH175" s="27"/>
      <c r="CI175" s="27"/>
      <c r="CJ175" s="27"/>
      <c r="CK175" s="27"/>
      <c r="CL175" s="27"/>
      <c r="CM175" s="27"/>
      <c r="CN175" s="27"/>
      <c r="CO175" s="27"/>
      <c r="CP175" s="27"/>
      <c r="CQ175" s="27"/>
      <c r="CR175" s="27"/>
      <c r="CS175" s="27"/>
      <c r="CT175" s="27"/>
      <c r="CU175" s="27"/>
      <c r="CV175" s="27"/>
    </row>
    <row r="176" spans="2:100" ht="409.6" hidden="1" thickBot="1" x14ac:dyDescent="0.35">
      <c r="B176" s="22" t="s">
        <v>1923</v>
      </c>
      <c r="C176" s="22" t="s">
        <v>1868</v>
      </c>
      <c r="D176" s="22" t="s">
        <v>60</v>
      </c>
      <c r="E176" s="22" t="s">
        <v>61</v>
      </c>
      <c r="F176" s="22"/>
      <c r="G176" s="22" t="s">
        <v>1869</v>
      </c>
      <c r="H176" s="22" t="s">
        <v>1870</v>
      </c>
      <c r="I176" s="22" t="s">
        <v>60</v>
      </c>
      <c r="J176" s="22" t="s">
        <v>61</v>
      </c>
      <c r="K176" s="22" t="s">
        <v>1079</v>
      </c>
      <c r="L176" s="22" t="s">
        <v>103</v>
      </c>
      <c r="M176" s="22"/>
      <c r="N176" s="22" t="s">
        <v>1297</v>
      </c>
      <c r="O176" s="23" t="s">
        <v>1915</v>
      </c>
      <c r="P176" s="22" t="s">
        <v>1872</v>
      </c>
      <c r="Q176" s="22">
        <v>2025</v>
      </c>
      <c r="R176" s="22" t="s">
        <v>1924</v>
      </c>
      <c r="S176" s="34" t="s">
        <v>1917</v>
      </c>
      <c r="T176" s="23" t="s">
        <v>1898</v>
      </c>
      <c r="U176" s="22" t="s">
        <v>1907</v>
      </c>
      <c r="V176" s="22">
        <v>2</v>
      </c>
      <c r="W176" s="22" t="s">
        <v>1900</v>
      </c>
      <c r="X176" s="22" t="s">
        <v>1901</v>
      </c>
      <c r="Y176" s="28">
        <v>1</v>
      </c>
      <c r="Z176" s="22" t="s">
        <v>1902</v>
      </c>
      <c r="AA176" s="26">
        <v>46024</v>
      </c>
      <c r="AB176" s="26">
        <v>46111</v>
      </c>
      <c r="AC176" s="25"/>
      <c r="AD176" s="30" t="s">
        <v>66</v>
      </c>
      <c r="AE176" s="31" t="s">
        <v>1611</v>
      </c>
      <c r="AF176" s="31" t="s">
        <v>66</v>
      </c>
      <c r="AG176" s="31" t="s">
        <v>66</v>
      </c>
      <c r="AH176" s="32">
        <v>0</v>
      </c>
      <c r="AI176" s="33" t="s">
        <v>66</v>
      </c>
      <c r="AJ176" s="27"/>
      <c r="AK176" s="26">
        <v>46126</v>
      </c>
      <c r="AL176" s="34" t="s">
        <v>80</v>
      </c>
      <c r="AM176" s="22" t="s">
        <v>66</v>
      </c>
      <c r="AN176" s="22" t="s">
        <v>1902</v>
      </c>
      <c r="AO176" s="47">
        <v>0</v>
      </c>
      <c r="AP176" s="22" t="s">
        <v>81</v>
      </c>
      <c r="AQ176" s="29" t="s">
        <v>82</v>
      </c>
      <c r="AR176" s="29">
        <v>-1</v>
      </c>
      <c r="AS176" s="29" t="s">
        <v>79</v>
      </c>
      <c r="AT176" s="26">
        <v>46134</v>
      </c>
      <c r="AU176" s="25" t="s">
        <v>1903</v>
      </c>
      <c r="AV176" s="22" t="s">
        <v>1904</v>
      </c>
      <c r="AW176" s="22" t="s">
        <v>1884</v>
      </c>
      <c r="AX176" s="47">
        <v>0</v>
      </c>
      <c r="AY176" s="22" t="s">
        <v>79</v>
      </c>
      <c r="AZ176" s="27">
        <v>0</v>
      </c>
      <c r="BA176" s="74">
        <f>MONITOREO!BA112</f>
        <v>46203</v>
      </c>
      <c r="BB176" s="27" t="str">
        <f>MONITOREO!BB112</f>
        <v>Se realizó la actualización y oficialización del documento interno "consulta minuta patrón M-DAL-DI-073" con cambio de denominación a “Esquema de alimentación y requerimientos nutricionales para los/las NNAJ el día 13/04/2026 con los ajustes realizados de los rangos etarios a todo el documento.
Este documento fue socializado el día 16 de abril de 2026 a través de reunión realizada por la plataforma Teams.
Se realiza ajuste a la Minuta Patrón en hoja (1) 5 a 11 ESTÁNDAR INTERNADO, hoja (2) 12 a 17 ESTÁNDAR INTERNADO y libro (3) 18 a 29 ESTÁNDAR INTERNADO específicamente en la delimitación de los rangos etarios, con el fin de eliminar los traslapes identificados en los cortes de 12 y 18 años.
Se ajustan los rangos etarios en hoja (7) DISTRIBUCIÓN CALÓRICA con el fin de eliminar posibles traslapes entre grupos poblacionales, garantizando coherencia técnica. Se precisa que estos ajustes no modifican las metas nutricionales inicialmente establecidas.
Se ajustan los rangos etarios en hoja (8) REQUERIMIENTOS para eliminar traslapes en la clasificación de edades. Así mismo, se incorporan precisiones metodológicas en la interpretación de los requerimientos de Vitamina A, manteniendo los valores definidos con base en referentes técnicos nacionales e internacionales, sin modificación de los parámetros nutricionales.
Resultado del indicador: ((1/1)*100%)=100%
Análisis resultado del indicador: Se efectuó actualización del documento conforme con lo programado.
Estado: La actividad se encuentra finalizada</v>
      </c>
      <c r="BC176" s="27" t="str">
        <f>MONITOREO!BC112</f>
        <v>Consulta minuta patrón actualizada
Correo oficialización
Listado asistencia socialización</v>
      </c>
      <c r="BD176" s="27" t="str">
        <f>MONITOREO!BD112</f>
        <v>No Aplica</v>
      </c>
      <c r="BE176" s="28">
        <f>MONITOREO!BE112</f>
        <v>1</v>
      </c>
      <c r="BF176" s="27" t="str">
        <f>MONITOREO!BF112</f>
        <v>Cumplida</v>
      </c>
      <c r="BG176" s="22" t="str">
        <f t="shared" si="6"/>
        <v>CUMPLIMIENTO TOTAL</v>
      </c>
      <c r="BH176" s="22" t="str">
        <f t="shared" si="7"/>
        <v>NO APLICA ACCION FINALIZADA</v>
      </c>
      <c r="BI176" s="22" t="str">
        <f t="shared" si="8"/>
        <v>NO APLICA ACCION FINALIZADA</v>
      </c>
      <c r="BJ176" s="27">
        <f>EVALUACION!BJ112</f>
        <v>46224</v>
      </c>
      <c r="BK176" s="27" t="str">
        <f>EVALUACION!BK112</f>
        <v>Se verificó la ejecución de la acción mediante la evidencia documental presentada, consistente en la actualización del documento "Consulta minuta patrón M-DAL-DI-073", el cual migra al formato “Esquema de alimentación y requerimientos nutricionales para los/las NNAJ", con fecha del 13-04-2026, identificando en este documento los ajustes relacionados con los rangos etarios.
Asimismo, se observa correo electrónico del 13-04-2026 con la socialización del documento, soporte de reunión por teams y listado de asistencia.</v>
      </c>
      <c r="BL176" s="27" t="str">
        <f>EVALUACION!BL112</f>
        <v>Ninguna</v>
      </c>
      <c r="BM176" s="27" t="str">
        <f>EVALUACION!BM112</f>
        <v>Andres Torres Eusse</v>
      </c>
      <c r="BN176" s="27">
        <f>EVALUACION!BN112</f>
        <v>1</v>
      </c>
      <c r="BO176" s="27" t="str">
        <f>EVALUACION!BO112</f>
        <v>CERRADO</v>
      </c>
      <c r="BP176" s="29"/>
      <c r="BQ176" s="27"/>
      <c r="BR176" s="27"/>
      <c r="BS176" s="27"/>
      <c r="BT176" s="27"/>
      <c r="BU176" s="27"/>
      <c r="BV176" s="27"/>
      <c r="BW176" s="27"/>
      <c r="BX176" s="27"/>
      <c r="BY176" s="27"/>
      <c r="BZ176" s="27"/>
      <c r="CA176" s="27"/>
      <c r="CB176" s="27"/>
      <c r="CC176" s="27"/>
      <c r="CD176" s="27"/>
      <c r="CE176" s="27"/>
      <c r="CF176" s="27"/>
      <c r="CG176" s="27"/>
      <c r="CH176" s="27"/>
      <c r="CI176" s="27"/>
      <c r="CJ176" s="27"/>
      <c r="CK176" s="27"/>
      <c r="CL176" s="27"/>
      <c r="CM176" s="27"/>
      <c r="CN176" s="27"/>
      <c r="CO176" s="27"/>
      <c r="CP176" s="27"/>
      <c r="CQ176" s="27"/>
      <c r="CR176" s="27"/>
      <c r="CS176" s="27"/>
      <c r="CT176" s="27"/>
      <c r="CU176" s="27"/>
      <c r="CV176" s="27"/>
    </row>
    <row r="177" spans="2:100" ht="409.6" hidden="1" thickBot="1" x14ac:dyDescent="0.35">
      <c r="B177" s="22" t="s">
        <v>1925</v>
      </c>
      <c r="C177" s="22" t="s">
        <v>1868</v>
      </c>
      <c r="D177" s="22" t="s">
        <v>60</v>
      </c>
      <c r="E177" s="22" t="s">
        <v>61</v>
      </c>
      <c r="F177" s="22"/>
      <c r="G177" s="22" t="s">
        <v>1869</v>
      </c>
      <c r="H177" s="22" t="s">
        <v>1870</v>
      </c>
      <c r="I177" s="22" t="s">
        <v>60</v>
      </c>
      <c r="J177" s="22" t="s">
        <v>61</v>
      </c>
      <c r="K177" s="22" t="s">
        <v>1079</v>
      </c>
      <c r="L177" s="22" t="s">
        <v>103</v>
      </c>
      <c r="M177" s="22"/>
      <c r="N177" s="22" t="s">
        <v>1297</v>
      </c>
      <c r="O177" s="23" t="s">
        <v>1926</v>
      </c>
      <c r="P177" s="22" t="s">
        <v>1872</v>
      </c>
      <c r="Q177" s="22">
        <v>2025</v>
      </c>
      <c r="R177" s="22" t="s">
        <v>1927</v>
      </c>
      <c r="S177" s="34" t="s">
        <v>1928</v>
      </c>
      <c r="T177" s="23" t="s">
        <v>1929</v>
      </c>
      <c r="U177" s="22" t="s">
        <v>1930</v>
      </c>
      <c r="V177" s="22">
        <v>1</v>
      </c>
      <c r="W177" s="22" t="s">
        <v>1877</v>
      </c>
      <c r="X177" s="22" t="s">
        <v>1931</v>
      </c>
      <c r="Y177" s="28">
        <v>1</v>
      </c>
      <c r="Z177" s="22" t="s">
        <v>1879</v>
      </c>
      <c r="AA177" s="26">
        <v>46024</v>
      </c>
      <c r="AB177" s="26">
        <v>46111</v>
      </c>
      <c r="AC177" s="25"/>
      <c r="AD177" s="30" t="s">
        <v>66</v>
      </c>
      <c r="AE177" s="31" t="s">
        <v>1611</v>
      </c>
      <c r="AF177" s="31" t="s">
        <v>66</v>
      </c>
      <c r="AG177" s="31" t="s">
        <v>66</v>
      </c>
      <c r="AH177" s="32">
        <v>0</v>
      </c>
      <c r="AI177" s="33" t="s">
        <v>66</v>
      </c>
      <c r="AJ177" s="27"/>
      <c r="AK177" s="26">
        <v>46121</v>
      </c>
      <c r="AL177" s="34" t="s">
        <v>1932</v>
      </c>
      <c r="AM177" s="22" t="s">
        <v>1933</v>
      </c>
      <c r="AN177" s="22" t="s">
        <v>183</v>
      </c>
      <c r="AO177" s="47">
        <v>1</v>
      </c>
      <c r="AP177" s="22" t="s">
        <v>184</v>
      </c>
      <c r="AQ177" s="29" t="s">
        <v>185</v>
      </c>
      <c r="AR177" s="29" t="s">
        <v>186</v>
      </c>
      <c r="AS177" s="29" t="s">
        <v>186</v>
      </c>
      <c r="AT177" s="26">
        <v>46134</v>
      </c>
      <c r="AU177" s="25" t="s">
        <v>1934</v>
      </c>
      <c r="AV177" s="22" t="s">
        <v>238</v>
      </c>
      <c r="AW177" s="22" t="s">
        <v>1884</v>
      </c>
      <c r="AX177" s="47">
        <v>1</v>
      </c>
      <c r="AY177" s="22" t="s">
        <v>189</v>
      </c>
      <c r="AZ177" s="27">
        <v>0</v>
      </c>
      <c r="BA177" s="75" t="s">
        <v>66</v>
      </c>
      <c r="BB177" s="31" t="s">
        <v>190</v>
      </c>
      <c r="BC177" s="31" t="s">
        <v>66</v>
      </c>
      <c r="BD177" s="31" t="s">
        <v>66</v>
      </c>
      <c r="BE177" s="32">
        <v>1</v>
      </c>
      <c r="BF177" s="31" t="s">
        <v>184</v>
      </c>
      <c r="BG177" s="22" t="str">
        <f t="shared" si="6"/>
        <v>CUMPLIMIENTO TOTAL</v>
      </c>
      <c r="BH177" s="22" t="str">
        <f t="shared" si="7"/>
        <v>NO APLICA ACCION FINALIZADA</v>
      </c>
      <c r="BI177" s="22" t="str">
        <f t="shared" si="8"/>
        <v>NO APLICA ACCION FINALIZADA</v>
      </c>
      <c r="BJ177" s="31" t="s">
        <v>66</v>
      </c>
      <c r="BK177" s="31" t="s">
        <v>190</v>
      </c>
      <c r="BL177" s="31" t="s">
        <v>66</v>
      </c>
      <c r="BM177" s="31" t="s">
        <v>66</v>
      </c>
      <c r="BN177" s="60">
        <v>1</v>
      </c>
      <c r="BO177" s="31" t="s">
        <v>189</v>
      </c>
      <c r="BP177" s="29"/>
      <c r="BQ177" s="27"/>
      <c r="BR177" s="27"/>
      <c r="BS177" s="27"/>
      <c r="BT177" s="27"/>
      <c r="BU177" s="27"/>
      <c r="BV177" s="27"/>
      <c r="BW177" s="27"/>
      <c r="BX177" s="27"/>
      <c r="BY177" s="27"/>
      <c r="BZ177" s="27"/>
      <c r="CA177" s="27"/>
      <c r="CB177" s="27"/>
      <c r="CC177" s="27"/>
      <c r="CD177" s="27"/>
      <c r="CE177" s="27"/>
      <c r="CF177" s="27"/>
      <c r="CG177" s="27"/>
      <c r="CH177" s="27"/>
      <c r="CI177" s="27"/>
      <c r="CJ177" s="27"/>
      <c r="CK177" s="27"/>
      <c r="CL177" s="27"/>
      <c r="CM177" s="27"/>
      <c r="CN177" s="27"/>
      <c r="CO177" s="27"/>
      <c r="CP177" s="27"/>
      <c r="CQ177" s="27"/>
      <c r="CR177" s="27"/>
      <c r="CS177" s="27"/>
      <c r="CT177" s="27"/>
      <c r="CU177" s="27"/>
      <c r="CV177" s="27"/>
    </row>
    <row r="178" spans="2:100" ht="274.2" hidden="1" thickBot="1" x14ac:dyDescent="0.35">
      <c r="B178" s="22" t="s">
        <v>1935</v>
      </c>
      <c r="C178" s="22" t="s">
        <v>1868</v>
      </c>
      <c r="D178" s="22" t="s">
        <v>60</v>
      </c>
      <c r="E178" s="22" t="s">
        <v>61</v>
      </c>
      <c r="F178" s="22"/>
      <c r="G178" s="22" t="s">
        <v>100</v>
      </c>
      <c r="H178" s="22" t="s">
        <v>101</v>
      </c>
      <c r="I178" s="22" t="s">
        <v>60</v>
      </c>
      <c r="J178" s="22" t="s">
        <v>61</v>
      </c>
      <c r="K178" s="22" t="s">
        <v>1079</v>
      </c>
      <c r="L178" s="22" t="s">
        <v>103</v>
      </c>
      <c r="M178" s="22"/>
      <c r="N178" s="22" t="s">
        <v>1297</v>
      </c>
      <c r="O178" s="23" t="s">
        <v>1926</v>
      </c>
      <c r="P178" s="22" t="s">
        <v>1872</v>
      </c>
      <c r="Q178" s="22">
        <v>2025</v>
      </c>
      <c r="R178" s="22" t="s">
        <v>1936</v>
      </c>
      <c r="S178" s="34" t="s">
        <v>1928</v>
      </c>
      <c r="T178" s="23" t="s">
        <v>1937</v>
      </c>
      <c r="U178" s="22" t="s">
        <v>1938</v>
      </c>
      <c r="V178" s="22">
        <v>2</v>
      </c>
      <c r="W178" s="22" t="s">
        <v>1939</v>
      </c>
      <c r="X178" s="22" t="s">
        <v>1940</v>
      </c>
      <c r="Y178" s="28">
        <v>1</v>
      </c>
      <c r="Z178" s="22" t="s">
        <v>1941</v>
      </c>
      <c r="AA178" s="26">
        <v>46024</v>
      </c>
      <c r="AB178" s="26">
        <v>46142</v>
      </c>
      <c r="AC178" s="25"/>
      <c r="AD178" s="30" t="s">
        <v>66</v>
      </c>
      <c r="AE178" s="31" t="s">
        <v>1611</v>
      </c>
      <c r="AF178" s="31" t="s">
        <v>66</v>
      </c>
      <c r="AG178" s="31" t="s">
        <v>66</v>
      </c>
      <c r="AH178" s="32">
        <v>0</v>
      </c>
      <c r="AI178" s="33" t="s">
        <v>66</v>
      </c>
      <c r="AJ178" s="27"/>
      <c r="AK178" s="26">
        <v>46126</v>
      </c>
      <c r="AL178" s="34" t="s">
        <v>80</v>
      </c>
      <c r="AM178" s="22" t="s">
        <v>66</v>
      </c>
      <c r="AN178" s="22" t="s">
        <v>1941</v>
      </c>
      <c r="AO178" s="47">
        <v>0</v>
      </c>
      <c r="AP178" s="22" t="s">
        <v>81</v>
      </c>
      <c r="AQ178" s="29" t="s">
        <v>82</v>
      </c>
      <c r="AR178" s="29">
        <v>30</v>
      </c>
      <c r="AS178" s="29" t="s">
        <v>399</v>
      </c>
      <c r="AT178" s="26">
        <v>46134</v>
      </c>
      <c r="AU178" s="25" t="s">
        <v>1942</v>
      </c>
      <c r="AV178" s="22" t="s">
        <v>1943</v>
      </c>
      <c r="AW178" s="22" t="s">
        <v>120</v>
      </c>
      <c r="AX178" s="47">
        <v>0</v>
      </c>
      <c r="AY178" s="22" t="s">
        <v>342</v>
      </c>
      <c r="AZ178" s="27">
        <v>0</v>
      </c>
      <c r="BA178" s="74">
        <f>MONITOREO!BA113</f>
        <v>46206</v>
      </c>
      <c r="BB178" s="27" t="str">
        <f>MONITOREO!BB113</f>
        <v>Se realizaronn los diagnósticos de las 26 sedes y UPIS del IDIPRON del primer semestre para detallar el estado actual y asi mismo proyectar el plan de mantenimiento 2026 de acuerdo a las prioridades que asigne la alta gerencia y de alli solventar con el presupuesto asignado a la Gerencia de Recursos Fisicos en la vigencia 2026.
Resultado del indicador. ((26/26)*100%)=100%
Análisis del indicador: Se gestionó la acción soportar con los diagnosticos de las sedes y UPIS.
Estado: La actividad se encuentra finalizada</v>
      </c>
      <c r="BC178" s="27" t="str">
        <f>MONITOREO!BC113</f>
        <v>26 Diagnósticos</v>
      </c>
      <c r="BD178" s="27" t="str">
        <f>MONITOREO!BD113</f>
        <v>No Aplica</v>
      </c>
      <c r="BE178" s="28">
        <f>MONITOREO!BE113</f>
        <v>1</v>
      </c>
      <c r="BF178" s="27" t="str">
        <f>MONITOREO!BF113</f>
        <v>Cumplida</v>
      </c>
      <c r="BG178" s="22" t="str">
        <f t="shared" si="6"/>
        <v>CUMPLIMIENTO TOTAL</v>
      </c>
      <c r="BH178" s="22" t="str">
        <f t="shared" si="7"/>
        <v>NO APLICA ACCION FINALIZADA</v>
      </c>
      <c r="BI178" s="22" t="str">
        <f t="shared" si="8"/>
        <v>NO APLICA ACCION FINALIZADA</v>
      </c>
      <c r="BJ178" s="27">
        <f>EVALUACION!BJ113</f>
        <v>46224</v>
      </c>
      <c r="BK178" s="27" t="str">
        <f>EVALUACION!BK113</f>
        <v xml:space="preserve">Se verificó la elaboración de los diagnósticos de las 26 sedes y UPIS del IDIPRON, los cuales permitieron identificar el estado de la infraestructura y servir de insumo para la priorización y formulación del Plan de Mantenimiento 2026, de acuerdo con las necesidades y el presupuesto disponible.
</v>
      </c>
      <c r="BL178" s="27" t="str">
        <f>EVALUACION!BL113</f>
        <v>Ninguna</v>
      </c>
      <c r="BM178" s="27" t="str">
        <f>EVALUACION!BM113</f>
        <v>carlos guerra</v>
      </c>
      <c r="BN178" s="27">
        <f>EVALUACION!BN113</f>
        <v>1</v>
      </c>
      <c r="BO178" s="27" t="str">
        <f>EVALUACION!BO113</f>
        <v>CERRADO</v>
      </c>
      <c r="BP178" s="29"/>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c r="CM178" s="27"/>
      <c r="CN178" s="27"/>
      <c r="CO178" s="27"/>
      <c r="CP178" s="27"/>
      <c r="CQ178" s="27"/>
      <c r="CR178" s="27"/>
      <c r="CS178" s="27"/>
      <c r="CT178" s="27"/>
      <c r="CU178" s="27"/>
      <c r="CV178" s="27"/>
    </row>
    <row r="179" spans="2:100" ht="308.39999999999998" hidden="1" thickBot="1" x14ac:dyDescent="0.35">
      <c r="B179" s="22" t="s">
        <v>1944</v>
      </c>
      <c r="C179" s="22" t="s">
        <v>1868</v>
      </c>
      <c r="D179" s="22" t="s">
        <v>60</v>
      </c>
      <c r="E179" s="22" t="s">
        <v>61</v>
      </c>
      <c r="F179" s="22"/>
      <c r="G179" s="22" t="s">
        <v>100</v>
      </c>
      <c r="H179" s="22" t="s">
        <v>101</v>
      </c>
      <c r="I179" s="22" t="s">
        <v>60</v>
      </c>
      <c r="J179" s="22" t="s">
        <v>61</v>
      </c>
      <c r="K179" s="22" t="s">
        <v>1079</v>
      </c>
      <c r="L179" s="22" t="s">
        <v>103</v>
      </c>
      <c r="M179" s="22"/>
      <c r="N179" s="22" t="s">
        <v>1297</v>
      </c>
      <c r="O179" s="23" t="s">
        <v>1945</v>
      </c>
      <c r="P179" s="22" t="s">
        <v>1872</v>
      </c>
      <c r="Q179" s="22">
        <v>2025</v>
      </c>
      <c r="R179" s="22" t="s">
        <v>1946</v>
      </c>
      <c r="S179" s="34" t="s">
        <v>1947</v>
      </c>
      <c r="T179" s="23" t="s">
        <v>1937</v>
      </c>
      <c r="U179" s="22" t="s">
        <v>1938</v>
      </c>
      <c r="V179" s="22">
        <v>1</v>
      </c>
      <c r="W179" s="22" t="s">
        <v>1939</v>
      </c>
      <c r="X179" s="22" t="s">
        <v>1940</v>
      </c>
      <c r="Y179" s="28">
        <v>1</v>
      </c>
      <c r="Z179" s="22" t="s">
        <v>1941</v>
      </c>
      <c r="AA179" s="26">
        <v>46024</v>
      </c>
      <c r="AB179" s="26">
        <v>46142</v>
      </c>
      <c r="AC179" s="25"/>
      <c r="AD179" s="30" t="s">
        <v>66</v>
      </c>
      <c r="AE179" s="31" t="s">
        <v>1611</v>
      </c>
      <c r="AF179" s="31" t="s">
        <v>66</v>
      </c>
      <c r="AG179" s="31" t="s">
        <v>66</v>
      </c>
      <c r="AH179" s="32">
        <v>0</v>
      </c>
      <c r="AI179" s="33" t="s">
        <v>66</v>
      </c>
      <c r="AJ179" s="27"/>
      <c r="AK179" s="26">
        <v>46126</v>
      </c>
      <c r="AL179" s="34" t="s">
        <v>80</v>
      </c>
      <c r="AM179" s="22" t="s">
        <v>66</v>
      </c>
      <c r="AN179" s="22" t="s">
        <v>1941</v>
      </c>
      <c r="AO179" s="47">
        <v>0</v>
      </c>
      <c r="AP179" s="22" t="s">
        <v>81</v>
      </c>
      <c r="AQ179" s="29" t="s">
        <v>82</v>
      </c>
      <c r="AR179" s="29">
        <v>30</v>
      </c>
      <c r="AS179" s="29" t="s">
        <v>399</v>
      </c>
      <c r="AT179" s="26" t="s">
        <v>1948</v>
      </c>
      <c r="AU179" s="25" t="s">
        <v>1949</v>
      </c>
      <c r="AV179" s="22" t="s">
        <v>1950</v>
      </c>
      <c r="AW179" s="22" t="s">
        <v>1951</v>
      </c>
      <c r="AX179" s="47" t="s">
        <v>1952</v>
      </c>
      <c r="AY179" s="22" t="s">
        <v>342</v>
      </c>
      <c r="AZ179" s="27">
        <v>0</v>
      </c>
      <c r="BA179" s="74">
        <f>MONITOREO!BA114</f>
        <v>46206</v>
      </c>
      <c r="BB179" s="27" t="str">
        <f>MONITOREO!BB114</f>
        <v>Se realizaronn los diagnósticos de las 26 sedes y UPIS del IDIPRON del primer semestre para detallar el estado actual y asi mismo proyectar el plan de mantenimiento 2026 de acuerdo a las prioridades que asigne la alta gerencia y de alli solventar con el presupuesto asignado a la Gerencia de Recursos Fisicos en la vigencia 2026.
Resultado del indicador. ((26/26)*100%)=100%
Análisis del indicador: Se gestionó la acción soportar con los diagnosticos de las sedes y UPIS.
Estado: La actividad se encuentra finalizada</v>
      </c>
      <c r="BC179" s="27" t="str">
        <f>MONITOREO!BC114</f>
        <v>26 Diagnósticos</v>
      </c>
      <c r="BD179" s="27" t="str">
        <f>MONITOREO!BD114</f>
        <v>No Aplica</v>
      </c>
      <c r="BE179" s="28">
        <f>MONITOREO!BE114</f>
        <v>1</v>
      </c>
      <c r="BF179" s="27" t="str">
        <f>MONITOREO!BF114</f>
        <v>Cumplida</v>
      </c>
      <c r="BG179" s="22" t="str">
        <f t="shared" si="6"/>
        <v>CUMPLIMIENTO TOTAL</v>
      </c>
      <c r="BH179" s="22" t="str">
        <f t="shared" si="7"/>
        <v>NO APLICA ACCION FINALIZADA</v>
      </c>
      <c r="BI179" s="22" t="str">
        <f t="shared" si="8"/>
        <v>NO APLICA ACCION FINALIZADA</v>
      </c>
      <c r="BJ179" s="27">
        <f>EVALUACION!BJ114</f>
        <v>46224</v>
      </c>
      <c r="BK179" s="27" t="str">
        <f>EVALUACION!BK114</f>
        <v xml:space="preserve">Se verificó la elaboración de los diagnósticos de las 26 sedes y UPIS del IDIPRON, como insumo para la formulación y priorización del Plan de Mantenimiento 2026, de acuerdo con el estado de la infraestructura y la disponibilidad presupuestal de la Gerencia de Recursos Físicos.
</v>
      </c>
      <c r="BL179" s="27" t="str">
        <f>EVALUACION!BL114</f>
        <v>Ninguna</v>
      </c>
      <c r="BM179" s="27" t="str">
        <f>EVALUACION!BM114</f>
        <v>carlos guerra</v>
      </c>
      <c r="BN179" s="27">
        <f>EVALUACION!BN114</f>
        <v>1</v>
      </c>
      <c r="BO179" s="27" t="str">
        <f>EVALUACION!BO114</f>
        <v>CERRADO</v>
      </c>
      <c r="BP179" s="29"/>
      <c r="BQ179" s="27"/>
      <c r="BR179" s="27"/>
      <c r="BS179" s="27"/>
      <c r="BT179" s="27"/>
      <c r="BU179" s="27"/>
      <c r="BV179" s="27"/>
      <c r="BW179" s="27"/>
      <c r="BX179" s="27"/>
      <c r="BY179" s="27"/>
      <c r="BZ179" s="27"/>
      <c r="CA179" s="27"/>
      <c r="CB179" s="27"/>
      <c r="CC179" s="27"/>
      <c r="CD179" s="27"/>
      <c r="CE179" s="27"/>
      <c r="CF179" s="27"/>
      <c r="CG179" s="27"/>
      <c r="CH179" s="27"/>
      <c r="CI179" s="27"/>
      <c r="CJ179" s="27"/>
      <c r="CK179" s="27"/>
      <c r="CL179" s="27"/>
      <c r="CM179" s="27"/>
      <c r="CN179" s="27"/>
      <c r="CO179" s="27"/>
      <c r="CP179" s="27"/>
      <c r="CQ179" s="27"/>
      <c r="CR179" s="27"/>
      <c r="CS179" s="27"/>
      <c r="CT179" s="27"/>
      <c r="CU179" s="27"/>
      <c r="CV179" s="27"/>
    </row>
    <row r="180" spans="2:100" ht="331.2" hidden="1" thickBot="1" x14ac:dyDescent="0.35">
      <c r="B180" s="22" t="s">
        <v>1953</v>
      </c>
      <c r="C180" s="22" t="s">
        <v>1868</v>
      </c>
      <c r="D180" s="22" t="s">
        <v>60</v>
      </c>
      <c r="E180" s="22" t="s">
        <v>61</v>
      </c>
      <c r="F180" s="22"/>
      <c r="G180" s="22" t="s">
        <v>1869</v>
      </c>
      <c r="H180" s="22" t="s">
        <v>1870</v>
      </c>
      <c r="I180" s="22" t="s">
        <v>60</v>
      </c>
      <c r="J180" s="22" t="s">
        <v>61</v>
      </c>
      <c r="K180" s="22" t="s">
        <v>1079</v>
      </c>
      <c r="L180" s="22" t="s">
        <v>103</v>
      </c>
      <c r="M180" s="22"/>
      <c r="N180" s="22" t="s">
        <v>1297</v>
      </c>
      <c r="O180" s="23" t="s">
        <v>1954</v>
      </c>
      <c r="P180" s="22" t="s">
        <v>1872</v>
      </c>
      <c r="Q180" s="22">
        <v>2025</v>
      </c>
      <c r="R180" s="22" t="s">
        <v>1955</v>
      </c>
      <c r="S180" s="34" t="s">
        <v>1956</v>
      </c>
      <c r="T180" s="23" t="s">
        <v>1957</v>
      </c>
      <c r="U180" s="22" t="s">
        <v>1958</v>
      </c>
      <c r="V180" s="22">
        <v>1</v>
      </c>
      <c r="W180" s="22" t="s">
        <v>1959</v>
      </c>
      <c r="X180" s="22" t="s">
        <v>1960</v>
      </c>
      <c r="Y180" s="28">
        <v>1</v>
      </c>
      <c r="Z180" s="22" t="s">
        <v>1961</v>
      </c>
      <c r="AA180" s="26">
        <v>46024</v>
      </c>
      <c r="AB180" s="26">
        <v>46111</v>
      </c>
      <c r="AC180" s="25"/>
      <c r="AD180" s="30" t="s">
        <v>66</v>
      </c>
      <c r="AE180" s="31" t="s">
        <v>1611</v>
      </c>
      <c r="AF180" s="31" t="s">
        <v>66</v>
      </c>
      <c r="AG180" s="31" t="s">
        <v>66</v>
      </c>
      <c r="AH180" s="32">
        <v>0</v>
      </c>
      <c r="AI180" s="33" t="s">
        <v>66</v>
      </c>
      <c r="AJ180" s="27"/>
      <c r="AK180" s="26">
        <v>46121</v>
      </c>
      <c r="AL180" s="34" t="s">
        <v>1962</v>
      </c>
      <c r="AM180" s="22" t="s">
        <v>1963</v>
      </c>
      <c r="AN180" s="22" t="s">
        <v>183</v>
      </c>
      <c r="AO180" s="47">
        <v>1</v>
      </c>
      <c r="AP180" s="22" t="s">
        <v>184</v>
      </c>
      <c r="AQ180" s="29" t="s">
        <v>185</v>
      </c>
      <c r="AR180" s="29" t="s">
        <v>186</v>
      </c>
      <c r="AS180" s="29" t="s">
        <v>186</v>
      </c>
      <c r="AT180" s="26">
        <v>46134</v>
      </c>
      <c r="AU180" s="25" t="s">
        <v>1964</v>
      </c>
      <c r="AV180" s="22" t="s">
        <v>238</v>
      </c>
      <c r="AW180" s="22" t="s">
        <v>1884</v>
      </c>
      <c r="AX180" s="47">
        <v>1</v>
      </c>
      <c r="AY180" s="22" t="s">
        <v>189</v>
      </c>
      <c r="AZ180" s="27">
        <v>0</v>
      </c>
      <c r="BA180" s="75" t="s">
        <v>66</v>
      </c>
      <c r="BB180" s="31" t="s">
        <v>190</v>
      </c>
      <c r="BC180" s="31" t="s">
        <v>66</v>
      </c>
      <c r="BD180" s="31" t="s">
        <v>66</v>
      </c>
      <c r="BE180" s="32">
        <v>1</v>
      </c>
      <c r="BF180" s="31" t="s">
        <v>184</v>
      </c>
      <c r="BG180" s="22" t="str">
        <f t="shared" si="6"/>
        <v>CUMPLIMIENTO TOTAL</v>
      </c>
      <c r="BH180" s="22" t="str">
        <f t="shared" si="7"/>
        <v>NO APLICA ACCION FINALIZADA</v>
      </c>
      <c r="BI180" s="22" t="str">
        <f t="shared" si="8"/>
        <v>NO APLICA ACCION FINALIZADA</v>
      </c>
      <c r="BJ180" s="31" t="s">
        <v>66</v>
      </c>
      <c r="BK180" s="31" t="s">
        <v>190</v>
      </c>
      <c r="BL180" s="31" t="s">
        <v>66</v>
      </c>
      <c r="BM180" s="31" t="s">
        <v>66</v>
      </c>
      <c r="BN180" s="60">
        <v>1</v>
      </c>
      <c r="BO180" s="31" t="s">
        <v>189</v>
      </c>
      <c r="BP180" s="29"/>
      <c r="BQ180" s="27"/>
      <c r="BR180" s="27"/>
      <c r="BS180" s="27"/>
      <c r="BT180" s="27"/>
      <c r="BU180" s="27"/>
      <c r="BV180" s="27"/>
      <c r="BW180" s="27"/>
      <c r="BX180" s="27"/>
      <c r="BY180" s="27"/>
      <c r="BZ180" s="27"/>
      <c r="CA180" s="27"/>
      <c r="CB180" s="27"/>
      <c r="CC180" s="27"/>
      <c r="CD180" s="27"/>
      <c r="CE180" s="27"/>
      <c r="CF180" s="27"/>
      <c r="CG180" s="27"/>
      <c r="CH180" s="27"/>
      <c r="CI180" s="27"/>
      <c r="CJ180" s="27"/>
      <c r="CK180" s="27"/>
      <c r="CL180" s="27"/>
      <c r="CM180" s="27"/>
      <c r="CN180" s="27"/>
      <c r="CO180" s="27"/>
      <c r="CP180" s="27"/>
      <c r="CQ180" s="27"/>
      <c r="CR180" s="27"/>
      <c r="CS180" s="27"/>
      <c r="CT180" s="27"/>
      <c r="CU180" s="27"/>
      <c r="CV180" s="27"/>
    </row>
    <row r="181" spans="2:100" ht="365.4" hidden="1" thickBot="1" x14ac:dyDescent="0.35">
      <c r="B181" s="22" t="s">
        <v>1965</v>
      </c>
      <c r="C181" s="22" t="s">
        <v>1868</v>
      </c>
      <c r="D181" s="22" t="s">
        <v>60</v>
      </c>
      <c r="E181" s="22" t="s">
        <v>61</v>
      </c>
      <c r="F181" s="22"/>
      <c r="G181" s="22" t="s">
        <v>1869</v>
      </c>
      <c r="H181" s="22" t="s">
        <v>1870</v>
      </c>
      <c r="I181" s="22" t="s">
        <v>60</v>
      </c>
      <c r="J181" s="22" t="s">
        <v>61</v>
      </c>
      <c r="K181" s="22" t="s">
        <v>1079</v>
      </c>
      <c r="L181" s="22" t="s">
        <v>103</v>
      </c>
      <c r="M181" s="22"/>
      <c r="N181" s="22" t="s">
        <v>1297</v>
      </c>
      <c r="O181" s="23" t="s">
        <v>1954</v>
      </c>
      <c r="P181" s="22" t="s">
        <v>1872</v>
      </c>
      <c r="Q181" s="22">
        <v>2025</v>
      </c>
      <c r="R181" s="22" t="s">
        <v>1966</v>
      </c>
      <c r="S181" s="34" t="s">
        <v>1956</v>
      </c>
      <c r="T181" s="23" t="s">
        <v>1957</v>
      </c>
      <c r="U181" s="22" t="s">
        <v>1967</v>
      </c>
      <c r="V181" s="22">
        <v>2</v>
      </c>
      <c r="W181" s="22" t="s">
        <v>1877</v>
      </c>
      <c r="X181" s="22" t="s">
        <v>1931</v>
      </c>
      <c r="Y181" s="28">
        <v>1</v>
      </c>
      <c r="Z181" s="22" t="s">
        <v>1879</v>
      </c>
      <c r="AA181" s="26">
        <v>46024</v>
      </c>
      <c r="AB181" s="26">
        <v>46142</v>
      </c>
      <c r="AC181" s="25"/>
      <c r="AD181" s="30" t="s">
        <v>66</v>
      </c>
      <c r="AE181" s="31" t="s">
        <v>1611</v>
      </c>
      <c r="AF181" s="31" t="s">
        <v>66</v>
      </c>
      <c r="AG181" s="31" t="s">
        <v>66</v>
      </c>
      <c r="AH181" s="32">
        <v>0</v>
      </c>
      <c r="AI181" s="33" t="s">
        <v>66</v>
      </c>
      <c r="AJ181" s="27"/>
      <c r="AK181" s="26">
        <v>46121</v>
      </c>
      <c r="AL181" s="34" t="s">
        <v>1968</v>
      </c>
      <c r="AM181" s="22" t="s">
        <v>1933</v>
      </c>
      <c r="AN181" s="22" t="s">
        <v>183</v>
      </c>
      <c r="AO181" s="47">
        <v>1</v>
      </c>
      <c r="AP181" s="22" t="s">
        <v>184</v>
      </c>
      <c r="AQ181" s="29" t="s">
        <v>185</v>
      </c>
      <c r="AR181" s="29" t="s">
        <v>186</v>
      </c>
      <c r="AS181" s="29" t="s">
        <v>186</v>
      </c>
      <c r="AT181" s="26">
        <v>46134</v>
      </c>
      <c r="AU181" s="25" t="s">
        <v>1969</v>
      </c>
      <c r="AV181" s="22" t="s">
        <v>1883</v>
      </c>
      <c r="AW181" s="22" t="s">
        <v>1884</v>
      </c>
      <c r="AX181" s="47">
        <v>1</v>
      </c>
      <c r="AY181" s="22" t="s">
        <v>189</v>
      </c>
      <c r="AZ181" s="27">
        <v>0</v>
      </c>
      <c r="BA181" s="75" t="s">
        <v>66</v>
      </c>
      <c r="BB181" s="31" t="s">
        <v>190</v>
      </c>
      <c r="BC181" s="31" t="s">
        <v>66</v>
      </c>
      <c r="BD181" s="31" t="s">
        <v>66</v>
      </c>
      <c r="BE181" s="32">
        <v>1</v>
      </c>
      <c r="BF181" s="31" t="s">
        <v>184</v>
      </c>
      <c r="BG181" s="22" t="str">
        <f t="shared" si="6"/>
        <v>CUMPLIMIENTO TOTAL</v>
      </c>
      <c r="BH181" s="22" t="str">
        <f t="shared" si="7"/>
        <v>NO APLICA ACCION FINALIZADA</v>
      </c>
      <c r="BI181" s="22" t="str">
        <f t="shared" si="8"/>
        <v>NO APLICA ACCION FINALIZADA</v>
      </c>
      <c r="BJ181" s="31" t="s">
        <v>66</v>
      </c>
      <c r="BK181" s="31" t="s">
        <v>190</v>
      </c>
      <c r="BL181" s="31" t="s">
        <v>66</v>
      </c>
      <c r="BM181" s="31" t="s">
        <v>66</v>
      </c>
      <c r="BN181" s="60">
        <v>1</v>
      </c>
      <c r="BO181" s="31" t="s">
        <v>189</v>
      </c>
      <c r="BP181" s="29"/>
      <c r="BQ181" s="27"/>
      <c r="BR181" s="27"/>
      <c r="BS181" s="27"/>
      <c r="BT181" s="27"/>
      <c r="BU181" s="27"/>
      <c r="BV181" s="27"/>
      <c r="BW181" s="27"/>
      <c r="BX181" s="27"/>
      <c r="BY181" s="27"/>
      <c r="BZ181" s="27"/>
      <c r="CA181" s="27"/>
      <c r="CB181" s="27"/>
      <c r="CC181" s="27"/>
      <c r="CD181" s="27"/>
      <c r="CE181" s="27"/>
      <c r="CF181" s="27"/>
      <c r="CG181" s="27"/>
      <c r="CH181" s="27"/>
      <c r="CI181" s="27"/>
      <c r="CJ181" s="27"/>
      <c r="CK181" s="27"/>
      <c r="CL181" s="27"/>
      <c r="CM181" s="27"/>
      <c r="CN181" s="27"/>
      <c r="CO181" s="27"/>
      <c r="CP181" s="27"/>
      <c r="CQ181" s="27"/>
      <c r="CR181" s="27"/>
      <c r="CS181" s="27"/>
      <c r="CT181" s="27"/>
      <c r="CU181" s="27"/>
      <c r="CV181" s="27"/>
    </row>
    <row r="182" spans="2:100" ht="319.8" hidden="1" thickBot="1" x14ac:dyDescent="0.35">
      <c r="B182" s="22" t="s">
        <v>1970</v>
      </c>
      <c r="C182" s="22" t="s">
        <v>1868</v>
      </c>
      <c r="D182" s="22" t="s">
        <v>60</v>
      </c>
      <c r="E182" s="22" t="s">
        <v>61</v>
      </c>
      <c r="F182" s="22"/>
      <c r="G182" s="22" t="s">
        <v>1869</v>
      </c>
      <c r="H182" s="22" t="s">
        <v>1870</v>
      </c>
      <c r="I182" s="22" t="s">
        <v>60</v>
      </c>
      <c r="J182" s="22" t="s">
        <v>61</v>
      </c>
      <c r="K182" s="22" t="s">
        <v>1079</v>
      </c>
      <c r="L182" s="22" t="s">
        <v>103</v>
      </c>
      <c r="M182" s="22"/>
      <c r="N182" s="22" t="s">
        <v>1297</v>
      </c>
      <c r="O182" s="23" t="s">
        <v>1971</v>
      </c>
      <c r="P182" s="22" t="s">
        <v>1872</v>
      </c>
      <c r="Q182" s="22">
        <v>2025</v>
      </c>
      <c r="R182" s="22" t="s">
        <v>1972</v>
      </c>
      <c r="S182" s="34" t="s">
        <v>1973</v>
      </c>
      <c r="T182" s="23" t="s">
        <v>1875</v>
      </c>
      <c r="U182" s="22" t="s">
        <v>1974</v>
      </c>
      <c r="V182" s="22">
        <v>1</v>
      </c>
      <c r="W182" s="22" t="s">
        <v>1877</v>
      </c>
      <c r="X182" s="22" t="s">
        <v>1931</v>
      </c>
      <c r="Y182" s="28">
        <v>1</v>
      </c>
      <c r="Z182" s="22" t="s">
        <v>1879</v>
      </c>
      <c r="AA182" s="26">
        <v>46024</v>
      </c>
      <c r="AB182" s="26">
        <v>46111</v>
      </c>
      <c r="AC182" s="25"/>
      <c r="AD182" s="30" t="s">
        <v>66</v>
      </c>
      <c r="AE182" s="31" t="s">
        <v>1611</v>
      </c>
      <c r="AF182" s="31" t="s">
        <v>66</v>
      </c>
      <c r="AG182" s="31" t="s">
        <v>66</v>
      </c>
      <c r="AH182" s="32">
        <v>0</v>
      </c>
      <c r="AI182" s="33" t="s">
        <v>66</v>
      </c>
      <c r="AJ182" s="27"/>
      <c r="AK182" s="26">
        <v>46121</v>
      </c>
      <c r="AL182" s="34" t="s">
        <v>1975</v>
      </c>
      <c r="AM182" s="22" t="s">
        <v>1881</v>
      </c>
      <c r="AN182" s="22" t="s">
        <v>183</v>
      </c>
      <c r="AO182" s="47">
        <v>1</v>
      </c>
      <c r="AP182" s="22" t="s">
        <v>184</v>
      </c>
      <c r="AQ182" s="29" t="s">
        <v>185</v>
      </c>
      <c r="AR182" s="29" t="s">
        <v>186</v>
      </c>
      <c r="AS182" s="29" t="s">
        <v>186</v>
      </c>
      <c r="AT182" s="26">
        <v>46134</v>
      </c>
      <c r="AU182" s="25" t="s">
        <v>1976</v>
      </c>
      <c r="AV182" s="22" t="s">
        <v>1883</v>
      </c>
      <c r="AW182" s="22" t="s">
        <v>1884</v>
      </c>
      <c r="AX182" s="47">
        <v>1</v>
      </c>
      <c r="AY182" s="22" t="s">
        <v>189</v>
      </c>
      <c r="AZ182" s="27">
        <v>0</v>
      </c>
      <c r="BA182" s="75" t="s">
        <v>66</v>
      </c>
      <c r="BB182" s="31" t="s">
        <v>190</v>
      </c>
      <c r="BC182" s="31" t="s">
        <v>66</v>
      </c>
      <c r="BD182" s="31" t="s">
        <v>66</v>
      </c>
      <c r="BE182" s="32">
        <v>1</v>
      </c>
      <c r="BF182" s="31" t="s">
        <v>184</v>
      </c>
      <c r="BG182" s="22" t="str">
        <f t="shared" si="6"/>
        <v>CUMPLIMIENTO TOTAL</v>
      </c>
      <c r="BH182" s="22" t="str">
        <f t="shared" si="7"/>
        <v>NO APLICA ACCION FINALIZADA</v>
      </c>
      <c r="BI182" s="22" t="str">
        <f t="shared" si="8"/>
        <v>NO APLICA ACCION FINALIZADA</v>
      </c>
      <c r="BJ182" s="31" t="s">
        <v>66</v>
      </c>
      <c r="BK182" s="31" t="s">
        <v>190</v>
      </c>
      <c r="BL182" s="31" t="s">
        <v>66</v>
      </c>
      <c r="BM182" s="31" t="s">
        <v>66</v>
      </c>
      <c r="BN182" s="60">
        <v>1</v>
      </c>
      <c r="BO182" s="31" t="s">
        <v>189</v>
      </c>
      <c r="BP182" s="29"/>
      <c r="BQ182" s="27"/>
      <c r="BR182" s="27"/>
      <c r="BS182" s="27"/>
      <c r="BT182" s="27"/>
      <c r="BU182" s="27"/>
      <c r="BV182" s="27"/>
      <c r="BW182" s="27"/>
      <c r="BX182" s="27"/>
      <c r="BY182" s="27"/>
      <c r="BZ182" s="27"/>
      <c r="CA182" s="27"/>
      <c r="CB182" s="27"/>
      <c r="CC182" s="27"/>
      <c r="CD182" s="27"/>
      <c r="CE182" s="27"/>
      <c r="CF182" s="27"/>
      <c r="CG182" s="27"/>
      <c r="CH182" s="27"/>
      <c r="CI182" s="27"/>
      <c r="CJ182" s="27"/>
      <c r="CK182" s="27"/>
      <c r="CL182" s="27"/>
      <c r="CM182" s="27"/>
      <c r="CN182" s="27"/>
      <c r="CO182" s="27"/>
      <c r="CP182" s="27"/>
      <c r="CQ182" s="27"/>
      <c r="CR182" s="27"/>
      <c r="CS182" s="27"/>
      <c r="CT182" s="27"/>
      <c r="CU182" s="27"/>
      <c r="CV182" s="27"/>
    </row>
    <row r="183" spans="2:100" ht="274.2" hidden="1" thickBot="1" x14ac:dyDescent="0.35">
      <c r="B183" s="22" t="s">
        <v>1977</v>
      </c>
      <c r="C183" s="22" t="s">
        <v>1868</v>
      </c>
      <c r="D183" s="22" t="s">
        <v>60</v>
      </c>
      <c r="E183" s="22" t="s">
        <v>61</v>
      </c>
      <c r="F183" s="22"/>
      <c r="G183" s="22" t="s">
        <v>1869</v>
      </c>
      <c r="H183" s="22" t="s">
        <v>1870</v>
      </c>
      <c r="I183" s="22" t="s">
        <v>60</v>
      </c>
      <c r="J183" s="22" t="s">
        <v>61</v>
      </c>
      <c r="K183" s="22" t="s">
        <v>1079</v>
      </c>
      <c r="L183" s="22" t="s">
        <v>103</v>
      </c>
      <c r="M183" s="22"/>
      <c r="N183" s="22" t="s">
        <v>1297</v>
      </c>
      <c r="O183" s="23" t="s">
        <v>1971</v>
      </c>
      <c r="P183" s="22" t="s">
        <v>1872</v>
      </c>
      <c r="Q183" s="22">
        <v>2025</v>
      </c>
      <c r="R183" s="22" t="s">
        <v>1978</v>
      </c>
      <c r="S183" s="34" t="s">
        <v>1973</v>
      </c>
      <c r="T183" s="23" t="s">
        <v>1875</v>
      </c>
      <c r="U183" s="22" t="s">
        <v>1979</v>
      </c>
      <c r="V183" s="22">
        <v>2</v>
      </c>
      <c r="W183" s="22" t="s">
        <v>1888</v>
      </c>
      <c r="X183" s="22" t="s">
        <v>1980</v>
      </c>
      <c r="Y183" s="28">
        <v>1</v>
      </c>
      <c r="Z183" s="22" t="s">
        <v>1890</v>
      </c>
      <c r="AA183" s="26">
        <v>46024</v>
      </c>
      <c r="AB183" s="26">
        <v>46111</v>
      </c>
      <c r="AC183" s="25"/>
      <c r="AD183" s="30" t="s">
        <v>66</v>
      </c>
      <c r="AE183" s="31" t="s">
        <v>1611</v>
      </c>
      <c r="AF183" s="31" t="s">
        <v>66</v>
      </c>
      <c r="AG183" s="31" t="s">
        <v>66</v>
      </c>
      <c r="AH183" s="32">
        <v>0</v>
      </c>
      <c r="AI183" s="33" t="s">
        <v>66</v>
      </c>
      <c r="AJ183" s="27"/>
      <c r="AK183" s="26">
        <v>46121</v>
      </c>
      <c r="AL183" s="34" t="s">
        <v>1981</v>
      </c>
      <c r="AM183" s="22" t="s">
        <v>1982</v>
      </c>
      <c r="AN183" s="22" t="s">
        <v>183</v>
      </c>
      <c r="AO183" s="47">
        <v>1</v>
      </c>
      <c r="AP183" s="22" t="s">
        <v>184</v>
      </c>
      <c r="AQ183" s="29" t="s">
        <v>185</v>
      </c>
      <c r="AR183" s="29" t="s">
        <v>186</v>
      </c>
      <c r="AS183" s="29" t="s">
        <v>186</v>
      </c>
      <c r="AT183" s="26">
        <v>46134</v>
      </c>
      <c r="AU183" s="25" t="s">
        <v>1983</v>
      </c>
      <c r="AV183" s="22" t="s">
        <v>1883</v>
      </c>
      <c r="AW183" s="22" t="s">
        <v>1884</v>
      </c>
      <c r="AX183" s="47">
        <v>1</v>
      </c>
      <c r="AY183" s="22" t="s">
        <v>189</v>
      </c>
      <c r="AZ183" s="27">
        <v>0</v>
      </c>
      <c r="BA183" s="75" t="s">
        <v>66</v>
      </c>
      <c r="BB183" s="31" t="s">
        <v>190</v>
      </c>
      <c r="BC183" s="31" t="s">
        <v>66</v>
      </c>
      <c r="BD183" s="31" t="s">
        <v>66</v>
      </c>
      <c r="BE183" s="32">
        <v>1</v>
      </c>
      <c r="BF183" s="31" t="s">
        <v>184</v>
      </c>
      <c r="BG183" s="22" t="str">
        <f t="shared" si="6"/>
        <v>CUMPLIMIENTO TOTAL</v>
      </c>
      <c r="BH183" s="22" t="str">
        <f t="shared" si="7"/>
        <v>NO APLICA ACCION FINALIZADA</v>
      </c>
      <c r="BI183" s="22" t="str">
        <f t="shared" si="8"/>
        <v>NO APLICA ACCION FINALIZADA</v>
      </c>
      <c r="BJ183" s="31" t="s">
        <v>66</v>
      </c>
      <c r="BK183" s="31" t="s">
        <v>190</v>
      </c>
      <c r="BL183" s="31" t="s">
        <v>66</v>
      </c>
      <c r="BM183" s="31" t="s">
        <v>66</v>
      </c>
      <c r="BN183" s="60">
        <v>1</v>
      </c>
      <c r="BO183" s="31" t="s">
        <v>189</v>
      </c>
      <c r="BP183" s="29"/>
      <c r="BQ183" s="27"/>
      <c r="BR183" s="27"/>
      <c r="BS183" s="27"/>
      <c r="BT183" s="27"/>
      <c r="BU183" s="27"/>
      <c r="BV183" s="27"/>
      <c r="BW183" s="27"/>
      <c r="BX183" s="27"/>
      <c r="BY183" s="27"/>
      <c r="BZ183" s="27"/>
      <c r="CA183" s="27"/>
      <c r="CB183" s="27"/>
      <c r="CC183" s="27"/>
      <c r="CD183" s="27"/>
      <c r="CE183" s="27"/>
      <c r="CF183" s="27"/>
      <c r="CG183" s="27"/>
      <c r="CH183" s="27"/>
      <c r="CI183" s="27"/>
      <c r="CJ183" s="27"/>
      <c r="CK183" s="27"/>
      <c r="CL183" s="27"/>
      <c r="CM183" s="27"/>
      <c r="CN183" s="27"/>
      <c r="CO183" s="27"/>
      <c r="CP183" s="27"/>
      <c r="CQ183" s="27"/>
      <c r="CR183" s="27"/>
      <c r="CS183" s="27"/>
      <c r="CT183" s="27"/>
      <c r="CU183" s="27"/>
      <c r="CV183" s="27"/>
    </row>
    <row r="184" spans="2:100" ht="319.8" hidden="1" thickBot="1" x14ac:dyDescent="0.35">
      <c r="B184" s="22" t="s">
        <v>1984</v>
      </c>
      <c r="C184" s="22" t="s">
        <v>1868</v>
      </c>
      <c r="D184" s="22" t="s">
        <v>60</v>
      </c>
      <c r="E184" s="22" t="s">
        <v>61</v>
      </c>
      <c r="F184" s="22"/>
      <c r="G184" s="22" t="s">
        <v>1869</v>
      </c>
      <c r="H184" s="22" t="s">
        <v>1870</v>
      </c>
      <c r="I184" s="22" t="s">
        <v>60</v>
      </c>
      <c r="J184" s="22" t="s">
        <v>61</v>
      </c>
      <c r="K184" s="22" t="s">
        <v>1079</v>
      </c>
      <c r="L184" s="22" t="s">
        <v>103</v>
      </c>
      <c r="M184" s="22"/>
      <c r="N184" s="22" t="s">
        <v>1297</v>
      </c>
      <c r="O184" s="23" t="s">
        <v>1985</v>
      </c>
      <c r="P184" s="22" t="s">
        <v>1872</v>
      </c>
      <c r="Q184" s="22">
        <v>2025</v>
      </c>
      <c r="R184" s="22" t="s">
        <v>1986</v>
      </c>
      <c r="S184" s="34" t="s">
        <v>1987</v>
      </c>
      <c r="T184" s="23" t="s">
        <v>1957</v>
      </c>
      <c r="U184" s="22" t="s">
        <v>1988</v>
      </c>
      <c r="V184" s="22">
        <v>1</v>
      </c>
      <c r="W184" s="22" t="s">
        <v>1877</v>
      </c>
      <c r="X184" s="22" t="s">
        <v>1931</v>
      </c>
      <c r="Y184" s="28">
        <v>1</v>
      </c>
      <c r="Z184" s="22" t="s">
        <v>1879</v>
      </c>
      <c r="AA184" s="26">
        <v>46024</v>
      </c>
      <c r="AB184" s="26">
        <v>46111</v>
      </c>
      <c r="AC184" s="25"/>
      <c r="AD184" s="30" t="s">
        <v>66</v>
      </c>
      <c r="AE184" s="31" t="s">
        <v>1611</v>
      </c>
      <c r="AF184" s="31" t="s">
        <v>66</v>
      </c>
      <c r="AG184" s="31" t="s">
        <v>66</v>
      </c>
      <c r="AH184" s="32">
        <v>0</v>
      </c>
      <c r="AI184" s="33" t="s">
        <v>66</v>
      </c>
      <c r="AJ184" s="27"/>
      <c r="AK184" s="26">
        <v>46121</v>
      </c>
      <c r="AL184" s="34" t="s">
        <v>1989</v>
      </c>
      <c r="AM184" s="22" t="s">
        <v>1881</v>
      </c>
      <c r="AN184" s="22" t="s">
        <v>183</v>
      </c>
      <c r="AO184" s="47">
        <v>1</v>
      </c>
      <c r="AP184" s="22" t="s">
        <v>184</v>
      </c>
      <c r="AQ184" s="29" t="s">
        <v>185</v>
      </c>
      <c r="AR184" s="29" t="s">
        <v>186</v>
      </c>
      <c r="AS184" s="29" t="s">
        <v>186</v>
      </c>
      <c r="AT184" s="26">
        <v>46134</v>
      </c>
      <c r="AU184" s="25" t="s">
        <v>1976</v>
      </c>
      <c r="AV184" s="22" t="s">
        <v>1883</v>
      </c>
      <c r="AW184" s="22" t="s">
        <v>1884</v>
      </c>
      <c r="AX184" s="47">
        <v>1</v>
      </c>
      <c r="AY184" s="22" t="s">
        <v>189</v>
      </c>
      <c r="AZ184" s="27">
        <v>0</v>
      </c>
      <c r="BA184" s="75" t="s">
        <v>66</v>
      </c>
      <c r="BB184" s="31" t="s">
        <v>190</v>
      </c>
      <c r="BC184" s="31" t="s">
        <v>66</v>
      </c>
      <c r="BD184" s="31" t="s">
        <v>66</v>
      </c>
      <c r="BE184" s="32">
        <v>1</v>
      </c>
      <c r="BF184" s="31" t="s">
        <v>184</v>
      </c>
      <c r="BG184" s="22" t="str">
        <f t="shared" si="6"/>
        <v>CUMPLIMIENTO TOTAL</v>
      </c>
      <c r="BH184" s="22" t="str">
        <f t="shared" si="7"/>
        <v>NO APLICA ACCION FINALIZADA</v>
      </c>
      <c r="BI184" s="22" t="str">
        <f t="shared" si="8"/>
        <v>NO APLICA ACCION FINALIZADA</v>
      </c>
      <c r="BJ184" s="31" t="s">
        <v>66</v>
      </c>
      <c r="BK184" s="31" t="s">
        <v>190</v>
      </c>
      <c r="BL184" s="31" t="s">
        <v>66</v>
      </c>
      <c r="BM184" s="31" t="s">
        <v>66</v>
      </c>
      <c r="BN184" s="60">
        <v>1</v>
      </c>
      <c r="BO184" s="31" t="s">
        <v>189</v>
      </c>
      <c r="BP184" s="29"/>
      <c r="BQ184" s="27"/>
      <c r="BR184" s="27"/>
      <c r="BS184" s="27"/>
      <c r="BT184" s="27"/>
      <c r="BU184" s="27"/>
      <c r="BV184" s="27"/>
      <c r="BW184" s="27"/>
      <c r="BX184" s="27"/>
      <c r="BY184" s="27"/>
      <c r="BZ184" s="27"/>
      <c r="CA184" s="27"/>
      <c r="CB184" s="27"/>
      <c r="CC184" s="27"/>
      <c r="CD184" s="27"/>
      <c r="CE184" s="27"/>
      <c r="CF184" s="27"/>
      <c r="CG184" s="27"/>
      <c r="CH184" s="27"/>
      <c r="CI184" s="27"/>
      <c r="CJ184" s="27"/>
      <c r="CK184" s="27"/>
      <c r="CL184" s="27"/>
      <c r="CM184" s="27"/>
      <c r="CN184" s="27"/>
      <c r="CO184" s="27"/>
      <c r="CP184" s="27"/>
      <c r="CQ184" s="27"/>
      <c r="CR184" s="27"/>
      <c r="CS184" s="27"/>
      <c r="CT184" s="27"/>
      <c r="CU184" s="27"/>
      <c r="CV184" s="27"/>
    </row>
    <row r="185" spans="2:100" ht="354" hidden="1" thickBot="1" x14ac:dyDescent="0.35">
      <c r="B185" s="22" t="s">
        <v>1990</v>
      </c>
      <c r="C185" s="22" t="s">
        <v>1868</v>
      </c>
      <c r="D185" s="22" t="s">
        <v>60</v>
      </c>
      <c r="E185" s="22" t="s">
        <v>61</v>
      </c>
      <c r="F185" s="22"/>
      <c r="G185" s="22" t="s">
        <v>1869</v>
      </c>
      <c r="H185" s="22" t="s">
        <v>1870</v>
      </c>
      <c r="I185" s="22" t="s">
        <v>60</v>
      </c>
      <c r="J185" s="22" t="s">
        <v>61</v>
      </c>
      <c r="K185" s="22" t="s">
        <v>1079</v>
      </c>
      <c r="L185" s="22" t="s">
        <v>103</v>
      </c>
      <c r="M185" s="22"/>
      <c r="N185" s="22" t="s">
        <v>1297</v>
      </c>
      <c r="O185" s="23" t="s">
        <v>1991</v>
      </c>
      <c r="P185" s="22" t="s">
        <v>1872</v>
      </c>
      <c r="Q185" s="22">
        <v>2025</v>
      </c>
      <c r="R185" s="22" t="s">
        <v>1992</v>
      </c>
      <c r="S185" s="34" t="s">
        <v>1993</v>
      </c>
      <c r="T185" s="23" t="s">
        <v>1994</v>
      </c>
      <c r="U185" s="22" t="s">
        <v>1995</v>
      </c>
      <c r="V185" s="22">
        <v>1</v>
      </c>
      <c r="W185" s="22" t="s">
        <v>1877</v>
      </c>
      <c r="X185" s="22" t="s">
        <v>1931</v>
      </c>
      <c r="Y185" s="28">
        <v>1</v>
      </c>
      <c r="Z185" s="22" t="s">
        <v>1879</v>
      </c>
      <c r="AA185" s="26">
        <v>46055</v>
      </c>
      <c r="AB185" s="26">
        <v>46203</v>
      </c>
      <c r="AC185" s="25"/>
      <c r="AD185" s="30" t="s">
        <v>66</v>
      </c>
      <c r="AE185" s="31" t="s">
        <v>1611</v>
      </c>
      <c r="AF185" s="31" t="s">
        <v>66</v>
      </c>
      <c r="AG185" s="31" t="s">
        <v>66</v>
      </c>
      <c r="AH185" s="32">
        <v>0</v>
      </c>
      <c r="AI185" s="33" t="s">
        <v>66</v>
      </c>
      <c r="AJ185" s="27"/>
      <c r="AK185" s="26">
        <v>46121</v>
      </c>
      <c r="AL185" s="34" t="s">
        <v>1996</v>
      </c>
      <c r="AM185" s="22" t="s">
        <v>1881</v>
      </c>
      <c r="AN185" s="22" t="s">
        <v>183</v>
      </c>
      <c r="AO185" s="47">
        <v>1</v>
      </c>
      <c r="AP185" s="22" t="s">
        <v>184</v>
      </c>
      <c r="AQ185" s="29" t="s">
        <v>185</v>
      </c>
      <c r="AR185" s="29" t="s">
        <v>186</v>
      </c>
      <c r="AS185" s="29" t="s">
        <v>186</v>
      </c>
      <c r="AT185" s="26">
        <v>46134</v>
      </c>
      <c r="AU185" s="25" t="s">
        <v>1997</v>
      </c>
      <c r="AV185" s="22" t="s">
        <v>1883</v>
      </c>
      <c r="AW185" s="22" t="s">
        <v>1884</v>
      </c>
      <c r="AX185" s="47">
        <v>1</v>
      </c>
      <c r="AY185" s="22" t="s">
        <v>189</v>
      </c>
      <c r="AZ185" s="27">
        <v>0</v>
      </c>
      <c r="BA185" s="75" t="s">
        <v>66</v>
      </c>
      <c r="BB185" s="31" t="s">
        <v>190</v>
      </c>
      <c r="BC185" s="31" t="s">
        <v>66</v>
      </c>
      <c r="BD185" s="31" t="s">
        <v>66</v>
      </c>
      <c r="BE185" s="32">
        <v>1</v>
      </c>
      <c r="BF185" s="31" t="s">
        <v>184</v>
      </c>
      <c r="BG185" s="22" t="str">
        <f t="shared" si="6"/>
        <v>CUMPLIMIENTO TOTAL</v>
      </c>
      <c r="BH185" s="22" t="str">
        <f t="shared" si="7"/>
        <v>NO APLICA ACCION FINALIZADA</v>
      </c>
      <c r="BI185" s="22" t="str">
        <f t="shared" si="8"/>
        <v>NO APLICA ACCION FINALIZADA</v>
      </c>
      <c r="BJ185" s="31" t="s">
        <v>66</v>
      </c>
      <c r="BK185" s="31" t="s">
        <v>190</v>
      </c>
      <c r="BL185" s="31" t="s">
        <v>66</v>
      </c>
      <c r="BM185" s="31" t="s">
        <v>66</v>
      </c>
      <c r="BN185" s="60">
        <v>1</v>
      </c>
      <c r="BO185" s="31" t="s">
        <v>189</v>
      </c>
      <c r="BP185" s="29"/>
      <c r="BQ185" s="27"/>
      <c r="BR185" s="27"/>
      <c r="BS185" s="27"/>
      <c r="BT185" s="27"/>
      <c r="BU185" s="27"/>
      <c r="BV185" s="27"/>
      <c r="BW185" s="27"/>
      <c r="BX185" s="27"/>
      <c r="BY185" s="27"/>
      <c r="BZ185" s="27"/>
      <c r="CA185" s="27"/>
      <c r="CB185" s="27"/>
      <c r="CC185" s="27"/>
      <c r="CD185" s="27"/>
      <c r="CE185" s="27"/>
      <c r="CF185" s="27"/>
      <c r="CG185" s="27"/>
      <c r="CH185" s="27"/>
      <c r="CI185" s="27"/>
      <c r="CJ185" s="27"/>
      <c r="CK185" s="27"/>
      <c r="CL185" s="27"/>
      <c r="CM185" s="27"/>
      <c r="CN185" s="27"/>
      <c r="CO185" s="27"/>
      <c r="CP185" s="27"/>
      <c r="CQ185" s="27"/>
      <c r="CR185" s="27"/>
      <c r="CS185" s="27"/>
      <c r="CT185" s="27"/>
      <c r="CU185" s="27"/>
      <c r="CV185" s="27"/>
    </row>
    <row r="186" spans="2:100" ht="297" hidden="1" thickBot="1" x14ac:dyDescent="0.35">
      <c r="B186" s="22" t="s">
        <v>1998</v>
      </c>
      <c r="C186" s="22" t="s">
        <v>1868</v>
      </c>
      <c r="D186" s="22" t="s">
        <v>60</v>
      </c>
      <c r="E186" s="22" t="s">
        <v>61</v>
      </c>
      <c r="F186" s="22"/>
      <c r="G186" s="22" t="s">
        <v>1869</v>
      </c>
      <c r="H186" s="22" t="s">
        <v>1870</v>
      </c>
      <c r="I186" s="22" t="s">
        <v>60</v>
      </c>
      <c r="J186" s="22" t="s">
        <v>61</v>
      </c>
      <c r="K186" s="22" t="s">
        <v>1079</v>
      </c>
      <c r="L186" s="22" t="s">
        <v>103</v>
      </c>
      <c r="M186" s="22"/>
      <c r="N186" s="22" t="s">
        <v>104</v>
      </c>
      <c r="O186" s="23" t="s">
        <v>1999</v>
      </c>
      <c r="P186" s="22" t="s">
        <v>2000</v>
      </c>
      <c r="Q186" s="22">
        <v>2025</v>
      </c>
      <c r="R186" s="22" t="s">
        <v>2001</v>
      </c>
      <c r="S186" s="34" t="s">
        <v>2002</v>
      </c>
      <c r="T186" s="23" t="s">
        <v>2003</v>
      </c>
      <c r="U186" s="22" t="s">
        <v>2004</v>
      </c>
      <c r="V186" s="22">
        <v>1</v>
      </c>
      <c r="W186" s="22" t="s">
        <v>2005</v>
      </c>
      <c r="X186" s="22" t="s">
        <v>2006</v>
      </c>
      <c r="Y186" s="28">
        <v>1</v>
      </c>
      <c r="Z186" s="22" t="s">
        <v>2007</v>
      </c>
      <c r="AA186" s="26">
        <v>46055</v>
      </c>
      <c r="AB186" s="26">
        <v>46386</v>
      </c>
      <c r="AC186" s="25"/>
      <c r="AD186" s="30" t="s">
        <v>66</v>
      </c>
      <c r="AE186" s="31" t="s">
        <v>1611</v>
      </c>
      <c r="AF186" s="31" t="s">
        <v>66</v>
      </c>
      <c r="AG186" s="31" t="s">
        <v>66</v>
      </c>
      <c r="AH186" s="32">
        <v>0</v>
      </c>
      <c r="AI186" s="33" t="s">
        <v>66</v>
      </c>
      <c r="AJ186" s="27"/>
      <c r="AK186" s="26">
        <v>46121</v>
      </c>
      <c r="AL186" s="34" t="s">
        <v>2008</v>
      </c>
      <c r="AM186" s="22" t="s">
        <v>2009</v>
      </c>
      <c r="AN186" s="22" t="s">
        <v>2010</v>
      </c>
      <c r="AO186" s="47">
        <v>0.33</v>
      </c>
      <c r="AP186" s="22" t="s">
        <v>201</v>
      </c>
      <c r="AQ186" s="29" t="s">
        <v>840</v>
      </c>
      <c r="AR186" s="29">
        <v>274</v>
      </c>
      <c r="AS186" s="29" t="s">
        <v>399</v>
      </c>
      <c r="AT186" s="26">
        <v>46134</v>
      </c>
      <c r="AU186" s="25" t="s">
        <v>2011</v>
      </c>
      <c r="AV186" s="22" t="s">
        <v>2012</v>
      </c>
      <c r="AW186" s="22" t="s">
        <v>1884</v>
      </c>
      <c r="AX186" s="47">
        <v>0.33</v>
      </c>
      <c r="AY186" s="22" t="s">
        <v>342</v>
      </c>
      <c r="AZ186" s="27">
        <v>0</v>
      </c>
      <c r="BA186" s="74">
        <f>MONITOREO!BA115</f>
        <v>46210</v>
      </c>
      <c r="BB186" s="27" t="str">
        <f>MONITOREO!BB115</f>
        <v>El día 26 de junio se realizó el segundo seguimiento trimestral programado para la vigencia 2026 con la participación de las gerencias de Recursos Físicos, Contratación y Financiera, donde se efectuó la revisión del estado del cargue de evidencias de las 41 obligaciones del contrato de alimentos en SECOP II, incluyendo informes de actividades, soportes técnicos de raciones en UPI, hojas de vida del talento humano y la publicación de actos administrativos (Prórroga y Otrosí No. 2), asegurando la trazabilidad y transparencia del proceso contractual.
Resultado del indicador: ((2/3)*100%)=66%
Análisis del indicador: Se efectuó seguimiento, conforme con lo programado.
Estado: La actividad se encuentra en ejecución</v>
      </c>
      <c r="BC186" s="27" t="str">
        <f>MONITOREO!BC115</f>
        <v>Acta (A-GDO-FT-004) de fecha 26/06/2026, correspondiente a la reunión de 'Seguimiento a cargue trimestral SECOP Contrato alimentos</v>
      </c>
      <c r="BD186" s="27" t="str">
        <f>MONITOREO!BD115</f>
        <v>Un seguimiento</v>
      </c>
      <c r="BE186" s="28">
        <f>MONITOREO!BE115</f>
        <v>0.66</v>
      </c>
      <c r="BF186" s="27" t="str">
        <f>MONITOREO!BF115</f>
        <v>Validada</v>
      </c>
      <c r="BG186" s="22" t="str">
        <f t="shared" si="6"/>
        <v>AVANCE SIGNIFICATIVO</v>
      </c>
      <c r="BH186" s="22">
        <f t="shared" si="7"/>
        <v>183</v>
      </c>
      <c r="BI186" s="22" t="str">
        <f t="shared" si="8"/>
        <v>CON TIEMPO</v>
      </c>
      <c r="BJ186" s="27">
        <f>EVALUACION!BJ115</f>
        <v>46224</v>
      </c>
      <c r="BK186" s="27" t="str">
        <f>EVALUACION!BK115</f>
        <v>Se verificó la ejecución de la acción mediante la evidencia documental presentada, consistente en el "Acta de seguimiento al cargue de la documentación en SECOP II" en la cual se evidencia que durante la sesión, se realizó el seguimiento trimestral entre las gerencias de Recursos Físicos, Contractual y Financiera, con el objetivo de garantizar que la totalidad de la ejecución del contrato de alimentos se encuentre debidamente publicada y reflejada en la plataforma SECOP II.</v>
      </c>
      <c r="BL186" s="27" t="str">
        <f>EVALUACION!BL115</f>
        <v>Actas de seguimiento al cargue de la documentación en SECOP II</v>
      </c>
      <c r="BM186" s="27" t="str">
        <f>EVALUACION!BM115</f>
        <v>Andres Torres Eusse</v>
      </c>
      <c r="BN186" s="27">
        <f>EVALUACION!BN115</f>
        <v>0.66</v>
      </c>
      <c r="BO186" s="27" t="str">
        <f>EVALUACION!BO115</f>
        <v>ABIERTO</v>
      </c>
      <c r="BP186" s="29"/>
      <c r="BQ186" s="27"/>
      <c r="BR186" s="27"/>
      <c r="BS186" s="27"/>
      <c r="BT186" s="27"/>
      <c r="BU186" s="27"/>
      <c r="BV186" s="27"/>
      <c r="BW186" s="27"/>
      <c r="BX186" s="27"/>
      <c r="BY186" s="27"/>
      <c r="BZ186" s="27"/>
      <c r="CA186" s="27"/>
      <c r="CB186" s="27"/>
      <c r="CC186" s="27"/>
      <c r="CD186" s="27"/>
      <c r="CE186" s="27"/>
      <c r="CF186" s="27"/>
      <c r="CG186" s="27"/>
      <c r="CH186" s="27"/>
      <c r="CI186" s="27"/>
      <c r="CJ186" s="27"/>
      <c r="CK186" s="27"/>
      <c r="CL186" s="27"/>
      <c r="CM186" s="27"/>
      <c r="CN186" s="27"/>
      <c r="CO186" s="27"/>
      <c r="CP186" s="27"/>
      <c r="CQ186" s="27"/>
      <c r="CR186" s="27"/>
      <c r="CS186" s="27"/>
      <c r="CT186" s="27"/>
      <c r="CU186" s="27"/>
      <c r="CV186" s="27"/>
    </row>
    <row r="187" spans="2:100" ht="308.39999999999998" hidden="1" thickBot="1" x14ac:dyDescent="0.35">
      <c r="B187" s="22" t="s">
        <v>2013</v>
      </c>
      <c r="C187" s="22" t="s">
        <v>1868</v>
      </c>
      <c r="D187" s="22" t="s">
        <v>60</v>
      </c>
      <c r="E187" s="22" t="s">
        <v>61</v>
      </c>
      <c r="F187" s="22"/>
      <c r="G187" s="22" t="s">
        <v>1869</v>
      </c>
      <c r="H187" s="22" t="s">
        <v>1870</v>
      </c>
      <c r="I187" s="22" t="s">
        <v>60</v>
      </c>
      <c r="J187" s="22" t="s">
        <v>61</v>
      </c>
      <c r="K187" s="22" t="s">
        <v>1079</v>
      </c>
      <c r="L187" s="22" t="s">
        <v>103</v>
      </c>
      <c r="M187" s="22"/>
      <c r="N187" s="22" t="s">
        <v>104</v>
      </c>
      <c r="O187" s="23" t="s">
        <v>1999</v>
      </c>
      <c r="P187" s="22" t="s">
        <v>2000</v>
      </c>
      <c r="Q187" s="22">
        <v>2025</v>
      </c>
      <c r="R187" s="22" t="s">
        <v>2014</v>
      </c>
      <c r="S187" s="34" t="s">
        <v>2002</v>
      </c>
      <c r="T187" s="23" t="s">
        <v>2003</v>
      </c>
      <c r="U187" s="22" t="s">
        <v>2015</v>
      </c>
      <c r="V187" s="22">
        <v>2</v>
      </c>
      <c r="W187" s="22" t="s">
        <v>2016</v>
      </c>
      <c r="X187" s="22" t="s">
        <v>2017</v>
      </c>
      <c r="Y187" s="28">
        <v>1</v>
      </c>
      <c r="Z187" s="22" t="s">
        <v>2018</v>
      </c>
      <c r="AA187" s="26">
        <v>46055</v>
      </c>
      <c r="AB187" s="26">
        <v>46142</v>
      </c>
      <c r="AC187" s="25"/>
      <c r="AD187" s="30" t="s">
        <v>66</v>
      </c>
      <c r="AE187" s="31" t="s">
        <v>1611</v>
      </c>
      <c r="AF187" s="31" t="s">
        <v>66</v>
      </c>
      <c r="AG187" s="31" t="s">
        <v>66</v>
      </c>
      <c r="AH187" s="32">
        <v>0</v>
      </c>
      <c r="AI187" s="33" t="s">
        <v>66</v>
      </c>
      <c r="AJ187" s="27"/>
      <c r="AK187" s="26">
        <v>46121</v>
      </c>
      <c r="AL187" s="34" t="s">
        <v>2019</v>
      </c>
      <c r="AM187" s="22" t="s">
        <v>2020</v>
      </c>
      <c r="AN187" s="22" t="s">
        <v>183</v>
      </c>
      <c r="AO187" s="47">
        <v>1</v>
      </c>
      <c r="AP187" s="22" t="s">
        <v>184</v>
      </c>
      <c r="AQ187" s="29" t="s">
        <v>185</v>
      </c>
      <c r="AR187" s="29" t="s">
        <v>186</v>
      </c>
      <c r="AS187" s="29" t="s">
        <v>186</v>
      </c>
      <c r="AT187" s="26">
        <v>46134</v>
      </c>
      <c r="AU187" s="25" t="s">
        <v>2021</v>
      </c>
      <c r="AV187" s="22" t="s">
        <v>1883</v>
      </c>
      <c r="AW187" s="22" t="s">
        <v>1884</v>
      </c>
      <c r="AX187" s="47">
        <v>1</v>
      </c>
      <c r="AY187" s="22" t="s">
        <v>189</v>
      </c>
      <c r="AZ187" s="27">
        <v>0</v>
      </c>
      <c r="BA187" s="75" t="s">
        <v>66</v>
      </c>
      <c r="BB187" s="31" t="s">
        <v>190</v>
      </c>
      <c r="BC187" s="31" t="s">
        <v>66</v>
      </c>
      <c r="BD187" s="31" t="s">
        <v>66</v>
      </c>
      <c r="BE187" s="32">
        <v>1</v>
      </c>
      <c r="BF187" s="31" t="s">
        <v>184</v>
      </c>
      <c r="BG187" s="22" t="str">
        <f t="shared" si="6"/>
        <v>CUMPLIMIENTO TOTAL</v>
      </c>
      <c r="BH187" s="22" t="str">
        <f t="shared" si="7"/>
        <v>NO APLICA ACCION FINALIZADA</v>
      </c>
      <c r="BI187" s="22" t="str">
        <f t="shared" si="8"/>
        <v>NO APLICA ACCION FINALIZADA</v>
      </c>
      <c r="BJ187" s="31" t="s">
        <v>66</v>
      </c>
      <c r="BK187" s="31" t="s">
        <v>190</v>
      </c>
      <c r="BL187" s="31" t="s">
        <v>66</v>
      </c>
      <c r="BM187" s="31" t="s">
        <v>66</v>
      </c>
      <c r="BN187" s="60">
        <v>1</v>
      </c>
      <c r="BO187" s="31" t="s">
        <v>189</v>
      </c>
      <c r="BP187" s="29"/>
      <c r="BQ187" s="27"/>
      <c r="BR187" s="27"/>
      <c r="BS187" s="27"/>
      <c r="BT187" s="27"/>
      <c r="BU187" s="27"/>
      <c r="BV187" s="27"/>
      <c r="BW187" s="27"/>
      <c r="BX187" s="27"/>
      <c r="BY187" s="27"/>
      <c r="BZ187" s="27"/>
      <c r="CA187" s="27"/>
      <c r="CB187" s="27"/>
      <c r="CC187" s="27"/>
      <c r="CD187" s="27"/>
      <c r="CE187" s="27"/>
      <c r="CF187" s="27"/>
      <c r="CG187" s="27"/>
      <c r="CH187" s="27"/>
      <c r="CI187" s="27"/>
      <c r="CJ187" s="27"/>
      <c r="CK187" s="27"/>
      <c r="CL187" s="27"/>
      <c r="CM187" s="27"/>
      <c r="CN187" s="27"/>
      <c r="CO187" s="27"/>
      <c r="CP187" s="27"/>
      <c r="CQ187" s="27"/>
      <c r="CR187" s="27"/>
      <c r="CS187" s="27"/>
      <c r="CT187" s="27"/>
      <c r="CU187" s="27"/>
      <c r="CV187" s="27"/>
    </row>
    <row r="188" spans="2:100" ht="331.2" hidden="1" thickBot="1" x14ac:dyDescent="0.35">
      <c r="B188" s="22" t="s">
        <v>2022</v>
      </c>
      <c r="C188" s="22" t="s">
        <v>1868</v>
      </c>
      <c r="D188" s="22" t="s">
        <v>60</v>
      </c>
      <c r="E188" s="22" t="s">
        <v>61</v>
      </c>
      <c r="F188" s="22"/>
      <c r="G188" s="22" t="s">
        <v>1869</v>
      </c>
      <c r="H188" s="22" t="s">
        <v>1870</v>
      </c>
      <c r="I188" s="22" t="s">
        <v>60</v>
      </c>
      <c r="J188" s="22" t="s">
        <v>61</v>
      </c>
      <c r="K188" s="22" t="s">
        <v>1079</v>
      </c>
      <c r="L188" s="22" t="s">
        <v>103</v>
      </c>
      <c r="M188" s="22"/>
      <c r="N188" s="22" t="s">
        <v>104</v>
      </c>
      <c r="O188" s="23" t="s">
        <v>2023</v>
      </c>
      <c r="P188" s="22" t="s">
        <v>2000</v>
      </c>
      <c r="Q188" s="22">
        <v>2025</v>
      </c>
      <c r="R188" s="22" t="s">
        <v>2024</v>
      </c>
      <c r="S188" s="34" t="s">
        <v>2025</v>
      </c>
      <c r="T188" s="23" t="s">
        <v>2003</v>
      </c>
      <c r="U188" s="22" t="s">
        <v>2004</v>
      </c>
      <c r="V188" s="22">
        <v>1</v>
      </c>
      <c r="W188" s="22" t="s">
        <v>2005</v>
      </c>
      <c r="X188" s="22" t="s">
        <v>2006</v>
      </c>
      <c r="Y188" s="28">
        <v>1</v>
      </c>
      <c r="Z188" s="22" t="s">
        <v>2007</v>
      </c>
      <c r="AA188" s="26">
        <v>46055</v>
      </c>
      <c r="AB188" s="26">
        <v>46386</v>
      </c>
      <c r="AC188" s="25"/>
      <c r="AD188" s="30" t="s">
        <v>66</v>
      </c>
      <c r="AE188" s="31" t="s">
        <v>1611</v>
      </c>
      <c r="AF188" s="31" t="s">
        <v>66</v>
      </c>
      <c r="AG188" s="31" t="s">
        <v>66</v>
      </c>
      <c r="AH188" s="32">
        <v>0</v>
      </c>
      <c r="AI188" s="33" t="s">
        <v>66</v>
      </c>
      <c r="AJ188" s="27"/>
      <c r="AK188" s="26">
        <v>46121</v>
      </c>
      <c r="AL188" s="34" t="s">
        <v>2008</v>
      </c>
      <c r="AM188" s="22" t="s">
        <v>2009</v>
      </c>
      <c r="AN188" s="22" t="s">
        <v>2010</v>
      </c>
      <c r="AO188" s="47">
        <v>0.33</v>
      </c>
      <c r="AP188" s="22" t="s">
        <v>201</v>
      </c>
      <c r="AQ188" s="29" t="s">
        <v>840</v>
      </c>
      <c r="AR188" s="29">
        <v>274</v>
      </c>
      <c r="AS188" s="29" t="s">
        <v>399</v>
      </c>
      <c r="AT188" s="26">
        <v>46134</v>
      </c>
      <c r="AU188" s="25" t="s">
        <v>2026</v>
      </c>
      <c r="AV188" s="22" t="s">
        <v>2012</v>
      </c>
      <c r="AW188" s="22" t="s">
        <v>1884</v>
      </c>
      <c r="AX188" s="47">
        <v>0.33</v>
      </c>
      <c r="AY188" s="22" t="s">
        <v>342</v>
      </c>
      <c r="AZ188" s="27">
        <v>0</v>
      </c>
      <c r="BA188" s="74">
        <f>MONITOREO!BA116</f>
        <v>46210</v>
      </c>
      <c r="BB188" s="27" t="str">
        <f>MONITOREO!BB116</f>
        <v>El día 26 de junio se realizó el segundo seguimiento trimestral programado para la vigencia 2026 con la participación de las gerencias de Recursos Físicos, Contratación y Financiera, donde se efectuó la revisión del estado del cargue de evidencias de las 41 obligaciones del contrato de alimentos en SECOP II, incluyendo informes de actividades, soportes técnicos de raciones en UPI, hojas de vida del talento humano y la publicación de actos administrativos (Prórroga y Otrosí No. 2), asegurando la trazabilidad y transparencia del proceso contractual.
Resultado del indicador: ((2/3)*100%)=66%
Análisis del indicador: Se efectuó seguimiento, conforme con lo programado.
Estado: La actividad se encuentra en ejecución</v>
      </c>
      <c r="BC188" s="27" t="str">
        <f>MONITOREO!BC116</f>
        <v>Acta (A-GDO-FT-004) de fecha 26/06/2026, correspondiente a la reunión de 'Seguimiento a cargue trimestral SECOP Contrato alimentos</v>
      </c>
      <c r="BD188" s="27" t="str">
        <f>MONITOREO!BD116</f>
        <v>Un seguimiento</v>
      </c>
      <c r="BE188" s="28">
        <f>MONITOREO!BE116</f>
        <v>0.66</v>
      </c>
      <c r="BF188" s="27" t="str">
        <f>MONITOREO!BF116</f>
        <v>Validada</v>
      </c>
      <c r="BG188" s="22" t="str">
        <f t="shared" si="6"/>
        <v>AVANCE SIGNIFICATIVO</v>
      </c>
      <c r="BH188" s="22">
        <f t="shared" si="7"/>
        <v>183</v>
      </c>
      <c r="BI188" s="22" t="str">
        <f t="shared" si="8"/>
        <v>CON TIEMPO</v>
      </c>
      <c r="BJ188" s="27">
        <f>EVALUACION!BJ116</f>
        <v>46224</v>
      </c>
      <c r="BK188" s="27" t="str">
        <f>EVALUACION!BK116</f>
        <v>Se verificó la ejecución de la acción mediante la evidencia documental presentada, consistente en el "Acta de seguimiento al cargue de la documentación en SECOP II" en la cual se evidencia que durante la sesión, se realizó el seguimiento trimestral entre las gerencias de Recursos Físicos, Contractual y Financiera, con el objetivo de garantizar que la totalidad de la ejecución del contrato de alimentos se encuentre debidamente publicada y reflejada en la plataforma SECOP II.</v>
      </c>
      <c r="BL188" s="27" t="str">
        <f>EVALUACION!BL116</f>
        <v>Actas de seguimiento al cargue de la documentación en SECOP II</v>
      </c>
      <c r="BM188" s="27" t="str">
        <f>EVALUACION!BM116</f>
        <v>Andres Torres Eusse</v>
      </c>
      <c r="BN188" s="27">
        <f>EVALUACION!BN116</f>
        <v>0.66</v>
      </c>
      <c r="BO188" s="27" t="str">
        <f>EVALUACION!BO116</f>
        <v>ABIERTO</v>
      </c>
      <c r="BP188" s="29"/>
      <c r="BQ188" s="27"/>
      <c r="BR188" s="27"/>
      <c r="BS188" s="27"/>
      <c r="BT188" s="27"/>
      <c r="BU188" s="27"/>
      <c r="BV188" s="27"/>
      <c r="BW188" s="27"/>
      <c r="BX188" s="27"/>
      <c r="BY188" s="27"/>
      <c r="BZ188" s="27"/>
      <c r="CA188" s="27"/>
      <c r="CB188" s="27"/>
      <c r="CC188" s="27"/>
      <c r="CD188" s="27"/>
      <c r="CE188" s="27"/>
      <c r="CF188" s="27"/>
      <c r="CG188" s="27"/>
      <c r="CH188" s="27"/>
      <c r="CI188" s="27"/>
      <c r="CJ188" s="27"/>
      <c r="CK188" s="27"/>
      <c r="CL188" s="27"/>
      <c r="CM188" s="27"/>
      <c r="CN188" s="27"/>
      <c r="CO188" s="27"/>
      <c r="CP188" s="27"/>
      <c r="CQ188" s="27"/>
      <c r="CR188" s="27"/>
      <c r="CS188" s="27"/>
      <c r="CT188" s="27"/>
      <c r="CU188" s="27"/>
      <c r="CV188" s="27"/>
    </row>
    <row r="189" spans="2:100" ht="319.8" hidden="1" thickBot="1" x14ac:dyDescent="0.35">
      <c r="B189" s="22" t="s">
        <v>2027</v>
      </c>
      <c r="C189" s="22" t="s">
        <v>1868</v>
      </c>
      <c r="D189" s="22" t="s">
        <v>60</v>
      </c>
      <c r="E189" s="22" t="s">
        <v>61</v>
      </c>
      <c r="F189" s="22"/>
      <c r="G189" s="22" t="s">
        <v>1869</v>
      </c>
      <c r="H189" s="22" t="s">
        <v>1870</v>
      </c>
      <c r="I189" s="22" t="s">
        <v>60</v>
      </c>
      <c r="J189" s="22" t="s">
        <v>61</v>
      </c>
      <c r="K189" s="22" t="s">
        <v>1079</v>
      </c>
      <c r="L189" s="22" t="s">
        <v>103</v>
      </c>
      <c r="M189" s="22"/>
      <c r="N189" s="22" t="s">
        <v>104</v>
      </c>
      <c r="O189" s="23" t="s">
        <v>2023</v>
      </c>
      <c r="P189" s="22" t="s">
        <v>2000</v>
      </c>
      <c r="Q189" s="22">
        <v>2025</v>
      </c>
      <c r="R189" s="22" t="s">
        <v>2028</v>
      </c>
      <c r="S189" s="34" t="s">
        <v>2025</v>
      </c>
      <c r="T189" s="23" t="s">
        <v>2003</v>
      </c>
      <c r="U189" s="22" t="s">
        <v>2015</v>
      </c>
      <c r="V189" s="22">
        <v>2</v>
      </c>
      <c r="W189" s="22" t="s">
        <v>2016</v>
      </c>
      <c r="X189" s="22" t="s">
        <v>2017</v>
      </c>
      <c r="Y189" s="28">
        <v>1</v>
      </c>
      <c r="Z189" s="22" t="s">
        <v>2018</v>
      </c>
      <c r="AA189" s="26">
        <v>46055</v>
      </c>
      <c r="AB189" s="26">
        <v>46142</v>
      </c>
      <c r="AC189" s="25"/>
      <c r="AD189" s="30" t="s">
        <v>66</v>
      </c>
      <c r="AE189" s="31" t="s">
        <v>1611</v>
      </c>
      <c r="AF189" s="31" t="s">
        <v>66</v>
      </c>
      <c r="AG189" s="31" t="s">
        <v>66</v>
      </c>
      <c r="AH189" s="32">
        <v>0</v>
      </c>
      <c r="AI189" s="33" t="s">
        <v>66</v>
      </c>
      <c r="AJ189" s="27"/>
      <c r="AK189" s="26">
        <v>46121</v>
      </c>
      <c r="AL189" s="34" t="s">
        <v>2019</v>
      </c>
      <c r="AM189" s="22" t="s">
        <v>2020</v>
      </c>
      <c r="AN189" s="22" t="s">
        <v>183</v>
      </c>
      <c r="AO189" s="47">
        <v>1</v>
      </c>
      <c r="AP189" s="22" t="s">
        <v>184</v>
      </c>
      <c r="AQ189" s="29" t="s">
        <v>185</v>
      </c>
      <c r="AR189" s="29" t="s">
        <v>186</v>
      </c>
      <c r="AS189" s="29" t="s">
        <v>186</v>
      </c>
      <c r="AT189" s="26">
        <v>46134</v>
      </c>
      <c r="AU189" s="25" t="s">
        <v>2029</v>
      </c>
      <c r="AV189" s="22" t="s">
        <v>1883</v>
      </c>
      <c r="AW189" s="22" t="s">
        <v>1884</v>
      </c>
      <c r="AX189" s="47">
        <v>1</v>
      </c>
      <c r="AY189" s="22" t="s">
        <v>189</v>
      </c>
      <c r="AZ189" s="27">
        <v>0</v>
      </c>
      <c r="BA189" s="75" t="s">
        <v>66</v>
      </c>
      <c r="BB189" s="31" t="s">
        <v>190</v>
      </c>
      <c r="BC189" s="31" t="s">
        <v>66</v>
      </c>
      <c r="BD189" s="31" t="s">
        <v>66</v>
      </c>
      <c r="BE189" s="32">
        <v>1</v>
      </c>
      <c r="BF189" s="31" t="s">
        <v>184</v>
      </c>
      <c r="BG189" s="22" t="str">
        <f t="shared" si="6"/>
        <v>CUMPLIMIENTO TOTAL</v>
      </c>
      <c r="BH189" s="22" t="str">
        <f t="shared" si="7"/>
        <v>NO APLICA ACCION FINALIZADA</v>
      </c>
      <c r="BI189" s="22" t="str">
        <f t="shared" si="8"/>
        <v>NO APLICA ACCION FINALIZADA</v>
      </c>
      <c r="BJ189" s="31" t="s">
        <v>66</v>
      </c>
      <c r="BK189" s="31" t="s">
        <v>190</v>
      </c>
      <c r="BL189" s="31" t="s">
        <v>66</v>
      </c>
      <c r="BM189" s="31" t="s">
        <v>66</v>
      </c>
      <c r="BN189" s="60">
        <v>1</v>
      </c>
      <c r="BO189" s="31" t="s">
        <v>189</v>
      </c>
      <c r="BP189" s="29"/>
      <c r="BQ189" s="27"/>
      <c r="BR189" s="27"/>
      <c r="BS189" s="27"/>
      <c r="BT189" s="27"/>
      <c r="BU189" s="27"/>
      <c r="BV189" s="27"/>
      <c r="BW189" s="27"/>
      <c r="BX189" s="27"/>
      <c r="BY189" s="27"/>
      <c r="BZ189" s="27"/>
      <c r="CA189" s="27"/>
      <c r="CB189" s="27"/>
      <c r="CC189" s="27"/>
      <c r="CD189" s="27"/>
      <c r="CE189" s="27"/>
      <c r="CF189" s="27"/>
      <c r="CG189" s="27"/>
      <c r="CH189" s="27"/>
      <c r="CI189" s="27"/>
      <c r="CJ189" s="27"/>
      <c r="CK189" s="27"/>
      <c r="CL189" s="27"/>
      <c r="CM189" s="27"/>
      <c r="CN189" s="27"/>
      <c r="CO189" s="27"/>
      <c r="CP189" s="27"/>
      <c r="CQ189" s="27"/>
      <c r="CR189" s="27"/>
      <c r="CS189" s="27"/>
      <c r="CT189" s="27"/>
      <c r="CU189" s="27"/>
      <c r="CV189" s="27"/>
    </row>
    <row r="190" spans="2:100" ht="331.2" hidden="1" thickBot="1" x14ac:dyDescent="0.35">
      <c r="B190" s="22" t="s">
        <v>2030</v>
      </c>
      <c r="C190" s="22" t="s">
        <v>1868</v>
      </c>
      <c r="D190" s="22" t="s">
        <v>60</v>
      </c>
      <c r="E190" s="22" t="s">
        <v>61</v>
      </c>
      <c r="F190" s="22"/>
      <c r="G190" s="22" t="s">
        <v>1869</v>
      </c>
      <c r="H190" s="22" t="s">
        <v>1870</v>
      </c>
      <c r="I190" s="22" t="s">
        <v>60</v>
      </c>
      <c r="J190" s="22" t="s">
        <v>61</v>
      </c>
      <c r="K190" s="22" t="s">
        <v>1079</v>
      </c>
      <c r="L190" s="22" t="s">
        <v>103</v>
      </c>
      <c r="M190" s="22"/>
      <c r="N190" s="22" t="s">
        <v>104</v>
      </c>
      <c r="O190" s="23" t="s">
        <v>2031</v>
      </c>
      <c r="P190" s="22" t="s">
        <v>2000</v>
      </c>
      <c r="Q190" s="22">
        <v>2025</v>
      </c>
      <c r="R190" s="22" t="s">
        <v>2032</v>
      </c>
      <c r="S190" s="34" t="s">
        <v>2033</v>
      </c>
      <c r="T190" s="23" t="s">
        <v>2034</v>
      </c>
      <c r="U190" s="22" t="s">
        <v>2004</v>
      </c>
      <c r="V190" s="22">
        <v>1</v>
      </c>
      <c r="W190" s="22" t="s">
        <v>2005</v>
      </c>
      <c r="X190" s="22" t="s">
        <v>2006</v>
      </c>
      <c r="Y190" s="28">
        <v>1</v>
      </c>
      <c r="Z190" s="22" t="s">
        <v>2007</v>
      </c>
      <c r="AA190" s="26">
        <v>46055</v>
      </c>
      <c r="AB190" s="26">
        <v>46386</v>
      </c>
      <c r="AC190" s="25"/>
      <c r="AD190" s="30" t="s">
        <v>66</v>
      </c>
      <c r="AE190" s="31" t="s">
        <v>1611</v>
      </c>
      <c r="AF190" s="31" t="s">
        <v>66</v>
      </c>
      <c r="AG190" s="31" t="s">
        <v>66</v>
      </c>
      <c r="AH190" s="32">
        <v>0</v>
      </c>
      <c r="AI190" s="33" t="s">
        <v>66</v>
      </c>
      <c r="AJ190" s="27"/>
      <c r="AK190" s="26">
        <v>46121</v>
      </c>
      <c r="AL190" s="34" t="s">
        <v>2008</v>
      </c>
      <c r="AM190" s="22" t="s">
        <v>2009</v>
      </c>
      <c r="AN190" s="22" t="s">
        <v>2010</v>
      </c>
      <c r="AO190" s="47">
        <v>0.33</v>
      </c>
      <c r="AP190" s="22" t="s">
        <v>201</v>
      </c>
      <c r="AQ190" s="29" t="s">
        <v>840</v>
      </c>
      <c r="AR190" s="29">
        <v>274</v>
      </c>
      <c r="AS190" s="29" t="s">
        <v>399</v>
      </c>
      <c r="AT190" s="26">
        <v>46134</v>
      </c>
      <c r="AU190" s="25" t="s">
        <v>2026</v>
      </c>
      <c r="AV190" s="22" t="s">
        <v>2012</v>
      </c>
      <c r="AW190" s="22" t="s">
        <v>1884</v>
      </c>
      <c r="AX190" s="47">
        <v>0.33</v>
      </c>
      <c r="AY190" s="22" t="s">
        <v>342</v>
      </c>
      <c r="AZ190" s="27">
        <v>0</v>
      </c>
      <c r="BA190" s="74">
        <f>MONITOREO!BA117</f>
        <v>46210</v>
      </c>
      <c r="BB190" s="27" t="str">
        <f>MONITOREO!BB117</f>
        <v>El día 26 de junio se realizó el segundo seguimiento trimestral programado para la vigencia 2026 con la participación de las gerencias de Recursos Físicos, Contratación y Financiera, donde se efectuó la revisión del estado del cargue de evidencias de las 41 obligaciones del contrato de alimentos en SECOP II, incluyendo informes de actividades, soportes técnicos de raciones en UPI, hojas de vida del talento humano y la publicación de actos administrativos (Prórroga y Otrosí No. 2), asegurando la trazabilidad y transparencia del proceso contractual.
Resultado del indicador: ((2/3)*100%)=66%
Análisis del indicador: Se efectuó seguimiento, conforme con lo programado.
Estado: La actividad se encuentra en ejecución</v>
      </c>
      <c r="BC190" s="27" t="str">
        <f>MONITOREO!BC117</f>
        <v>Acta (A-GDO-FT-004) de fecha 26/06/2026, correspondiente a la reunión de 'Seguimiento a cargue trimestral SECOP Contrato alimentos</v>
      </c>
      <c r="BD190" s="27" t="str">
        <f>MONITOREO!BD117</f>
        <v>Un seguimiento</v>
      </c>
      <c r="BE190" s="28">
        <f>MONITOREO!BE117</f>
        <v>0.66</v>
      </c>
      <c r="BF190" s="27" t="str">
        <f>MONITOREO!BF117</f>
        <v>Validada</v>
      </c>
      <c r="BG190" s="22" t="str">
        <f t="shared" si="6"/>
        <v>AVANCE SIGNIFICATIVO</v>
      </c>
      <c r="BH190" s="22">
        <f t="shared" si="7"/>
        <v>183</v>
      </c>
      <c r="BI190" s="22" t="str">
        <f t="shared" si="8"/>
        <v>CON TIEMPO</v>
      </c>
      <c r="BJ190" s="27">
        <f>EVALUACION!BJ117</f>
        <v>46224</v>
      </c>
      <c r="BK190" s="27" t="str">
        <f>EVALUACION!BK117</f>
        <v>Se verificó la ejecución de la acción mediante la evidencia documental presentada, consistente en el "Acta de seguimiento al cargue de la documentación en SECOP II" en la cual se evidencia que durante la sesión, se realizó el seguimiento trimestral entre las gerencias de Recursos Físicos, Contractual y Financiera, con el objetivo de garantizar que la totalidad de la ejecución del contrato de alimentos se encuentre debidamente publicada y reflejada en la plataforma SECOP II.</v>
      </c>
      <c r="BL190" s="27" t="str">
        <f>EVALUACION!BL117</f>
        <v>Actas de seguimiento al cargue de la documentación en SECOP II</v>
      </c>
      <c r="BM190" s="27" t="str">
        <f>EVALUACION!BM117</f>
        <v>Andres Torres Eusse</v>
      </c>
      <c r="BN190" s="27">
        <f>EVALUACION!BN117</f>
        <v>0.66</v>
      </c>
      <c r="BO190" s="27" t="str">
        <f>EVALUACION!BO117</f>
        <v>ABIERTO</v>
      </c>
      <c r="BP190" s="29"/>
      <c r="BQ190" s="27"/>
      <c r="BR190" s="27"/>
      <c r="BS190" s="27"/>
      <c r="BT190" s="27"/>
      <c r="BU190" s="27"/>
      <c r="BV190" s="27"/>
      <c r="BW190" s="27"/>
      <c r="BX190" s="27"/>
      <c r="BY190" s="27"/>
      <c r="BZ190" s="27"/>
      <c r="CA190" s="27"/>
      <c r="CB190" s="27"/>
      <c r="CC190" s="27"/>
      <c r="CD190" s="27"/>
      <c r="CE190" s="27"/>
      <c r="CF190" s="27"/>
      <c r="CG190" s="27"/>
      <c r="CH190" s="27"/>
      <c r="CI190" s="27"/>
      <c r="CJ190" s="27"/>
      <c r="CK190" s="27"/>
      <c r="CL190" s="27"/>
      <c r="CM190" s="27"/>
      <c r="CN190" s="27"/>
      <c r="CO190" s="27"/>
      <c r="CP190" s="27"/>
      <c r="CQ190" s="27"/>
      <c r="CR190" s="27"/>
      <c r="CS190" s="27"/>
      <c r="CT190" s="27"/>
      <c r="CU190" s="27"/>
      <c r="CV190" s="27"/>
    </row>
    <row r="191" spans="2:100" ht="319.8" hidden="1" thickBot="1" x14ac:dyDescent="0.35">
      <c r="B191" s="22" t="s">
        <v>2035</v>
      </c>
      <c r="C191" s="22" t="s">
        <v>1868</v>
      </c>
      <c r="D191" s="22" t="s">
        <v>60</v>
      </c>
      <c r="E191" s="22" t="s">
        <v>61</v>
      </c>
      <c r="F191" s="22"/>
      <c r="G191" s="22" t="s">
        <v>1869</v>
      </c>
      <c r="H191" s="22" t="s">
        <v>1870</v>
      </c>
      <c r="I191" s="22" t="s">
        <v>60</v>
      </c>
      <c r="J191" s="22" t="s">
        <v>61</v>
      </c>
      <c r="K191" s="22" t="s">
        <v>1079</v>
      </c>
      <c r="L191" s="22" t="s">
        <v>103</v>
      </c>
      <c r="M191" s="22"/>
      <c r="N191" s="22" t="s">
        <v>104</v>
      </c>
      <c r="O191" s="23" t="s">
        <v>2031</v>
      </c>
      <c r="P191" s="22" t="s">
        <v>2000</v>
      </c>
      <c r="Q191" s="22">
        <v>2025</v>
      </c>
      <c r="R191" s="22" t="s">
        <v>2036</v>
      </c>
      <c r="S191" s="34" t="s">
        <v>2033</v>
      </c>
      <c r="T191" s="23" t="s">
        <v>2034</v>
      </c>
      <c r="U191" s="22" t="s">
        <v>2015</v>
      </c>
      <c r="V191" s="22">
        <v>2</v>
      </c>
      <c r="W191" s="22" t="s">
        <v>2016</v>
      </c>
      <c r="X191" s="22" t="s">
        <v>2017</v>
      </c>
      <c r="Y191" s="28">
        <v>1</v>
      </c>
      <c r="Z191" s="22" t="s">
        <v>2018</v>
      </c>
      <c r="AA191" s="26">
        <v>46055</v>
      </c>
      <c r="AB191" s="26">
        <v>46142</v>
      </c>
      <c r="AC191" s="25"/>
      <c r="AD191" s="30" t="s">
        <v>66</v>
      </c>
      <c r="AE191" s="31" t="s">
        <v>1611</v>
      </c>
      <c r="AF191" s="31" t="s">
        <v>66</v>
      </c>
      <c r="AG191" s="31" t="s">
        <v>66</v>
      </c>
      <c r="AH191" s="32">
        <v>0</v>
      </c>
      <c r="AI191" s="33" t="s">
        <v>66</v>
      </c>
      <c r="AJ191" s="27"/>
      <c r="AK191" s="26">
        <v>46121</v>
      </c>
      <c r="AL191" s="34" t="s">
        <v>2019</v>
      </c>
      <c r="AM191" s="22" t="s">
        <v>2020</v>
      </c>
      <c r="AN191" s="22" t="s">
        <v>183</v>
      </c>
      <c r="AO191" s="47">
        <v>1</v>
      </c>
      <c r="AP191" s="22" t="s">
        <v>184</v>
      </c>
      <c r="AQ191" s="29" t="s">
        <v>185</v>
      </c>
      <c r="AR191" s="29" t="s">
        <v>186</v>
      </c>
      <c r="AS191" s="29" t="s">
        <v>186</v>
      </c>
      <c r="AT191" s="26">
        <v>46134</v>
      </c>
      <c r="AU191" s="25" t="s">
        <v>2029</v>
      </c>
      <c r="AV191" s="22" t="s">
        <v>1883</v>
      </c>
      <c r="AW191" s="22" t="s">
        <v>1884</v>
      </c>
      <c r="AX191" s="47">
        <v>1</v>
      </c>
      <c r="AY191" s="22" t="s">
        <v>189</v>
      </c>
      <c r="AZ191" s="27">
        <v>0</v>
      </c>
      <c r="BA191" s="75" t="s">
        <v>66</v>
      </c>
      <c r="BB191" s="31" t="s">
        <v>190</v>
      </c>
      <c r="BC191" s="31" t="s">
        <v>66</v>
      </c>
      <c r="BD191" s="31" t="s">
        <v>66</v>
      </c>
      <c r="BE191" s="32">
        <v>1</v>
      </c>
      <c r="BF191" s="31" t="s">
        <v>184</v>
      </c>
      <c r="BG191" s="22" t="str">
        <f t="shared" si="6"/>
        <v>CUMPLIMIENTO TOTAL</v>
      </c>
      <c r="BH191" s="22" t="str">
        <f t="shared" si="7"/>
        <v>NO APLICA ACCION FINALIZADA</v>
      </c>
      <c r="BI191" s="22" t="str">
        <f t="shared" si="8"/>
        <v>NO APLICA ACCION FINALIZADA</v>
      </c>
      <c r="BJ191" s="31" t="s">
        <v>66</v>
      </c>
      <c r="BK191" s="31" t="s">
        <v>190</v>
      </c>
      <c r="BL191" s="31" t="s">
        <v>66</v>
      </c>
      <c r="BM191" s="31" t="s">
        <v>66</v>
      </c>
      <c r="BN191" s="60">
        <v>1</v>
      </c>
      <c r="BO191" s="31" t="s">
        <v>189</v>
      </c>
      <c r="BP191" s="29"/>
      <c r="BQ191" s="27"/>
      <c r="BR191" s="27"/>
      <c r="BS191" s="27"/>
      <c r="BT191" s="27"/>
      <c r="BU191" s="27"/>
      <c r="BV191" s="27"/>
      <c r="BW191" s="27"/>
      <c r="BX191" s="27"/>
      <c r="BY191" s="27"/>
      <c r="BZ191" s="27"/>
      <c r="CA191" s="27"/>
      <c r="CB191" s="27"/>
      <c r="CC191" s="27"/>
      <c r="CD191" s="27"/>
      <c r="CE191" s="27"/>
      <c r="CF191" s="27"/>
      <c r="CG191" s="27"/>
      <c r="CH191" s="27"/>
      <c r="CI191" s="27"/>
      <c r="CJ191" s="27"/>
      <c r="CK191" s="27"/>
      <c r="CL191" s="27"/>
      <c r="CM191" s="27"/>
      <c r="CN191" s="27"/>
      <c r="CO191" s="27"/>
      <c r="CP191" s="27"/>
      <c r="CQ191" s="27"/>
      <c r="CR191" s="27"/>
      <c r="CS191" s="27"/>
      <c r="CT191" s="27"/>
      <c r="CU191" s="27"/>
      <c r="CV191" s="27"/>
    </row>
    <row r="192" spans="2:100" ht="331.2" hidden="1" thickBot="1" x14ac:dyDescent="0.35">
      <c r="B192" s="22" t="s">
        <v>2037</v>
      </c>
      <c r="C192" s="22" t="s">
        <v>1868</v>
      </c>
      <c r="D192" s="22" t="s">
        <v>60</v>
      </c>
      <c r="E192" s="22" t="s">
        <v>61</v>
      </c>
      <c r="F192" s="22"/>
      <c r="G192" s="22" t="s">
        <v>1869</v>
      </c>
      <c r="H192" s="22" t="s">
        <v>1870</v>
      </c>
      <c r="I192" s="22" t="s">
        <v>60</v>
      </c>
      <c r="J192" s="22" t="s">
        <v>61</v>
      </c>
      <c r="K192" s="22" t="s">
        <v>1079</v>
      </c>
      <c r="L192" s="22" t="s">
        <v>103</v>
      </c>
      <c r="M192" s="22"/>
      <c r="N192" s="22" t="s">
        <v>104</v>
      </c>
      <c r="O192" s="23" t="s">
        <v>2038</v>
      </c>
      <c r="P192" s="22" t="s">
        <v>2000</v>
      </c>
      <c r="Q192" s="22">
        <v>2025</v>
      </c>
      <c r="R192" s="22" t="s">
        <v>2039</v>
      </c>
      <c r="S192" s="34" t="s">
        <v>2040</v>
      </c>
      <c r="T192" s="23" t="s">
        <v>2034</v>
      </c>
      <c r="U192" s="22" t="s">
        <v>2004</v>
      </c>
      <c r="V192" s="22">
        <v>1</v>
      </c>
      <c r="W192" s="22" t="s">
        <v>2005</v>
      </c>
      <c r="X192" s="22" t="s">
        <v>2006</v>
      </c>
      <c r="Y192" s="28">
        <v>1</v>
      </c>
      <c r="Z192" s="22" t="s">
        <v>2007</v>
      </c>
      <c r="AA192" s="26">
        <v>46055</v>
      </c>
      <c r="AB192" s="26">
        <v>46386</v>
      </c>
      <c r="AC192" s="25"/>
      <c r="AD192" s="30" t="s">
        <v>66</v>
      </c>
      <c r="AE192" s="31" t="s">
        <v>1611</v>
      </c>
      <c r="AF192" s="31" t="s">
        <v>66</v>
      </c>
      <c r="AG192" s="31" t="s">
        <v>66</v>
      </c>
      <c r="AH192" s="32">
        <v>0</v>
      </c>
      <c r="AI192" s="33" t="s">
        <v>66</v>
      </c>
      <c r="AJ192" s="27"/>
      <c r="AK192" s="26">
        <v>46121</v>
      </c>
      <c r="AL192" s="34" t="s">
        <v>2008</v>
      </c>
      <c r="AM192" s="22" t="s">
        <v>2009</v>
      </c>
      <c r="AN192" s="22" t="s">
        <v>183</v>
      </c>
      <c r="AO192" s="47">
        <v>0.33</v>
      </c>
      <c r="AP192" s="22" t="s">
        <v>201</v>
      </c>
      <c r="AQ192" s="29" t="s">
        <v>840</v>
      </c>
      <c r="AR192" s="29">
        <v>274</v>
      </c>
      <c r="AS192" s="29" t="s">
        <v>399</v>
      </c>
      <c r="AT192" s="26">
        <v>46134</v>
      </c>
      <c r="AU192" s="25" t="s">
        <v>2026</v>
      </c>
      <c r="AV192" s="22" t="s">
        <v>2012</v>
      </c>
      <c r="AW192" s="22" t="s">
        <v>1884</v>
      </c>
      <c r="AX192" s="47">
        <v>0.33</v>
      </c>
      <c r="AY192" s="22" t="s">
        <v>342</v>
      </c>
      <c r="AZ192" s="27">
        <v>0</v>
      </c>
      <c r="BA192" s="74">
        <f>MONITOREO!BA118</f>
        <v>46210</v>
      </c>
      <c r="BB192" s="27" t="str">
        <f>MONITOREO!BB118</f>
        <v>El día 26 de junio se realizó el segundo seguimiento trimestral programado para la vigencia 2026 con la participación de las gerencias de Recursos Físicos, Contratación y Financiera, donde se efectuó la revisión del estado del cargue de evidencias de las 41 obligaciones del contrato de alimentos en SECOP II, incluyendo informes de actividades, soportes técnicos de raciones en UPI, hojas de vida del talento humano y la publicación de actos administrativos (Prórroga y Otrosí No. 2), asegurando la trazabilidad y transparencia del proceso contractual.
Resultado del indicador: ((2/3)*100%)=66%
Análisis del indicador: Se efectuó seguimiento, conforme con lo programado.
Estado: La actividad se encuentra en ejecución</v>
      </c>
      <c r="BC192" s="27" t="str">
        <f>MONITOREO!BC118</f>
        <v>Acta (A-GDO-FT-004) de fecha 26/06/2026, correspondiente a la reunión de 'Seguimiento a cargue trimestral SECOP Contrato alimentos</v>
      </c>
      <c r="BD192" s="27" t="str">
        <f>MONITOREO!BD118</f>
        <v>Un seguimiento</v>
      </c>
      <c r="BE192" s="28">
        <f>MONITOREO!BE118</f>
        <v>0.66</v>
      </c>
      <c r="BF192" s="27" t="str">
        <f>MONITOREO!BF118</f>
        <v>Validada</v>
      </c>
      <c r="BG192" s="22" t="str">
        <f t="shared" si="6"/>
        <v>AVANCE SIGNIFICATIVO</v>
      </c>
      <c r="BH192" s="22">
        <f t="shared" si="7"/>
        <v>183</v>
      </c>
      <c r="BI192" s="22" t="str">
        <f t="shared" si="8"/>
        <v>CON TIEMPO</v>
      </c>
      <c r="BJ192" s="27">
        <f>EVALUACION!BJ118</f>
        <v>46224</v>
      </c>
      <c r="BK192" s="27" t="str">
        <f>EVALUACION!BK118</f>
        <v>Se verificó la ejecución de la acción mediante la evidencia documental presentada, consistente en el "Acta de seguimiento al cargue de la documentación en SECOP II" en la cual se evidencia que durante la sesión, se realizó el seguimiento trimestral entre las gerencias de Recursos Físicos, Contractual y Financiera, con el objetivo de garantizar que la totalidad de la ejecución del contrato de alimentos se encuentre debidamente publicada y reflejada en la plataforma SECOP II.</v>
      </c>
      <c r="BL192" s="27" t="str">
        <f>EVALUACION!BL118</f>
        <v>Actas de seguimiento al cargue de la documentación en SECOP II</v>
      </c>
      <c r="BM192" s="27" t="str">
        <f>EVALUACION!BM118</f>
        <v>Andres Torres Eusse</v>
      </c>
      <c r="BN192" s="27">
        <f>EVALUACION!BN118</f>
        <v>0.66</v>
      </c>
      <c r="BO192" s="27" t="str">
        <f>EVALUACION!BO118</f>
        <v>ABIERTO</v>
      </c>
      <c r="BP192" s="29"/>
      <c r="BQ192" s="27"/>
      <c r="BR192" s="27"/>
      <c r="BS192" s="27"/>
      <c r="BT192" s="27"/>
      <c r="BU192" s="27"/>
      <c r="BV192" s="27"/>
      <c r="BW192" s="27"/>
      <c r="BX192" s="27"/>
      <c r="BY192" s="27"/>
      <c r="BZ192" s="27"/>
      <c r="CA192" s="27"/>
      <c r="CB192" s="27"/>
      <c r="CC192" s="27"/>
      <c r="CD192" s="27"/>
      <c r="CE192" s="27"/>
      <c r="CF192" s="27"/>
      <c r="CG192" s="27"/>
      <c r="CH192" s="27"/>
      <c r="CI192" s="27"/>
      <c r="CJ192" s="27"/>
      <c r="CK192" s="27"/>
      <c r="CL192" s="27"/>
      <c r="CM192" s="27"/>
      <c r="CN192" s="27"/>
      <c r="CO192" s="27"/>
      <c r="CP192" s="27"/>
      <c r="CQ192" s="27"/>
      <c r="CR192" s="27"/>
      <c r="CS192" s="27"/>
      <c r="CT192" s="27"/>
      <c r="CU192" s="27"/>
      <c r="CV192" s="27"/>
    </row>
    <row r="193" spans="2:100" ht="319.8" hidden="1" thickBot="1" x14ac:dyDescent="0.35">
      <c r="B193" s="22" t="s">
        <v>2041</v>
      </c>
      <c r="C193" s="22" t="s">
        <v>1868</v>
      </c>
      <c r="D193" s="22" t="s">
        <v>60</v>
      </c>
      <c r="E193" s="22" t="s">
        <v>61</v>
      </c>
      <c r="F193" s="22"/>
      <c r="G193" s="22" t="s">
        <v>1869</v>
      </c>
      <c r="H193" s="22" t="s">
        <v>1870</v>
      </c>
      <c r="I193" s="22" t="s">
        <v>60</v>
      </c>
      <c r="J193" s="22" t="s">
        <v>61</v>
      </c>
      <c r="K193" s="22" t="s">
        <v>1079</v>
      </c>
      <c r="L193" s="22" t="s">
        <v>103</v>
      </c>
      <c r="M193" s="22"/>
      <c r="N193" s="22" t="s">
        <v>104</v>
      </c>
      <c r="O193" s="23" t="s">
        <v>2038</v>
      </c>
      <c r="P193" s="22" t="s">
        <v>2000</v>
      </c>
      <c r="Q193" s="22">
        <v>2025</v>
      </c>
      <c r="R193" s="22" t="s">
        <v>2042</v>
      </c>
      <c r="S193" s="34" t="s">
        <v>2040</v>
      </c>
      <c r="T193" s="23" t="s">
        <v>2034</v>
      </c>
      <c r="U193" s="22" t="s">
        <v>2015</v>
      </c>
      <c r="V193" s="22">
        <v>2</v>
      </c>
      <c r="W193" s="22" t="s">
        <v>2016</v>
      </c>
      <c r="X193" s="22" t="s">
        <v>2017</v>
      </c>
      <c r="Y193" s="28">
        <v>1</v>
      </c>
      <c r="Z193" s="22" t="s">
        <v>2018</v>
      </c>
      <c r="AA193" s="26">
        <v>46055</v>
      </c>
      <c r="AB193" s="26">
        <v>46142</v>
      </c>
      <c r="AC193" s="25"/>
      <c r="AD193" s="30" t="s">
        <v>66</v>
      </c>
      <c r="AE193" s="31" t="s">
        <v>1611</v>
      </c>
      <c r="AF193" s="31" t="s">
        <v>66</v>
      </c>
      <c r="AG193" s="31" t="s">
        <v>66</v>
      </c>
      <c r="AH193" s="32">
        <v>0</v>
      </c>
      <c r="AI193" s="33" t="s">
        <v>66</v>
      </c>
      <c r="AJ193" s="27"/>
      <c r="AK193" s="26">
        <v>46121</v>
      </c>
      <c r="AL193" s="34" t="s">
        <v>2019</v>
      </c>
      <c r="AM193" s="22" t="s">
        <v>2020</v>
      </c>
      <c r="AN193" s="22" t="s">
        <v>183</v>
      </c>
      <c r="AO193" s="47">
        <v>1</v>
      </c>
      <c r="AP193" s="22" t="s">
        <v>184</v>
      </c>
      <c r="AQ193" s="29" t="s">
        <v>185</v>
      </c>
      <c r="AR193" s="29" t="s">
        <v>186</v>
      </c>
      <c r="AS193" s="29" t="s">
        <v>186</v>
      </c>
      <c r="AT193" s="26">
        <v>46134</v>
      </c>
      <c r="AU193" s="25" t="s">
        <v>2029</v>
      </c>
      <c r="AV193" s="22" t="s">
        <v>1883</v>
      </c>
      <c r="AW193" s="22" t="s">
        <v>1884</v>
      </c>
      <c r="AX193" s="47">
        <v>1</v>
      </c>
      <c r="AY193" s="22" t="s">
        <v>189</v>
      </c>
      <c r="AZ193" s="27">
        <v>0</v>
      </c>
      <c r="BA193" s="75" t="s">
        <v>66</v>
      </c>
      <c r="BB193" s="31" t="s">
        <v>190</v>
      </c>
      <c r="BC193" s="31" t="s">
        <v>66</v>
      </c>
      <c r="BD193" s="31" t="s">
        <v>66</v>
      </c>
      <c r="BE193" s="32">
        <v>1</v>
      </c>
      <c r="BF193" s="31" t="s">
        <v>184</v>
      </c>
      <c r="BG193" s="22" t="str">
        <f t="shared" si="6"/>
        <v>CUMPLIMIENTO TOTAL</v>
      </c>
      <c r="BH193" s="22" t="str">
        <f t="shared" si="7"/>
        <v>NO APLICA ACCION FINALIZADA</v>
      </c>
      <c r="BI193" s="22" t="str">
        <f t="shared" si="8"/>
        <v>NO APLICA ACCION FINALIZADA</v>
      </c>
      <c r="BJ193" s="31" t="s">
        <v>66</v>
      </c>
      <c r="BK193" s="31" t="s">
        <v>190</v>
      </c>
      <c r="BL193" s="31" t="s">
        <v>66</v>
      </c>
      <c r="BM193" s="31" t="s">
        <v>66</v>
      </c>
      <c r="BN193" s="60">
        <v>1</v>
      </c>
      <c r="BO193" s="31" t="s">
        <v>189</v>
      </c>
      <c r="BP193" s="29"/>
      <c r="BQ193" s="27"/>
      <c r="BR193" s="27"/>
      <c r="BS193" s="27"/>
      <c r="BT193" s="27"/>
      <c r="BU193" s="27"/>
      <c r="BV193" s="27"/>
      <c r="BW193" s="27"/>
      <c r="BX193" s="27"/>
      <c r="BY193" s="27"/>
      <c r="BZ193" s="27"/>
      <c r="CA193" s="27"/>
      <c r="CB193" s="27"/>
      <c r="CC193" s="27"/>
      <c r="CD193" s="27"/>
      <c r="CE193" s="27"/>
      <c r="CF193" s="27"/>
      <c r="CG193" s="27"/>
      <c r="CH193" s="27"/>
      <c r="CI193" s="27"/>
      <c r="CJ193" s="27"/>
      <c r="CK193" s="27"/>
      <c r="CL193" s="27"/>
      <c r="CM193" s="27"/>
      <c r="CN193" s="27"/>
      <c r="CO193" s="27"/>
      <c r="CP193" s="27"/>
      <c r="CQ193" s="27"/>
      <c r="CR193" s="27"/>
      <c r="CS193" s="27"/>
      <c r="CT193" s="27"/>
      <c r="CU193" s="27"/>
      <c r="CV193" s="27"/>
    </row>
    <row r="194" spans="2:100" ht="251.4" hidden="1" thickBot="1" x14ac:dyDescent="0.35">
      <c r="B194" s="22" t="s">
        <v>2043</v>
      </c>
      <c r="C194" s="22" t="s">
        <v>929</v>
      </c>
      <c r="D194" s="22" t="s">
        <v>60</v>
      </c>
      <c r="E194" s="22" t="s">
        <v>61</v>
      </c>
      <c r="F194" s="22"/>
      <c r="G194" s="22" t="s">
        <v>929</v>
      </c>
      <c r="H194" s="22" t="s">
        <v>930</v>
      </c>
      <c r="I194" s="22" t="s">
        <v>60</v>
      </c>
      <c r="J194" s="22" t="s">
        <v>61</v>
      </c>
      <c r="K194" s="22" t="s">
        <v>931</v>
      </c>
      <c r="L194" s="22" t="s">
        <v>1203</v>
      </c>
      <c r="M194" s="22"/>
      <c r="N194" s="22" t="s">
        <v>65</v>
      </c>
      <c r="O194" s="23" t="s">
        <v>140</v>
      </c>
      <c r="P194" s="22" t="s">
        <v>2044</v>
      </c>
      <c r="Q194" s="22">
        <v>2025</v>
      </c>
      <c r="R194" s="22" t="s">
        <v>2045</v>
      </c>
      <c r="S194" s="22" t="s">
        <v>2046</v>
      </c>
      <c r="T194" s="23" t="s">
        <v>2047</v>
      </c>
      <c r="U194" s="22" t="s">
        <v>2048</v>
      </c>
      <c r="V194" s="22">
        <v>1</v>
      </c>
      <c r="W194" s="22" t="s">
        <v>2049</v>
      </c>
      <c r="X194" s="22" t="s">
        <v>2050</v>
      </c>
      <c r="Y194" s="28">
        <v>1</v>
      </c>
      <c r="Z194" s="22" t="s">
        <v>2051</v>
      </c>
      <c r="AA194" s="26">
        <v>46132</v>
      </c>
      <c r="AB194" s="26">
        <v>46371</v>
      </c>
      <c r="AC194" s="25"/>
      <c r="AD194" s="30" t="s">
        <v>66</v>
      </c>
      <c r="AE194" s="31" t="s">
        <v>2052</v>
      </c>
      <c r="AF194" s="31" t="s">
        <v>66</v>
      </c>
      <c r="AG194" s="31" t="s">
        <v>66</v>
      </c>
      <c r="AH194" s="32">
        <v>0</v>
      </c>
      <c r="AI194" s="33" t="s">
        <v>66</v>
      </c>
      <c r="AJ194" s="27"/>
      <c r="AK194" s="30" t="s">
        <v>66</v>
      </c>
      <c r="AL194" s="31" t="s">
        <v>2052</v>
      </c>
      <c r="AM194" s="31" t="s">
        <v>66</v>
      </c>
      <c r="AN194" s="31" t="s">
        <v>66</v>
      </c>
      <c r="AO194" s="32">
        <v>0</v>
      </c>
      <c r="AP194" s="33" t="s">
        <v>66</v>
      </c>
      <c r="AQ194" s="27" t="s">
        <v>66</v>
      </c>
      <c r="AR194" s="27" t="s">
        <v>66</v>
      </c>
      <c r="AS194" s="27" t="s">
        <v>66</v>
      </c>
      <c r="AT194" s="30" t="s">
        <v>66</v>
      </c>
      <c r="AU194" s="31" t="s">
        <v>2052</v>
      </c>
      <c r="AV194" s="31" t="s">
        <v>66</v>
      </c>
      <c r="AW194" s="31" t="s">
        <v>66</v>
      </c>
      <c r="AX194" s="32">
        <v>0</v>
      </c>
      <c r="AY194" s="33" t="s">
        <v>66</v>
      </c>
      <c r="AZ194" s="27"/>
      <c r="BA194" s="74">
        <f>MONITOREO!BA119</f>
        <v>46209</v>
      </c>
      <c r="BB194" s="27" t="str">
        <f>MONITOREO!BB119</f>
        <v xml:space="preserve">Con el direccionamiento de la Oficina Asesora de Planeación y la Dirección General del IDIPRON el 14 de mayo de 2026 se realizó la jornada de "Dialogo de gestión 2025" en la cual Seguridad y Salud en el Trabajo presentó los avances sobre la gestión realizada en el 2025 en el marco del cumplimiento del Decreto 1072 de 2015 y Resolución 312 de 2019,  en el marco del proceso de rendición de cuentas del Instituto.
Resultado del indicador:
Un (1) resultado presentado en materia de SGSST a través de escenarios de diálogo  en el marco del proceso de rendición de cuentas realizados/Un (1) escenario de diálogo  en el marco del proceso de rendición de cuentas planificado x100 = 100 %.
Análisis del indicador:
Se reporta la ejecución total de la actividad programada. Se solicita el cierre de este plan de mejoramiento.
</v>
      </c>
      <c r="BC194" s="27" t="str">
        <f>MONITOREO!BC119</f>
        <v>Correo de citación
Listados de asistencia
Presentación 
Archivos soporte</v>
      </c>
      <c r="BD194" s="27" t="str">
        <f>MONITOREO!BD119</f>
        <v>No Aplica</v>
      </c>
      <c r="BE194" s="28">
        <f>MONITOREO!BE119</f>
        <v>1</v>
      </c>
      <c r="BF194" s="27" t="str">
        <f>MONITOREO!BF119</f>
        <v>Cumplida</v>
      </c>
      <c r="BG194" s="22" t="str">
        <f t="shared" ref="BG194:BG216" si="9">IF(BE194&lt;=0%,"SIN AVANCE",IF(BE194&lt;33%,"AVANCE MINIMO",IF(BE194&lt;66%,"AVANCE PARCIAL",IF(BE194&lt;=99.9%,"AVANCE SIGNIFICATIVO",IF(BE194=100%,"CUMPLIMIENTO TOTAL","ERROR")))))</f>
        <v>CUMPLIMIENTO TOTAL</v>
      </c>
      <c r="BH194" s="22" t="str">
        <f t="shared" ref="BH194:BH216" si="10">(IF(BG194="CUMPLIMIENTO TOTAL","NO APLICA ACCION FINALIZADA",AB194-$C$7))</f>
        <v>NO APLICA ACCION FINALIZADA</v>
      </c>
      <c r="BI194" s="22" t="str">
        <f t="shared" ref="BI194:BI216" si="11">(IF(BG194="CUMPLIMIENTO TOTAL","NO APLICA ACCION FINALIZADA",IF(BH194&lt;=0,"VENCIDO",IF(BH194&lt;=20,"POR VENCER","CON TIEMPO"))))</f>
        <v>NO APLICA ACCION FINALIZADA</v>
      </c>
      <c r="BJ194" s="27">
        <f>MONITOREO!BJ119</f>
        <v>0</v>
      </c>
      <c r="BK194" s="27">
        <f>MONITOREO!BK119</f>
        <v>0</v>
      </c>
      <c r="BL194" s="27">
        <f>MONITOREO!BL119</f>
        <v>0</v>
      </c>
      <c r="BM194" s="27">
        <f>MONITOREO!BM119</f>
        <v>0</v>
      </c>
      <c r="BN194" s="27">
        <f>MONITOREO!BN119</f>
        <v>0</v>
      </c>
      <c r="BO194" s="27">
        <f>MONITOREO!BO119</f>
        <v>0</v>
      </c>
      <c r="BP194" s="29"/>
      <c r="BQ194" s="27"/>
      <c r="BR194" s="27"/>
      <c r="BS194" s="27"/>
      <c r="BT194" s="27"/>
      <c r="BU194" s="27"/>
      <c r="BV194" s="27"/>
      <c r="BW194" s="27"/>
      <c r="BX194" s="27"/>
      <c r="BY194" s="27"/>
      <c r="BZ194" s="27"/>
      <c r="CA194" s="27"/>
      <c r="CB194" s="27"/>
      <c r="CC194" s="27"/>
      <c r="CD194" s="27"/>
      <c r="CE194" s="27"/>
      <c r="CF194" s="27"/>
      <c r="CG194" s="27"/>
      <c r="CH194" s="27"/>
      <c r="CI194" s="27"/>
      <c r="CJ194" s="27"/>
      <c r="CK194" s="27"/>
      <c r="CL194" s="27"/>
      <c r="CM194" s="27"/>
      <c r="CN194" s="27"/>
      <c r="CO194" s="27"/>
      <c r="CP194" s="27"/>
      <c r="CQ194" s="27"/>
      <c r="CR194" s="27"/>
      <c r="CS194" s="27"/>
      <c r="CT194" s="27"/>
      <c r="CU194" s="27"/>
      <c r="CV194" s="27"/>
    </row>
    <row r="195" spans="2:100" ht="251.4" hidden="1" thickBot="1" x14ac:dyDescent="0.35">
      <c r="B195" s="22" t="s">
        <v>2053</v>
      </c>
      <c r="C195" s="22" t="s">
        <v>929</v>
      </c>
      <c r="D195" s="22" t="s">
        <v>60</v>
      </c>
      <c r="E195" s="22" t="s">
        <v>61</v>
      </c>
      <c r="F195" s="22"/>
      <c r="G195" s="22" t="s">
        <v>929</v>
      </c>
      <c r="H195" s="22" t="s">
        <v>930</v>
      </c>
      <c r="I195" s="22" t="s">
        <v>60</v>
      </c>
      <c r="J195" s="22" t="s">
        <v>61</v>
      </c>
      <c r="K195" s="22" t="s">
        <v>931</v>
      </c>
      <c r="L195" s="22" t="s">
        <v>1203</v>
      </c>
      <c r="M195" s="22"/>
      <c r="N195" s="22" t="s">
        <v>65</v>
      </c>
      <c r="O195" s="23" t="s">
        <v>140</v>
      </c>
      <c r="P195" s="22" t="s">
        <v>2044</v>
      </c>
      <c r="Q195" s="22">
        <v>2025</v>
      </c>
      <c r="R195" s="22" t="s">
        <v>2054</v>
      </c>
      <c r="S195" s="22" t="s">
        <v>2046</v>
      </c>
      <c r="T195" s="23" t="s">
        <v>2055</v>
      </c>
      <c r="U195" s="22" t="s">
        <v>2056</v>
      </c>
      <c r="V195" s="22">
        <v>2</v>
      </c>
      <c r="W195" s="22" t="s">
        <v>2057</v>
      </c>
      <c r="X195" s="22" t="s">
        <v>2058</v>
      </c>
      <c r="Y195" s="28">
        <v>1</v>
      </c>
      <c r="Z195" s="22" t="s">
        <v>2059</v>
      </c>
      <c r="AA195" s="26">
        <v>46053</v>
      </c>
      <c r="AB195" s="26">
        <v>46387</v>
      </c>
      <c r="AC195" s="25"/>
      <c r="AD195" s="30" t="s">
        <v>66</v>
      </c>
      <c r="AE195" s="31" t="s">
        <v>2052</v>
      </c>
      <c r="AF195" s="31" t="s">
        <v>66</v>
      </c>
      <c r="AG195" s="31" t="s">
        <v>66</v>
      </c>
      <c r="AH195" s="32">
        <v>0</v>
      </c>
      <c r="AI195" s="33" t="s">
        <v>66</v>
      </c>
      <c r="AJ195" s="27"/>
      <c r="AK195" s="30" t="s">
        <v>66</v>
      </c>
      <c r="AL195" s="31" t="s">
        <v>2052</v>
      </c>
      <c r="AM195" s="31" t="s">
        <v>66</v>
      </c>
      <c r="AN195" s="31" t="s">
        <v>66</v>
      </c>
      <c r="AO195" s="32">
        <v>0</v>
      </c>
      <c r="AP195" s="33" t="s">
        <v>66</v>
      </c>
      <c r="AQ195" s="27" t="s">
        <v>66</v>
      </c>
      <c r="AR195" s="27" t="s">
        <v>66</v>
      </c>
      <c r="AS195" s="27" t="s">
        <v>66</v>
      </c>
      <c r="AT195" s="30" t="s">
        <v>66</v>
      </c>
      <c r="AU195" s="31" t="s">
        <v>2052</v>
      </c>
      <c r="AV195" s="31" t="s">
        <v>66</v>
      </c>
      <c r="AW195" s="31" t="s">
        <v>66</v>
      </c>
      <c r="AX195" s="32">
        <v>0</v>
      </c>
      <c r="AY195" s="33" t="s">
        <v>66</v>
      </c>
      <c r="AZ195" s="27"/>
      <c r="BA195" s="74">
        <f>MONITOREO!BA120</f>
        <v>46209</v>
      </c>
      <c r="BB195" s="27" t="str">
        <f>MONITOREO!BB120</f>
        <v>Para la vigencia 2026 se realizó la actualización del cronograma de actividades de gestión SST A-GDH-FT-081 en el cual en la actividad N° 39 se incluyó la actividad "Realizar inspecciones de elementos de protección personal EPP" cuyo seguimientoo se realizará de manera trimestral y se realizó su publicación el la pagina del IDIPRON - link de transparencia numeral 9.4.5. https://www.idipron.gov.co/transparencia-945-seguridad-y-salud-en-el-trabajo
Por otra parte se aportan los formatos de inspección realizados en el mes de febrero y mayo de 2026. 
Resultado del indicador:
Un (1) seguimiento a medidas de protección ejecutadas/Dos (2) seguimientos a medidas de protección planeadas.*100 = 50%
Análisis del indicador:
Se reporta un avance del 50% en el cumplimiento del indicador, correspondiente a un seguimiento a medidas de protección realizado</v>
      </c>
      <c r="BC195" s="27" t="str">
        <f>MONITOREO!BC120</f>
        <v>Cronograma de actividades Gestión SST A-GDH-FT-081 
Actualización y Publicación del Cronograma de actividades Gestión SST A-GDH-FT-081
Formatos A-GDH-FT-068 de INSPECCIÓN DE ELEMENTOS DE PROTECCIÓN PERSONAL (EPP)
Archivo Plan de Acción GDH 2026 primer seguimiento</v>
      </c>
      <c r="BD195" s="27" t="str">
        <f>MONITOREO!BD120</f>
        <v>Un (1) seguimiento a medidas de protección</v>
      </c>
      <c r="BE195" s="28">
        <f>MONITOREO!BE120</f>
        <v>0.5</v>
      </c>
      <c r="BF195" s="27" t="str">
        <f>MONITOREO!BF120</f>
        <v>Validada</v>
      </c>
      <c r="BG195" s="22" t="str">
        <f t="shared" si="9"/>
        <v>AVANCE PARCIAL</v>
      </c>
      <c r="BH195" s="22">
        <f t="shared" si="10"/>
        <v>184</v>
      </c>
      <c r="BI195" s="22" t="str">
        <f t="shared" si="11"/>
        <v>CON TIEMPO</v>
      </c>
      <c r="BJ195" s="27">
        <f>MONITOREO!BJ120</f>
        <v>0</v>
      </c>
      <c r="BK195" s="27">
        <f>MONITOREO!BK120</f>
        <v>0</v>
      </c>
      <c r="BL195" s="27">
        <f>MONITOREO!BL120</f>
        <v>0</v>
      </c>
      <c r="BM195" s="27">
        <f>MONITOREO!BM120</f>
        <v>0</v>
      </c>
      <c r="BN195" s="27">
        <f>MONITOREO!BN120</f>
        <v>0</v>
      </c>
      <c r="BO195" s="27">
        <f>MONITOREO!BO120</f>
        <v>0</v>
      </c>
      <c r="BP195" s="29"/>
      <c r="BQ195" s="27"/>
      <c r="BR195" s="27"/>
      <c r="BS195" s="27"/>
      <c r="BT195" s="27"/>
      <c r="BU195" s="27"/>
      <c r="BV195" s="27"/>
      <c r="BW195" s="27"/>
      <c r="BX195" s="27"/>
      <c r="BY195" s="27"/>
      <c r="BZ195" s="27"/>
      <c r="CA195" s="27"/>
      <c r="CB195" s="27"/>
      <c r="CC195" s="27"/>
      <c r="CD195" s="27"/>
      <c r="CE195" s="27"/>
      <c r="CF195" s="27"/>
      <c r="CG195" s="27"/>
      <c r="CH195" s="27"/>
      <c r="CI195" s="27"/>
      <c r="CJ195" s="27"/>
      <c r="CK195" s="27"/>
      <c r="CL195" s="27"/>
      <c r="CM195" s="27"/>
      <c r="CN195" s="27"/>
      <c r="CO195" s="27"/>
      <c r="CP195" s="27"/>
      <c r="CQ195" s="27"/>
      <c r="CR195" s="27"/>
      <c r="CS195" s="27"/>
      <c r="CT195" s="27"/>
      <c r="CU195" s="27"/>
      <c r="CV195" s="27"/>
    </row>
    <row r="196" spans="2:100" ht="409.6" hidden="1" thickBot="1" x14ac:dyDescent="0.35">
      <c r="B196" s="22" t="s">
        <v>2060</v>
      </c>
      <c r="C196" s="22" t="s">
        <v>929</v>
      </c>
      <c r="D196" s="22" t="s">
        <v>60</v>
      </c>
      <c r="E196" s="22" t="s">
        <v>61</v>
      </c>
      <c r="F196" s="22"/>
      <c r="G196" s="22" t="s">
        <v>929</v>
      </c>
      <c r="H196" s="22" t="s">
        <v>930</v>
      </c>
      <c r="I196" s="22" t="s">
        <v>60</v>
      </c>
      <c r="J196" s="22" t="s">
        <v>61</v>
      </c>
      <c r="K196" s="22" t="s">
        <v>931</v>
      </c>
      <c r="L196" s="22" t="s">
        <v>1203</v>
      </c>
      <c r="M196" s="22"/>
      <c r="N196" s="22" t="s">
        <v>65</v>
      </c>
      <c r="O196" s="23" t="s">
        <v>140</v>
      </c>
      <c r="P196" s="22" t="s">
        <v>2044</v>
      </c>
      <c r="Q196" s="22">
        <v>2025</v>
      </c>
      <c r="R196" s="22" t="s">
        <v>2061</v>
      </c>
      <c r="S196" s="22" t="s">
        <v>2046</v>
      </c>
      <c r="T196" s="23" t="s">
        <v>2062</v>
      </c>
      <c r="U196" s="22" t="s">
        <v>2063</v>
      </c>
      <c r="V196" s="22">
        <v>3</v>
      </c>
      <c r="W196" s="22" t="s">
        <v>2064</v>
      </c>
      <c r="X196" s="22" t="s">
        <v>2065</v>
      </c>
      <c r="Y196" s="28">
        <v>1</v>
      </c>
      <c r="Z196" s="22" t="s">
        <v>2066</v>
      </c>
      <c r="AA196" s="26">
        <v>46118</v>
      </c>
      <c r="AB196" s="26">
        <v>46371</v>
      </c>
      <c r="AC196" s="25"/>
      <c r="AD196" s="30" t="s">
        <v>66</v>
      </c>
      <c r="AE196" s="31" t="s">
        <v>2052</v>
      </c>
      <c r="AF196" s="31" t="s">
        <v>66</v>
      </c>
      <c r="AG196" s="31" t="s">
        <v>66</v>
      </c>
      <c r="AH196" s="32">
        <v>0</v>
      </c>
      <c r="AI196" s="33" t="s">
        <v>66</v>
      </c>
      <c r="AJ196" s="27"/>
      <c r="AK196" s="30" t="s">
        <v>66</v>
      </c>
      <c r="AL196" s="31" t="s">
        <v>2052</v>
      </c>
      <c r="AM196" s="31" t="s">
        <v>66</v>
      </c>
      <c r="AN196" s="31" t="s">
        <v>66</v>
      </c>
      <c r="AO196" s="32">
        <v>0</v>
      </c>
      <c r="AP196" s="33" t="s">
        <v>66</v>
      </c>
      <c r="AQ196" s="27" t="s">
        <v>66</v>
      </c>
      <c r="AR196" s="27" t="s">
        <v>66</v>
      </c>
      <c r="AS196" s="27" t="s">
        <v>66</v>
      </c>
      <c r="AT196" s="30" t="s">
        <v>66</v>
      </c>
      <c r="AU196" s="31" t="s">
        <v>2052</v>
      </c>
      <c r="AV196" s="31" t="s">
        <v>66</v>
      </c>
      <c r="AW196" s="31" t="s">
        <v>66</v>
      </c>
      <c r="AX196" s="32">
        <v>0</v>
      </c>
      <c r="AY196" s="33" t="s">
        <v>66</v>
      </c>
      <c r="AZ196" s="27"/>
      <c r="BA196" s="74">
        <f>MONITOREO!BA121</f>
        <v>46209</v>
      </c>
      <c r="BB196" s="27" t="str">
        <f>MONITOREO!BB121</f>
        <v>Para la vigencia 2026 se realizó la actualización del cronograma de actividades de gestión SST A-GDH-FT-081 en el cual en la actividad N° 43 " Conformación y/o, capacitación y dotación de Brigadas de prevención y respuesta ante emergencias"
se realizó la publicación del cronograma el la pagina del IDIPRON - link de transparencia numeral 9.4.5. https://www.idipron.gov.co/transparencia-945-seguridad-y-salud-en-el-trabajo
Por medio del memorando N° 2026IE2022 de fecha 7 de mayo de 2026 se remitió a la dirección General, Secretaria General, Oficinas, Subdirecciones y Gerencias  la solitud de información actualizada de brigadistas de emergencia y apoyo emocional por UPI, sede, Gerencia y/o grupo de trabajo, con un plazo establecido de inscripción hasta 20 de mayo de 2026, dada la necesidad de conformar un grupo amplio de brigaditas se amplio la fecha de inscripción, se han enviado diferentes correos y una pieza comunicativa requiriendo la inscripción de los funcionarios y contratistas a la fecha se cuenta con un total de 91 incritos con fecha de cierre del formulacrio hasta el 30 de junio de 2026.
Análisis del indicador:
Se reporta un avance del 0% en el cumplimiento del indicador, debido a que no se ha conformado la brigada de emergencias, sin embargo se han adelantado gestiones correspondientes a la actualización y publicación  del cronograma de actividades de gestión y las acciones realizadas para la inscripción de los funcionarios y contratistas a conformar la brigada.</v>
      </c>
      <c r="BC196" s="27" t="str">
        <f>MONITOREO!BC121</f>
        <v>Cronograma de actividades Gestión SST A-GDH-FT-081 
Actualización y Publicación del Cronograma de actividades Gestión SST A-GDH-FT-081
Memorando interno N° 2026IE2022 de fecha 7 de mayo de 2026
Correos de convocatoria inscripción de brigadas de emergencia
Listado de funcionarios y contratistas inscritos a la fecha
Soporte de creación del formato forms para la inscripción</v>
      </c>
      <c r="BD196" s="27" t="str">
        <f>MONITOREO!BD121</f>
        <v xml:space="preserve">
Acta A-GDO-FT-004 de conformación de la brigada.
</v>
      </c>
      <c r="BE196" s="28">
        <f>MONITOREO!BE121</f>
        <v>0.5</v>
      </c>
      <c r="BF196" s="27" t="str">
        <f>MONITOREO!BF121</f>
        <v>Validada</v>
      </c>
      <c r="BG196" s="22" t="str">
        <f t="shared" si="9"/>
        <v>AVANCE PARCIAL</v>
      </c>
      <c r="BH196" s="22">
        <f t="shared" si="10"/>
        <v>168</v>
      </c>
      <c r="BI196" s="22" t="str">
        <f t="shared" si="11"/>
        <v>CON TIEMPO</v>
      </c>
      <c r="BJ196" s="27">
        <f>MONITOREO!BJ121</f>
        <v>0</v>
      </c>
      <c r="BK196" s="27">
        <f>MONITOREO!BK121</f>
        <v>0</v>
      </c>
      <c r="BL196" s="27">
        <f>MONITOREO!BL121</f>
        <v>0</v>
      </c>
      <c r="BM196" s="27">
        <f>MONITOREO!BM121</f>
        <v>0</v>
      </c>
      <c r="BN196" s="27">
        <f>MONITOREO!BN121</f>
        <v>0</v>
      </c>
      <c r="BO196" s="27">
        <f>MONITOREO!BO121</f>
        <v>0</v>
      </c>
      <c r="BP196" s="29"/>
      <c r="BQ196" s="27"/>
      <c r="BR196" s="27"/>
      <c r="BS196" s="27"/>
      <c r="BT196" s="27"/>
      <c r="BU196" s="27"/>
      <c r="BV196" s="27"/>
      <c r="BW196" s="27"/>
      <c r="BX196" s="27"/>
      <c r="BY196" s="27"/>
      <c r="BZ196" s="27"/>
      <c r="CA196" s="27"/>
      <c r="CB196" s="27"/>
      <c r="CC196" s="27"/>
      <c r="CD196" s="27"/>
      <c r="CE196" s="27"/>
      <c r="CF196" s="27"/>
      <c r="CG196" s="27"/>
      <c r="CH196" s="27"/>
      <c r="CI196" s="27"/>
      <c r="CJ196" s="27"/>
      <c r="CK196" s="27"/>
      <c r="CL196" s="27"/>
      <c r="CM196" s="27"/>
      <c r="CN196" s="27"/>
      <c r="CO196" s="27"/>
      <c r="CP196" s="27"/>
      <c r="CQ196" s="27"/>
      <c r="CR196" s="27"/>
      <c r="CS196" s="27"/>
      <c r="CT196" s="27"/>
      <c r="CU196" s="27"/>
      <c r="CV196" s="27"/>
    </row>
    <row r="197" spans="2:100" ht="80.400000000000006" hidden="1" thickBot="1" x14ac:dyDescent="0.35">
      <c r="B197" s="22" t="s">
        <v>2067</v>
      </c>
      <c r="C197" s="22" t="s">
        <v>929</v>
      </c>
      <c r="D197" s="22" t="s">
        <v>60</v>
      </c>
      <c r="E197" s="22" t="s">
        <v>61</v>
      </c>
      <c r="F197" s="22"/>
      <c r="G197" s="22" t="s">
        <v>929</v>
      </c>
      <c r="H197" s="22" t="s">
        <v>930</v>
      </c>
      <c r="I197" s="22" t="s">
        <v>60</v>
      </c>
      <c r="J197" s="22" t="s">
        <v>61</v>
      </c>
      <c r="K197" s="22" t="s">
        <v>931</v>
      </c>
      <c r="L197" s="22" t="s">
        <v>1203</v>
      </c>
      <c r="M197" s="22"/>
      <c r="N197" s="22" t="s">
        <v>65</v>
      </c>
      <c r="O197" s="23" t="s">
        <v>140</v>
      </c>
      <c r="P197" s="22" t="s">
        <v>2044</v>
      </c>
      <c r="Q197" s="22">
        <v>2025</v>
      </c>
      <c r="R197" s="22" t="s">
        <v>2068</v>
      </c>
      <c r="S197" s="22" t="s">
        <v>2046</v>
      </c>
      <c r="T197" s="23" t="s">
        <v>2069</v>
      </c>
      <c r="U197" s="22" t="s">
        <v>2070</v>
      </c>
      <c r="V197" s="22">
        <v>4</v>
      </c>
      <c r="W197" s="22" t="s">
        <v>2071</v>
      </c>
      <c r="X197" s="22" t="s">
        <v>2072</v>
      </c>
      <c r="Y197" s="28">
        <v>1</v>
      </c>
      <c r="Z197" s="22" t="s">
        <v>2073</v>
      </c>
      <c r="AA197" s="26">
        <v>46203</v>
      </c>
      <c r="AB197" s="26">
        <v>46371</v>
      </c>
      <c r="AC197" s="25"/>
      <c r="AD197" s="30" t="s">
        <v>66</v>
      </c>
      <c r="AE197" s="31" t="s">
        <v>2052</v>
      </c>
      <c r="AF197" s="31" t="s">
        <v>66</v>
      </c>
      <c r="AG197" s="31" t="s">
        <v>66</v>
      </c>
      <c r="AH197" s="32">
        <v>0</v>
      </c>
      <c r="AI197" s="33" t="s">
        <v>66</v>
      </c>
      <c r="AJ197" s="27"/>
      <c r="AK197" s="30" t="s">
        <v>66</v>
      </c>
      <c r="AL197" s="31" t="s">
        <v>2052</v>
      </c>
      <c r="AM197" s="31" t="s">
        <v>66</v>
      </c>
      <c r="AN197" s="31" t="s">
        <v>66</v>
      </c>
      <c r="AO197" s="32">
        <v>0</v>
      </c>
      <c r="AP197" s="33" t="s">
        <v>66</v>
      </c>
      <c r="AQ197" s="27" t="s">
        <v>66</v>
      </c>
      <c r="AR197" s="27" t="s">
        <v>66</v>
      </c>
      <c r="AS197" s="27" t="s">
        <v>66</v>
      </c>
      <c r="AT197" s="30" t="s">
        <v>66</v>
      </c>
      <c r="AU197" s="31" t="s">
        <v>2052</v>
      </c>
      <c r="AV197" s="31" t="s">
        <v>66</v>
      </c>
      <c r="AW197" s="31" t="s">
        <v>66</v>
      </c>
      <c r="AX197" s="32">
        <v>0</v>
      </c>
      <c r="AY197" s="33" t="s">
        <v>66</v>
      </c>
      <c r="AZ197" s="27"/>
      <c r="BA197" s="74">
        <f>MONITOREO!BA122</f>
        <v>46216</v>
      </c>
      <c r="BB197" s="27" t="str">
        <f>MONITOREO!BB122</f>
        <v xml:space="preserve">El proceso no registra avances en este seguimiento </v>
      </c>
      <c r="BC197" s="27" t="str">
        <f>MONITOREO!BC122</f>
        <v>No aplica</v>
      </c>
      <c r="BD197" s="27" t="str">
        <f>MONITOREO!BD122</f>
        <v xml:space="preserve">Informe de auditoría
</v>
      </c>
      <c r="BE197" s="28">
        <f>MONITOREO!BE122</f>
        <v>0</v>
      </c>
      <c r="BF197" s="27" t="str">
        <f>MONITOREO!BF122</f>
        <v>No presenta avances</v>
      </c>
      <c r="BG197" s="22" t="str">
        <f t="shared" si="9"/>
        <v>SIN AVANCE</v>
      </c>
      <c r="BH197" s="22">
        <f t="shared" si="10"/>
        <v>168</v>
      </c>
      <c r="BI197" s="22" t="str">
        <f t="shared" si="11"/>
        <v>CON TIEMPO</v>
      </c>
      <c r="BJ197" s="27">
        <f>MONITOREO!BJ122</f>
        <v>0</v>
      </c>
      <c r="BK197" s="27">
        <f>MONITOREO!BK122</f>
        <v>0</v>
      </c>
      <c r="BL197" s="27">
        <f>MONITOREO!BL122</f>
        <v>0</v>
      </c>
      <c r="BM197" s="27">
        <f>MONITOREO!BM122</f>
        <v>0</v>
      </c>
      <c r="BN197" s="27">
        <f>MONITOREO!BN122</f>
        <v>0</v>
      </c>
      <c r="BO197" s="27">
        <f>MONITOREO!BO122</f>
        <v>0</v>
      </c>
      <c r="BP197" s="29"/>
      <c r="BQ197" s="27"/>
      <c r="BR197" s="27"/>
      <c r="BS197" s="27"/>
      <c r="BT197" s="27"/>
      <c r="BU197" s="27"/>
      <c r="BV197" s="27"/>
      <c r="BW197" s="27"/>
      <c r="BX197" s="27"/>
      <c r="BY197" s="27"/>
      <c r="BZ197" s="27"/>
      <c r="CA197" s="27"/>
      <c r="CB197" s="27"/>
      <c r="CC197" s="27"/>
      <c r="CD197" s="27"/>
      <c r="CE197" s="27"/>
      <c r="CF197" s="27"/>
      <c r="CG197" s="27"/>
      <c r="CH197" s="27"/>
      <c r="CI197" s="27"/>
      <c r="CJ197" s="27"/>
      <c r="CK197" s="27"/>
      <c r="CL197" s="27"/>
      <c r="CM197" s="27"/>
      <c r="CN197" s="27"/>
      <c r="CO197" s="27"/>
      <c r="CP197" s="27"/>
      <c r="CQ197" s="27"/>
      <c r="CR197" s="27"/>
      <c r="CS197" s="27"/>
      <c r="CT197" s="27"/>
      <c r="CU197" s="27"/>
      <c r="CV197" s="27"/>
    </row>
    <row r="198" spans="2:100" ht="319.8" hidden="1" thickBot="1" x14ac:dyDescent="0.35">
      <c r="B198" s="22" t="s">
        <v>2074</v>
      </c>
      <c r="C198" s="22" t="s">
        <v>929</v>
      </c>
      <c r="D198" s="22" t="s">
        <v>60</v>
      </c>
      <c r="E198" s="22" t="s">
        <v>61</v>
      </c>
      <c r="F198" s="22"/>
      <c r="G198" s="22" t="s">
        <v>929</v>
      </c>
      <c r="H198" s="22" t="s">
        <v>930</v>
      </c>
      <c r="I198" s="22" t="s">
        <v>60</v>
      </c>
      <c r="J198" s="22" t="s">
        <v>61</v>
      </c>
      <c r="K198" s="22" t="s">
        <v>931</v>
      </c>
      <c r="L198" s="22" t="s">
        <v>1203</v>
      </c>
      <c r="M198" s="22"/>
      <c r="N198" s="22" t="s">
        <v>65</v>
      </c>
      <c r="O198" s="23" t="s">
        <v>140</v>
      </c>
      <c r="P198" s="22" t="s">
        <v>2044</v>
      </c>
      <c r="Q198" s="22">
        <v>2025</v>
      </c>
      <c r="R198" s="22" t="s">
        <v>2075</v>
      </c>
      <c r="S198" s="22" t="s">
        <v>2046</v>
      </c>
      <c r="T198" s="23" t="s">
        <v>2076</v>
      </c>
      <c r="U198" s="22" t="s">
        <v>2077</v>
      </c>
      <c r="V198" s="22">
        <v>5</v>
      </c>
      <c r="W198" s="22" t="s">
        <v>2078</v>
      </c>
      <c r="X198" s="22" t="s">
        <v>2079</v>
      </c>
      <c r="Y198" s="28">
        <v>1</v>
      </c>
      <c r="Z198" s="22" t="s">
        <v>2080</v>
      </c>
      <c r="AA198" s="26">
        <v>46127</v>
      </c>
      <c r="AB198" s="26">
        <v>46264</v>
      </c>
      <c r="AC198" s="25"/>
      <c r="AD198" s="30" t="s">
        <v>66</v>
      </c>
      <c r="AE198" s="31" t="s">
        <v>2052</v>
      </c>
      <c r="AF198" s="31" t="s">
        <v>66</v>
      </c>
      <c r="AG198" s="31" t="s">
        <v>66</v>
      </c>
      <c r="AH198" s="32">
        <v>0</v>
      </c>
      <c r="AI198" s="33" t="s">
        <v>66</v>
      </c>
      <c r="AJ198" s="27"/>
      <c r="AK198" s="30" t="s">
        <v>66</v>
      </c>
      <c r="AL198" s="31" t="s">
        <v>2052</v>
      </c>
      <c r="AM198" s="31" t="s">
        <v>66</v>
      </c>
      <c r="AN198" s="31" t="s">
        <v>66</v>
      </c>
      <c r="AO198" s="32">
        <v>0</v>
      </c>
      <c r="AP198" s="33" t="s">
        <v>66</v>
      </c>
      <c r="AQ198" s="27" t="s">
        <v>66</v>
      </c>
      <c r="AR198" s="27" t="s">
        <v>66</v>
      </c>
      <c r="AS198" s="27" t="s">
        <v>66</v>
      </c>
      <c r="AT198" s="30" t="s">
        <v>66</v>
      </c>
      <c r="AU198" s="31" t="s">
        <v>2052</v>
      </c>
      <c r="AV198" s="31" t="s">
        <v>66</v>
      </c>
      <c r="AW198" s="31" t="s">
        <v>66</v>
      </c>
      <c r="AX198" s="32">
        <v>0</v>
      </c>
      <c r="AY198" s="33" t="s">
        <v>66</v>
      </c>
      <c r="AZ198" s="27"/>
      <c r="BA198" s="74">
        <f>MONITOREO!BA123</f>
        <v>46209</v>
      </c>
      <c r="BB198" s="27" t="str">
        <f>MONITOREO!BB123</f>
        <v xml:space="preserve">Por medio del correo electrónico mipg@idipron.gov.co de fecha 30 de abril de 2026 se realizó la publicación de la actualización del procedimiento “REPORTE E INVESTIGACIÓN DE ACCIDENTES E INCIDENTES DE TRABAJO A-GDH-PR-013” en el cual se fortalecieron los lineamientos para priorizar las causales de las investigaciones de accidentes laborales, y determinando la herramienta para efectuar el seguimiento de la implementación y la medición del impacto de las acciones adoptadas.
Asímismo, por parte de Seguridad y Salud en el Trabajo el 05 de junio 2026 se realizó la socialización del procedimiento.
Resultado del indicador:
Un (1) procedimiento modificado, oficializado y socializado/ Un (1) procedimiento a modificar, oficializar y socializarx100 = 100 %.
Análisis del indicador:
Se reporta la ejecución total de la actividad programada. Se solicita el cierre de este plan de mejoramiento.
</v>
      </c>
      <c r="BC198" s="27" t="str">
        <f>MONITOREO!BC123</f>
        <v>Correo de publicación del procedimiento
“ REPORTE E INVESTIGACIÓN DE ACCIDENTES E INCIDENTES DE TRABAJO A-GDH-PR-013”
Procedimiento “REPORTE E INVESTIGACIÓN DE ACCIDENTES E INCIDENTES DE TRABAJO A-GDH-PR-013”
Presentación y Lista de asistencia de la socialiación del  Procedimiento “REPORTE E INVESTIGACIÓN DE ACCIDENTES E INCIDENTES DE TRABAJO A-GDH-PR-013”</v>
      </c>
      <c r="BD198" s="27" t="str">
        <f>MONITOREO!BD123</f>
        <v>No Aplica</v>
      </c>
      <c r="BE198" s="28">
        <f>MONITOREO!BE123</f>
        <v>1</v>
      </c>
      <c r="BF198" s="27" t="str">
        <f>MONITOREO!BF123</f>
        <v>Cumplida</v>
      </c>
      <c r="BG198" s="22" t="str">
        <f t="shared" si="9"/>
        <v>CUMPLIMIENTO TOTAL</v>
      </c>
      <c r="BH198" s="22" t="str">
        <f t="shared" si="10"/>
        <v>NO APLICA ACCION FINALIZADA</v>
      </c>
      <c r="BI198" s="22" t="str">
        <f t="shared" si="11"/>
        <v>NO APLICA ACCION FINALIZADA</v>
      </c>
      <c r="BJ198" s="27">
        <f>MONITOREO!BJ123</f>
        <v>0</v>
      </c>
      <c r="BK198" s="27">
        <f>MONITOREO!BK123</f>
        <v>0</v>
      </c>
      <c r="BL198" s="27">
        <f>MONITOREO!BL123</f>
        <v>0</v>
      </c>
      <c r="BM198" s="27">
        <f>MONITOREO!BM123</f>
        <v>0</v>
      </c>
      <c r="BN198" s="27">
        <f>MONITOREO!BN123</f>
        <v>0</v>
      </c>
      <c r="BO198" s="27">
        <f>MONITOREO!BO123</f>
        <v>0</v>
      </c>
      <c r="BP198" s="29"/>
      <c r="BQ198" s="27"/>
      <c r="BR198" s="27"/>
      <c r="BS198" s="27"/>
      <c r="BT198" s="27"/>
      <c r="BU198" s="27"/>
      <c r="BV198" s="27"/>
      <c r="BW198" s="27"/>
      <c r="BX198" s="27"/>
      <c r="BY198" s="27"/>
      <c r="BZ198" s="27"/>
      <c r="CA198" s="27"/>
      <c r="CB198" s="27"/>
      <c r="CC198" s="27"/>
      <c r="CD198" s="27"/>
      <c r="CE198" s="27"/>
      <c r="CF198" s="27"/>
      <c r="CG198" s="27"/>
      <c r="CH198" s="27"/>
      <c r="CI198" s="27"/>
      <c r="CJ198" s="27"/>
      <c r="CK198" s="27"/>
      <c r="CL198" s="27"/>
      <c r="CM198" s="27"/>
      <c r="CN198" s="27"/>
      <c r="CO198" s="27"/>
      <c r="CP198" s="27"/>
      <c r="CQ198" s="27"/>
      <c r="CR198" s="27"/>
      <c r="CS198" s="27"/>
      <c r="CT198" s="27"/>
      <c r="CU198" s="27"/>
      <c r="CV198" s="27"/>
    </row>
    <row r="199" spans="2:100" ht="137.4" hidden="1" thickBot="1" x14ac:dyDescent="0.35">
      <c r="B199" s="22" t="s">
        <v>2081</v>
      </c>
      <c r="C199" s="22" t="s">
        <v>165</v>
      </c>
      <c r="D199" s="22" t="s">
        <v>316</v>
      </c>
      <c r="E199" s="22" t="s">
        <v>99</v>
      </c>
      <c r="F199" s="22"/>
      <c r="G199" s="22" t="s">
        <v>100</v>
      </c>
      <c r="H199" s="22" t="s">
        <v>101</v>
      </c>
      <c r="I199" s="22" t="s">
        <v>60</v>
      </c>
      <c r="J199" s="22" t="s">
        <v>61</v>
      </c>
      <c r="K199" s="22" t="s">
        <v>1079</v>
      </c>
      <c r="L199" s="22" t="s">
        <v>103</v>
      </c>
      <c r="M199" s="22"/>
      <c r="N199" s="22" t="s">
        <v>104</v>
      </c>
      <c r="O199" s="23">
        <v>1</v>
      </c>
      <c r="P199" s="22" t="s">
        <v>2082</v>
      </c>
      <c r="Q199" s="22">
        <v>2025</v>
      </c>
      <c r="R199" s="22" t="s">
        <v>2083</v>
      </c>
      <c r="S199" s="22" t="s">
        <v>2084</v>
      </c>
      <c r="T199" s="23" t="s">
        <v>2085</v>
      </c>
      <c r="U199" s="22" t="s">
        <v>2086</v>
      </c>
      <c r="V199" s="22">
        <v>1</v>
      </c>
      <c r="W199" s="22" t="s">
        <v>2087</v>
      </c>
      <c r="X199" s="22" t="s">
        <v>2088</v>
      </c>
      <c r="Y199" s="28">
        <v>1</v>
      </c>
      <c r="Z199" s="22" t="s">
        <v>2089</v>
      </c>
      <c r="AA199" s="26">
        <v>46146</v>
      </c>
      <c r="AB199" s="26">
        <v>46295</v>
      </c>
      <c r="AC199" s="25"/>
      <c r="AD199" s="30" t="s">
        <v>66</v>
      </c>
      <c r="AE199" s="31" t="s">
        <v>2052</v>
      </c>
      <c r="AF199" s="31" t="s">
        <v>66</v>
      </c>
      <c r="AG199" s="31" t="s">
        <v>66</v>
      </c>
      <c r="AH199" s="32">
        <v>0</v>
      </c>
      <c r="AI199" s="33" t="s">
        <v>66</v>
      </c>
      <c r="AJ199" s="27"/>
      <c r="AK199" s="30" t="s">
        <v>66</v>
      </c>
      <c r="AL199" s="31" t="s">
        <v>2052</v>
      </c>
      <c r="AM199" s="31" t="s">
        <v>66</v>
      </c>
      <c r="AN199" s="31" t="s">
        <v>66</v>
      </c>
      <c r="AO199" s="32">
        <v>0</v>
      </c>
      <c r="AP199" s="33" t="s">
        <v>66</v>
      </c>
      <c r="AQ199" s="27" t="s">
        <v>66</v>
      </c>
      <c r="AR199" s="27" t="s">
        <v>66</v>
      </c>
      <c r="AS199" s="27" t="s">
        <v>66</v>
      </c>
      <c r="AT199" s="30" t="s">
        <v>66</v>
      </c>
      <c r="AU199" s="31" t="s">
        <v>2052</v>
      </c>
      <c r="AV199" s="31" t="s">
        <v>66</v>
      </c>
      <c r="AW199" s="31" t="s">
        <v>66</v>
      </c>
      <c r="AX199" s="32">
        <v>0</v>
      </c>
      <c r="AY199" s="33" t="s">
        <v>66</v>
      </c>
      <c r="AZ199" s="27"/>
      <c r="BA199" s="74">
        <f>MONITOREO!BA124</f>
        <v>46209</v>
      </c>
      <c r="BB199" s="27" t="str">
        <f>MONITOREO!BB124</f>
        <v>Se realizan los mantenimientos requeridos por las sedes y UPIS del IDIPRON solicitados a la gerencia de recursos fisicos del proceso de gestión de adecuación y mantenimiento de bienes en la vigencia 2026 los cuales se soportan con el formato de inspección de mantenimiento de bienes muebles e inmuebles A-GAMB-FT-007.
Resultado del indicador. ((77/77)*100%)=100%
Análisis del indicador: Se gestionó la acción soportar con los formatos A-GAMB-FT-007 las intervenciones realizadas de las sedes y UPIS.
Estado: La actividad se encuentra finalizada</v>
      </c>
      <c r="BC199" s="27" t="str">
        <f>MONITOREO!BC124</f>
        <v>Formato de inspección de mantenimiento de bienes muebles e inmuebles A-GAMB-FT-007</v>
      </c>
      <c r="BD199" s="27" t="str">
        <f>MONITOREO!BD124</f>
        <v>No Aplica</v>
      </c>
      <c r="BE199" s="28">
        <f>MONITOREO!BE124</f>
        <v>1</v>
      </c>
      <c r="BF199" s="27" t="str">
        <f>MONITOREO!BF124</f>
        <v>Cumplida</v>
      </c>
      <c r="BG199" s="22" t="str">
        <f t="shared" si="9"/>
        <v>CUMPLIMIENTO TOTAL</v>
      </c>
      <c r="BH199" s="22" t="str">
        <f t="shared" si="10"/>
        <v>NO APLICA ACCION FINALIZADA</v>
      </c>
      <c r="BI199" s="22" t="str">
        <f t="shared" si="11"/>
        <v>NO APLICA ACCION FINALIZADA</v>
      </c>
      <c r="BJ199" s="27">
        <f>MONITOREO!BJ124</f>
        <v>0</v>
      </c>
      <c r="BK199" s="27">
        <f>MONITOREO!BK124</f>
        <v>0</v>
      </c>
      <c r="BL199" s="27">
        <f>MONITOREO!BL124</f>
        <v>0</v>
      </c>
      <c r="BM199" s="27">
        <f>MONITOREO!BM124</f>
        <v>0</v>
      </c>
      <c r="BN199" s="27">
        <f>MONITOREO!BN124</f>
        <v>0</v>
      </c>
      <c r="BO199" s="27">
        <f>MONITOREO!BO124</f>
        <v>0</v>
      </c>
      <c r="BP199" s="29"/>
      <c r="BQ199" s="27"/>
      <c r="BR199" s="27"/>
      <c r="BS199" s="27"/>
      <c r="BT199" s="27"/>
      <c r="BU199" s="27"/>
      <c r="BV199" s="27"/>
      <c r="BW199" s="27"/>
      <c r="BX199" s="27"/>
      <c r="BY199" s="27"/>
      <c r="BZ199" s="27"/>
      <c r="CA199" s="27"/>
      <c r="CB199" s="27"/>
      <c r="CC199" s="27"/>
      <c r="CD199" s="27"/>
      <c r="CE199" s="27"/>
      <c r="CF199" s="27"/>
      <c r="CG199" s="27"/>
      <c r="CH199" s="27"/>
      <c r="CI199" s="27"/>
      <c r="CJ199" s="27"/>
      <c r="CK199" s="27"/>
      <c r="CL199" s="27"/>
      <c r="CM199" s="27"/>
      <c r="CN199" s="27"/>
      <c r="CO199" s="27"/>
      <c r="CP199" s="27"/>
      <c r="CQ199" s="27"/>
      <c r="CR199" s="27"/>
      <c r="CS199" s="27"/>
      <c r="CT199" s="27"/>
      <c r="CU199" s="27"/>
      <c r="CV199" s="27"/>
    </row>
    <row r="200" spans="2:100" ht="126" hidden="1" thickBot="1" x14ac:dyDescent="0.35">
      <c r="B200" s="22" t="s">
        <v>2090</v>
      </c>
      <c r="C200" s="22" t="s">
        <v>165</v>
      </c>
      <c r="D200" s="22" t="s">
        <v>316</v>
      </c>
      <c r="E200" s="22" t="s">
        <v>99</v>
      </c>
      <c r="F200" s="22"/>
      <c r="G200" s="22" t="s">
        <v>100</v>
      </c>
      <c r="H200" s="22" t="s">
        <v>101</v>
      </c>
      <c r="I200" s="22" t="s">
        <v>60</v>
      </c>
      <c r="J200" s="22" t="s">
        <v>61</v>
      </c>
      <c r="K200" s="22" t="s">
        <v>1079</v>
      </c>
      <c r="L200" s="22" t="s">
        <v>103</v>
      </c>
      <c r="M200" s="22"/>
      <c r="N200" s="22" t="s">
        <v>104</v>
      </c>
      <c r="O200" s="23">
        <v>1</v>
      </c>
      <c r="P200" s="22" t="s">
        <v>2082</v>
      </c>
      <c r="Q200" s="22">
        <v>2025</v>
      </c>
      <c r="R200" s="22" t="s">
        <v>2091</v>
      </c>
      <c r="S200" s="22" t="s">
        <v>2084</v>
      </c>
      <c r="T200" s="23" t="s">
        <v>2085</v>
      </c>
      <c r="U200" s="22" t="s">
        <v>2092</v>
      </c>
      <c r="V200" s="22">
        <v>2</v>
      </c>
      <c r="W200" s="22" t="s">
        <v>2093</v>
      </c>
      <c r="X200" s="22" t="s">
        <v>2094</v>
      </c>
      <c r="Y200" s="28">
        <v>1</v>
      </c>
      <c r="Z200" s="22" t="s">
        <v>2095</v>
      </c>
      <c r="AA200" s="26">
        <v>46055</v>
      </c>
      <c r="AB200" s="26">
        <v>46203</v>
      </c>
      <c r="AC200" s="25"/>
      <c r="AD200" s="30" t="s">
        <v>66</v>
      </c>
      <c r="AE200" s="31" t="s">
        <v>2052</v>
      </c>
      <c r="AF200" s="31" t="s">
        <v>66</v>
      </c>
      <c r="AG200" s="31" t="s">
        <v>66</v>
      </c>
      <c r="AH200" s="32">
        <v>0</v>
      </c>
      <c r="AI200" s="33" t="s">
        <v>66</v>
      </c>
      <c r="AJ200" s="27"/>
      <c r="AK200" s="30" t="s">
        <v>66</v>
      </c>
      <c r="AL200" s="31" t="s">
        <v>2052</v>
      </c>
      <c r="AM200" s="31" t="s">
        <v>66</v>
      </c>
      <c r="AN200" s="31" t="s">
        <v>66</v>
      </c>
      <c r="AO200" s="32">
        <v>0</v>
      </c>
      <c r="AP200" s="33" t="s">
        <v>66</v>
      </c>
      <c r="AQ200" s="27" t="s">
        <v>66</v>
      </c>
      <c r="AR200" s="27" t="s">
        <v>66</v>
      </c>
      <c r="AS200" s="27" t="s">
        <v>66</v>
      </c>
      <c r="AT200" s="30" t="s">
        <v>66</v>
      </c>
      <c r="AU200" s="31" t="s">
        <v>2052</v>
      </c>
      <c r="AV200" s="31" t="s">
        <v>66</v>
      </c>
      <c r="AW200" s="31" t="s">
        <v>66</v>
      </c>
      <c r="AX200" s="32">
        <v>0</v>
      </c>
      <c r="AY200" s="33" t="s">
        <v>66</v>
      </c>
      <c r="AZ200" s="27"/>
      <c r="BA200" s="74">
        <f>MONITOREO!BA125</f>
        <v>46209</v>
      </c>
      <c r="BB200" s="27" t="str">
        <f>MONITOREO!BB125</f>
        <v>Se realizan los diagnosticos de las 26 sedes y UPIS del IDIPRON del primer semestre para detallar el estado actual y asi mismo proyectar el plan de mantenimiento 2026 de acuerdo a las prioridades que asigne ñla alta gerencia y de alli solventar con el presupuesto asignado a la gerencia de recursos fisicos en la vigencia 2026.
Resultado del indicador. ((26/26)*100%)=100%
Análisis del indicador: Se gestionó la acción soportar con los diagnosticos de las sedes y UPIS.
Estado: La actividad se encuentra finalizada</v>
      </c>
      <c r="BC200" s="27" t="str">
        <f>MONITOREO!BC125</f>
        <v>Diagnosticos</v>
      </c>
      <c r="BD200" s="27" t="str">
        <f>MONITOREO!BD125</f>
        <v>No Aplica</v>
      </c>
      <c r="BE200" s="28">
        <f>MONITOREO!BE125</f>
        <v>1</v>
      </c>
      <c r="BF200" s="27" t="str">
        <f>MONITOREO!BF125</f>
        <v>Cumplida</v>
      </c>
      <c r="BG200" s="22" t="str">
        <f t="shared" si="9"/>
        <v>CUMPLIMIENTO TOTAL</v>
      </c>
      <c r="BH200" s="22" t="str">
        <f t="shared" si="10"/>
        <v>NO APLICA ACCION FINALIZADA</v>
      </c>
      <c r="BI200" s="22" t="str">
        <f t="shared" si="11"/>
        <v>NO APLICA ACCION FINALIZADA</v>
      </c>
      <c r="BJ200" s="27">
        <f>MONITOREO!BJ125</f>
        <v>0</v>
      </c>
      <c r="BK200" s="27">
        <f>MONITOREO!BK125</f>
        <v>0</v>
      </c>
      <c r="BL200" s="27">
        <f>MONITOREO!BL125</f>
        <v>0</v>
      </c>
      <c r="BM200" s="27">
        <f>MONITOREO!BM125</f>
        <v>0</v>
      </c>
      <c r="BN200" s="27">
        <f>MONITOREO!BN125</f>
        <v>0</v>
      </c>
      <c r="BO200" s="27">
        <f>MONITOREO!BO125</f>
        <v>0</v>
      </c>
      <c r="BP200" s="29"/>
      <c r="BQ200" s="27"/>
      <c r="BR200" s="27"/>
      <c r="BS200" s="27"/>
      <c r="BT200" s="27"/>
      <c r="BU200" s="27"/>
      <c r="BV200" s="27"/>
      <c r="BW200" s="27"/>
      <c r="BX200" s="27"/>
      <c r="BY200" s="27"/>
      <c r="BZ200" s="27"/>
      <c r="CA200" s="27"/>
      <c r="CB200" s="27"/>
      <c r="CC200" s="27"/>
      <c r="CD200" s="27"/>
      <c r="CE200" s="27"/>
      <c r="CF200" s="27"/>
      <c r="CG200" s="27"/>
      <c r="CH200" s="27"/>
      <c r="CI200" s="27"/>
      <c r="CJ200" s="27"/>
      <c r="CK200" s="27"/>
      <c r="CL200" s="27"/>
      <c r="CM200" s="27"/>
      <c r="CN200" s="27"/>
      <c r="CO200" s="27"/>
      <c r="CP200" s="27"/>
      <c r="CQ200" s="27"/>
      <c r="CR200" s="27"/>
      <c r="CS200" s="27"/>
      <c r="CT200" s="27"/>
      <c r="CU200" s="27"/>
      <c r="CV200" s="27"/>
    </row>
    <row r="201" spans="2:100" ht="137.4" hidden="1" thickBot="1" x14ac:dyDescent="0.35">
      <c r="B201" s="22" t="s">
        <v>2096</v>
      </c>
      <c r="C201" s="22" t="s">
        <v>165</v>
      </c>
      <c r="D201" s="22" t="s">
        <v>316</v>
      </c>
      <c r="E201" s="22" t="s">
        <v>99</v>
      </c>
      <c r="F201" s="22"/>
      <c r="G201" s="22" t="s">
        <v>100</v>
      </c>
      <c r="H201" s="22" t="s">
        <v>101</v>
      </c>
      <c r="I201" s="22" t="s">
        <v>60</v>
      </c>
      <c r="J201" s="22" t="s">
        <v>61</v>
      </c>
      <c r="K201" s="22" t="s">
        <v>1079</v>
      </c>
      <c r="L201" s="22" t="s">
        <v>103</v>
      </c>
      <c r="M201" s="22"/>
      <c r="N201" s="22" t="s">
        <v>104</v>
      </c>
      <c r="O201" s="23">
        <v>2</v>
      </c>
      <c r="P201" s="22" t="s">
        <v>2082</v>
      </c>
      <c r="Q201" s="22">
        <v>2025</v>
      </c>
      <c r="R201" s="22" t="s">
        <v>2097</v>
      </c>
      <c r="S201" s="22" t="s">
        <v>2098</v>
      </c>
      <c r="T201" s="23" t="s">
        <v>2099</v>
      </c>
      <c r="U201" s="22" t="s">
        <v>2086</v>
      </c>
      <c r="V201" s="22">
        <v>1</v>
      </c>
      <c r="W201" s="22" t="s">
        <v>2087</v>
      </c>
      <c r="X201" s="22" t="s">
        <v>2088</v>
      </c>
      <c r="Y201" s="28">
        <v>1</v>
      </c>
      <c r="Z201" s="22" t="s">
        <v>2089</v>
      </c>
      <c r="AA201" s="26">
        <v>46055</v>
      </c>
      <c r="AB201" s="26">
        <v>46295</v>
      </c>
      <c r="AC201" s="25"/>
      <c r="AD201" s="30" t="s">
        <v>66</v>
      </c>
      <c r="AE201" s="31" t="s">
        <v>2052</v>
      </c>
      <c r="AF201" s="31" t="s">
        <v>66</v>
      </c>
      <c r="AG201" s="31" t="s">
        <v>66</v>
      </c>
      <c r="AH201" s="32">
        <v>0</v>
      </c>
      <c r="AI201" s="33" t="s">
        <v>66</v>
      </c>
      <c r="AJ201" s="27"/>
      <c r="AK201" s="30" t="s">
        <v>66</v>
      </c>
      <c r="AL201" s="31" t="s">
        <v>2052</v>
      </c>
      <c r="AM201" s="31" t="s">
        <v>66</v>
      </c>
      <c r="AN201" s="31" t="s">
        <v>66</v>
      </c>
      <c r="AO201" s="32">
        <v>0</v>
      </c>
      <c r="AP201" s="33" t="s">
        <v>66</v>
      </c>
      <c r="AQ201" s="27" t="s">
        <v>66</v>
      </c>
      <c r="AR201" s="27" t="s">
        <v>66</v>
      </c>
      <c r="AS201" s="27" t="s">
        <v>66</v>
      </c>
      <c r="AT201" s="30" t="s">
        <v>66</v>
      </c>
      <c r="AU201" s="31" t="s">
        <v>2052</v>
      </c>
      <c r="AV201" s="31" t="s">
        <v>66</v>
      </c>
      <c r="AW201" s="31" t="s">
        <v>66</v>
      </c>
      <c r="AX201" s="32">
        <v>0</v>
      </c>
      <c r="AY201" s="33" t="s">
        <v>66</v>
      </c>
      <c r="AZ201" s="27"/>
      <c r="BA201" s="74">
        <f>MONITOREO!BA126</f>
        <v>46209</v>
      </c>
      <c r="BB201" s="27" t="str">
        <f>MONITOREO!BB126</f>
        <v>Se realizan los mantenimientos requeridos por las sedes y UPIS del IDIPRON solicitados a la gerencia de recursos fisicos del proceso de gestión de adecuación y mantenimiento de bienes en la vigencia 2026 los cuales se soportan con el formato de inspección de mantenimiento de bienes muebles e inmuebles A-GAMB-FT-007.
Resultado del indicador. ((77/77)*100%)=100%
Análisis del indicador: Se gestionó la acción soportar con los formatos A-GAMB-FT-007 las intervenciones realizadas de las sedes y UPIS.
Estado: La actividad se encuentra finalizada</v>
      </c>
      <c r="BC201" s="27" t="str">
        <f>MONITOREO!BC126</f>
        <v>Formato de inspección de mantenimiento de bienes muebles e inmuebles A-GAMB-FT-007</v>
      </c>
      <c r="BD201" s="27" t="str">
        <f>MONITOREO!BD126</f>
        <v>No Aplica</v>
      </c>
      <c r="BE201" s="28">
        <f>MONITOREO!BE126</f>
        <v>1</v>
      </c>
      <c r="BF201" s="27" t="str">
        <f>MONITOREO!BF126</f>
        <v>Cumplida</v>
      </c>
      <c r="BG201" s="22" t="str">
        <f t="shared" si="9"/>
        <v>CUMPLIMIENTO TOTAL</v>
      </c>
      <c r="BH201" s="22" t="str">
        <f t="shared" si="10"/>
        <v>NO APLICA ACCION FINALIZADA</v>
      </c>
      <c r="BI201" s="22" t="str">
        <f t="shared" si="11"/>
        <v>NO APLICA ACCION FINALIZADA</v>
      </c>
      <c r="BJ201" s="27">
        <f>MONITOREO!BJ126</f>
        <v>0</v>
      </c>
      <c r="BK201" s="27">
        <f>MONITOREO!BK126</f>
        <v>0</v>
      </c>
      <c r="BL201" s="27">
        <f>MONITOREO!BL126</f>
        <v>0</v>
      </c>
      <c r="BM201" s="27">
        <f>MONITOREO!BM126</f>
        <v>0</v>
      </c>
      <c r="BN201" s="27">
        <f>MONITOREO!BN126</f>
        <v>0</v>
      </c>
      <c r="BO201" s="27">
        <f>MONITOREO!BO126</f>
        <v>0</v>
      </c>
      <c r="BP201" s="29"/>
      <c r="BQ201" s="27"/>
      <c r="BR201" s="27"/>
      <c r="BS201" s="27"/>
      <c r="BT201" s="27"/>
      <c r="BU201" s="27"/>
      <c r="BV201" s="27"/>
      <c r="BW201" s="27"/>
      <c r="BX201" s="27"/>
      <c r="BY201" s="27"/>
      <c r="BZ201" s="27"/>
      <c r="CA201" s="27"/>
      <c r="CB201" s="27"/>
      <c r="CC201" s="27"/>
      <c r="CD201" s="27"/>
      <c r="CE201" s="27"/>
      <c r="CF201" s="27"/>
      <c r="CG201" s="27"/>
      <c r="CH201" s="27"/>
      <c r="CI201" s="27"/>
      <c r="CJ201" s="27"/>
      <c r="CK201" s="27"/>
      <c r="CL201" s="27"/>
      <c r="CM201" s="27"/>
      <c r="CN201" s="27"/>
      <c r="CO201" s="27"/>
      <c r="CP201" s="27"/>
      <c r="CQ201" s="27"/>
      <c r="CR201" s="27"/>
      <c r="CS201" s="27"/>
      <c r="CT201" s="27"/>
      <c r="CU201" s="27"/>
      <c r="CV201" s="27"/>
    </row>
    <row r="202" spans="2:100" ht="126" hidden="1" thickBot="1" x14ac:dyDescent="0.35">
      <c r="B202" s="22" t="s">
        <v>2100</v>
      </c>
      <c r="C202" s="22" t="s">
        <v>165</v>
      </c>
      <c r="D202" s="22" t="s">
        <v>316</v>
      </c>
      <c r="E202" s="22" t="s">
        <v>99</v>
      </c>
      <c r="F202" s="22"/>
      <c r="G202" s="22" t="s">
        <v>100</v>
      </c>
      <c r="H202" s="22" t="s">
        <v>101</v>
      </c>
      <c r="I202" s="22" t="s">
        <v>60</v>
      </c>
      <c r="J202" s="22" t="s">
        <v>61</v>
      </c>
      <c r="K202" s="22" t="s">
        <v>1079</v>
      </c>
      <c r="L202" s="22" t="s">
        <v>103</v>
      </c>
      <c r="M202" s="22"/>
      <c r="N202" s="22" t="s">
        <v>104</v>
      </c>
      <c r="O202" s="23">
        <v>2</v>
      </c>
      <c r="P202" s="22" t="s">
        <v>2082</v>
      </c>
      <c r="Q202" s="22">
        <v>2025</v>
      </c>
      <c r="R202" s="22" t="s">
        <v>2101</v>
      </c>
      <c r="S202" s="22" t="s">
        <v>2098</v>
      </c>
      <c r="T202" s="23" t="s">
        <v>2099</v>
      </c>
      <c r="U202" s="22" t="s">
        <v>2092</v>
      </c>
      <c r="V202" s="22">
        <v>2</v>
      </c>
      <c r="W202" s="22" t="s">
        <v>2093</v>
      </c>
      <c r="X202" s="22" t="s">
        <v>2094</v>
      </c>
      <c r="Y202" s="28">
        <v>1</v>
      </c>
      <c r="Z202" s="22" t="s">
        <v>2095</v>
      </c>
      <c r="AA202" s="26">
        <v>46055</v>
      </c>
      <c r="AB202" s="26">
        <v>46203</v>
      </c>
      <c r="AC202" s="25"/>
      <c r="AD202" s="30" t="s">
        <v>66</v>
      </c>
      <c r="AE202" s="31" t="s">
        <v>2052</v>
      </c>
      <c r="AF202" s="31" t="s">
        <v>66</v>
      </c>
      <c r="AG202" s="31" t="s">
        <v>66</v>
      </c>
      <c r="AH202" s="32">
        <v>0</v>
      </c>
      <c r="AI202" s="33" t="s">
        <v>66</v>
      </c>
      <c r="AJ202" s="27"/>
      <c r="AK202" s="30" t="s">
        <v>66</v>
      </c>
      <c r="AL202" s="31" t="s">
        <v>2052</v>
      </c>
      <c r="AM202" s="31" t="s">
        <v>66</v>
      </c>
      <c r="AN202" s="31" t="s">
        <v>66</v>
      </c>
      <c r="AO202" s="32">
        <v>0</v>
      </c>
      <c r="AP202" s="33" t="s">
        <v>66</v>
      </c>
      <c r="AQ202" s="27" t="s">
        <v>66</v>
      </c>
      <c r="AR202" s="27" t="s">
        <v>66</v>
      </c>
      <c r="AS202" s="27" t="s">
        <v>66</v>
      </c>
      <c r="AT202" s="30" t="s">
        <v>66</v>
      </c>
      <c r="AU202" s="31" t="s">
        <v>2052</v>
      </c>
      <c r="AV202" s="31" t="s">
        <v>66</v>
      </c>
      <c r="AW202" s="31" t="s">
        <v>66</v>
      </c>
      <c r="AX202" s="32">
        <v>0</v>
      </c>
      <c r="AY202" s="33" t="s">
        <v>66</v>
      </c>
      <c r="AZ202" s="27"/>
      <c r="BA202" s="74">
        <f>MONITOREO!BA127</f>
        <v>46209</v>
      </c>
      <c r="BB202" s="27" t="str">
        <f>MONITOREO!BB127</f>
        <v>Se realizan los diagnosticos de las 26 sedes y UPIS del IDIPRON del primer semestre para detallar el estado actual y asi mismo proyectar el plan de mantenimiento 2026 de acuerdo a las prioridades que asigne ñla alta gerencia y de alli solventar con el presupuesto asignado a la gerencia de recursos fisicos en la vigencia 2026.
Resultado del indicador. ((26/26)*100%)=100%
Análisis del indicador: Se gestionó la acción soportar con los diagnosticos de las sedes y UPIS.
Estado: La actividad se encuentra finalizada</v>
      </c>
      <c r="BC202" s="27" t="str">
        <f>MONITOREO!BC127</f>
        <v>Diagnosticos</v>
      </c>
      <c r="BD202" s="27" t="str">
        <f>MONITOREO!BD127</f>
        <v>No Aplica</v>
      </c>
      <c r="BE202" s="28">
        <f>MONITOREO!BE127</f>
        <v>1</v>
      </c>
      <c r="BF202" s="27" t="str">
        <f>MONITOREO!BF127</f>
        <v>Cumplida</v>
      </c>
      <c r="BG202" s="22" t="str">
        <f t="shared" si="9"/>
        <v>CUMPLIMIENTO TOTAL</v>
      </c>
      <c r="BH202" s="22" t="str">
        <f t="shared" si="10"/>
        <v>NO APLICA ACCION FINALIZADA</v>
      </c>
      <c r="BI202" s="22" t="str">
        <f t="shared" si="11"/>
        <v>NO APLICA ACCION FINALIZADA</v>
      </c>
      <c r="BJ202" s="27">
        <f>MONITOREO!BJ127</f>
        <v>0</v>
      </c>
      <c r="BK202" s="27">
        <f>MONITOREO!BK127</f>
        <v>0</v>
      </c>
      <c r="BL202" s="27">
        <f>MONITOREO!BL127</f>
        <v>0</v>
      </c>
      <c r="BM202" s="27">
        <f>MONITOREO!BM127</f>
        <v>0</v>
      </c>
      <c r="BN202" s="27">
        <f>MONITOREO!BN127</f>
        <v>0</v>
      </c>
      <c r="BO202" s="27">
        <f>MONITOREO!BO127</f>
        <v>0</v>
      </c>
      <c r="BP202" s="29"/>
      <c r="BQ202" s="27"/>
      <c r="BR202" s="27"/>
      <c r="BS202" s="27"/>
      <c r="BT202" s="27"/>
      <c r="BU202" s="27"/>
      <c r="BV202" s="27"/>
      <c r="BW202" s="27"/>
      <c r="BX202" s="27"/>
      <c r="BY202" s="27"/>
      <c r="BZ202" s="27"/>
      <c r="CA202" s="27"/>
      <c r="CB202" s="27"/>
      <c r="CC202" s="27"/>
      <c r="CD202" s="27"/>
      <c r="CE202" s="27"/>
      <c r="CF202" s="27"/>
      <c r="CG202" s="27"/>
      <c r="CH202" s="27"/>
      <c r="CI202" s="27"/>
      <c r="CJ202" s="27"/>
      <c r="CK202" s="27"/>
      <c r="CL202" s="27"/>
      <c r="CM202" s="27"/>
      <c r="CN202" s="27"/>
      <c r="CO202" s="27"/>
      <c r="CP202" s="27"/>
      <c r="CQ202" s="27"/>
      <c r="CR202" s="27"/>
      <c r="CS202" s="27"/>
      <c r="CT202" s="27"/>
      <c r="CU202" s="27"/>
      <c r="CV202" s="27"/>
    </row>
    <row r="203" spans="2:100" ht="365.4" hidden="1" thickBot="1" x14ac:dyDescent="0.35">
      <c r="B203" s="22" t="s">
        <v>2102</v>
      </c>
      <c r="C203" s="22" t="s">
        <v>165</v>
      </c>
      <c r="D203" s="22" t="s">
        <v>316</v>
      </c>
      <c r="E203" s="22" t="s">
        <v>99</v>
      </c>
      <c r="F203" s="22"/>
      <c r="G203" s="22" t="s">
        <v>929</v>
      </c>
      <c r="H203" s="22" t="s">
        <v>930</v>
      </c>
      <c r="I203" s="22" t="s">
        <v>60</v>
      </c>
      <c r="J203" s="22" t="s">
        <v>61</v>
      </c>
      <c r="K203" s="22" t="s">
        <v>931</v>
      </c>
      <c r="L203" s="22" t="s">
        <v>1203</v>
      </c>
      <c r="M203" s="22"/>
      <c r="N203" s="22" t="s">
        <v>104</v>
      </c>
      <c r="O203" s="23">
        <v>3</v>
      </c>
      <c r="P203" s="22" t="s">
        <v>2082</v>
      </c>
      <c r="Q203" s="22">
        <v>2025</v>
      </c>
      <c r="R203" s="22" t="s">
        <v>2103</v>
      </c>
      <c r="S203" s="22" t="s">
        <v>2104</v>
      </c>
      <c r="T203" s="23" t="s">
        <v>2105</v>
      </c>
      <c r="U203" s="22" t="s">
        <v>2106</v>
      </c>
      <c r="V203" s="22">
        <v>1</v>
      </c>
      <c r="W203" s="22" t="s">
        <v>2107</v>
      </c>
      <c r="X203" s="22" t="s">
        <v>2108</v>
      </c>
      <c r="Y203" s="28">
        <v>1</v>
      </c>
      <c r="Z203" s="22" t="s">
        <v>2109</v>
      </c>
      <c r="AA203" s="26">
        <v>46146</v>
      </c>
      <c r="AB203" s="26">
        <v>46387</v>
      </c>
      <c r="AC203" s="25"/>
      <c r="AD203" s="30" t="s">
        <v>66</v>
      </c>
      <c r="AE203" s="31" t="s">
        <v>2052</v>
      </c>
      <c r="AF203" s="31" t="s">
        <v>66</v>
      </c>
      <c r="AG203" s="31" t="s">
        <v>66</v>
      </c>
      <c r="AH203" s="32">
        <v>0</v>
      </c>
      <c r="AI203" s="33" t="s">
        <v>66</v>
      </c>
      <c r="AJ203" s="27"/>
      <c r="AK203" s="30" t="s">
        <v>66</v>
      </c>
      <c r="AL203" s="31" t="s">
        <v>2052</v>
      </c>
      <c r="AM203" s="31" t="s">
        <v>66</v>
      </c>
      <c r="AN203" s="31" t="s">
        <v>66</v>
      </c>
      <c r="AO203" s="32">
        <v>0</v>
      </c>
      <c r="AP203" s="33" t="s">
        <v>66</v>
      </c>
      <c r="AQ203" s="27" t="s">
        <v>66</v>
      </c>
      <c r="AR203" s="27" t="s">
        <v>66</v>
      </c>
      <c r="AS203" s="27" t="s">
        <v>66</v>
      </c>
      <c r="AT203" s="30" t="s">
        <v>66</v>
      </c>
      <c r="AU203" s="31" t="s">
        <v>2052</v>
      </c>
      <c r="AV203" s="31" t="s">
        <v>66</v>
      </c>
      <c r="AW203" s="31" t="s">
        <v>66</v>
      </c>
      <c r="AX203" s="32">
        <v>0</v>
      </c>
      <c r="AY203" s="33" t="s">
        <v>66</v>
      </c>
      <c r="AZ203" s="27"/>
      <c r="BA203" s="74">
        <f>MONITOREO!BA128</f>
        <v>46209</v>
      </c>
      <c r="BB203" s="27" t="str">
        <f>MONITOREO!BB128</f>
        <v>En el primer semestre de 2026 de conformidad con el cronograma de Inspecciones se realizaron las respectivas visitas a las siguientes unidades
- UPI La Florida
- UPI Servita
- UPI La Victoria
- UPI Perdomo
- UPI La 32
- UPI Bosa
- UPI Oasis
- UPI Santa Lucia
- UPI La 27
- UPI Conservatorio
Resultado del indicador:
Diez (10) informes de inspección de las Unidades de Protección Integral habilitadas y en operación con NNAJ / 12 UPIS que se encuentren habilitadas y en operación con NNAJx100 =  83% de unidades con Inspección realizada.
Análisis del indicador:
Se reporta un avance del 83% en el cumplimiento del indicador, correspondiente Diez (10) informes de inspección de las Unidades de Protección Integral habilitadas y en operación con NNAJ, quedando pendiente los informes de inspección de la UPI Castillo de las Artes y Luna Park unidades que prestan su servicio en la modalidad de externado en la ejecución de talleres (las unidades operan de acuerdo con la necesidad del servicio)</v>
      </c>
      <c r="BC203" s="27" t="str">
        <f>MONITOREO!BC128</f>
        <v>Informes de inspección A-GDH-FT-030 de las siguientes unidades
-  UPI La Florida
- UPI Servita
- UPI La Victoria
- UPI Perdomo
- UPI La 32
- UPI Bosa
- UPI Oasis
- UPI Santa Lucia
- UPI La 27
- UPI Conservatorio
Correo de solicitud y respuesta de las unidades en servicio del IDIPRON
Directorio Institucional UPIS 2026</v>
      </c>
      <c r="BD203" s="27" t="str">
        <f>MONITOREO!BD128</f>
        <v xml:space="preserve">Informes de inspección de la UPI Castillo de las Artes y Luna Park </v>
      </c>
      <c r="BE203" s="28">
        <f>MONITOREO!BE128</f>
        <v>0.83</v>
      </c>
      <c r="BF203" s="27" t="str">
        <f>MONITOREO!BF128</f>
        <v>Validada</v>
      </c>
      <c r="BG203" s="22" t="str">
        <f t="shared" si="9"/>
        <v>AVANCE SIGNIFICATIVO</v>
      </c>
      <c r="BH203" s="22">
        <f t="shared" si="10"/>
        <v>184</v>
      </c>
      <c r="BI203" s="22" t="str">
        <f t="shared" si="11"/>
        <v>CON TIEMPO</v>
      </c>
      <c r="BJ203" s="27">
        <f>MONITOREO!BJ128</f>
        <v>0</v>
      </c>
      <c r="BK203" s="27">
        <f>MONITOREO!BK128</f>
        <v>0</v>
      </c>
      <c r="BL203" s="27">
        <f>MONITOREO!BL128</f>
        <v>0</v>
      </c>
      <c r="BM203" s="27">
        <f>MONITOREO!BM128</f>
        <v>0</v>
      </c>
      <c r="BN203" s="27">
        <f>MONITOREO!BN128</f>
        <v>0</v>
      </c>
      <c r="BO203" s="27">
        <f>MONITOREO!BO128</f>
        <v>0</v>
      </c>
      <c r="BP203" s="29"/>
      <c r="BQ203" s="27"/>
      <c r="BR203" s="27"/>
      <c r="BS203" s="27"/>
      <c r="BT203" s="27"/>
      <c r="BU203" s="27"/>
      <c r="BV203" s="27"/>
      <c r="BW203" s="27"/>
      <c r="BX203" s="27"/>
      <c r="BY203" s="27"/>
      <c r="BZ203" s="27"/>
      <c r="CA203" s="27"/>
      <c r="CB203" s="27"/>
      <c r="CC203" s="27"/>
      <c r="CD203" s="27"/>
      <c r="CE203" s="27"/>
      <c r="CF203" s="27"/>
      <c r="CG203" s="27"/>
      <c r="CH203" s="27"/>
      <c r="CI203" s="27"/>
      <c r="CJ203" s="27"/>
      <c r="CK203" s="27"/>
      <c r="CL203" s="27"/>
      <c r="CM203" s="27"/>
      <c r="CN203" s="27"/>
      <c r="CO203" s="27"/>
      <c r="CP203" s="27"/>
      <c r="CQ203" s="27"/>
      <c r="CR203" s="27"/>
      <c r="CS203" s="27"/>
      <c r="CT203" s="27"/>
      <c r="CU203" s="27"/>
      <c r="CV203" s="27"/>
    </row>
    <row r="204" spans="2:100" ht="183" hidden="1" thickBot="1" x14ac:dyDescent="0.35">
      <c r="B204" s="22" t="s">
        <v>2110</v>
      </c>
      <c r="C204" s="22" t="s">
        <v>165</v>
      </c>
      <c r="D204" s="22" t="s">
        <v>316</v>
      </c>
      <c r="E204" s="22" t="s">
        <v>99</v>
      </c>
      <c r="F204" s="22"/>
      <c r="G204" s="22" t="s">
        <v>929</v>
      </c>
      <c r="H204" s="22" t="s">
        <v>930</v>
      </c>
      <c r="I204" s="22" t="s">
        <v>60</v>
      </c>
      <c r="J204" s="22" t="s">
        <v>61</v>
      </c>
      <c r="K204" s="22" t="s">
        <v>931</v>
      </c>
      <c r="L204" s="22" t="s">
        <v>1203</v>
      </c>
      <c r="M204" s="22"/>
      <c r="N204" s="22" t="s">
        <v>104</v>
      </c>
      <c r="O204" s="23">
        <v>3</v>
      </c>
      <c r="P204" s="22" t="s">
        <v>2082</v>
      </c>
      <c r="Q204" s="22">
        <v>2025</v>
      </c>
      <c r="R204" s="22" t="s">
        <v>2111</v>
      </c>
      <c r="S204" s="22" t="s">
        <v>2104</v>
      </c>
      <c r="T204" s="23" t="s">
        <v>2112</v>
      </c>
      <c r="U204" s="22" t="s">
        <v>2113</v>
      </c>
      <c r="V204" s="22">
        <v>2</v>
      </c>
      <c r="W204" s="22" t="s">
        <v>2114</v>
      </c>
      <c r="X204" s="22" t="s">
        <v>2094</v>
      </c>
      <c r="Y204" s="28">
        <v>1</v>
      </c>
      <c r="Z204" s="22" t="s">
        <v>2114</v>
      </c>
      <c r="AA204" s="26">
        <v>46113</v>
      </c>
      <c r="AB204" s="26">
        <v>46203</v>
      </c>
      <c r="AC204" s="25"/>
      <c r="AD204" s="30" t="s">
        <v>66</v>
      </c>
      <c r="AE204" s="31" t="s">
        <v>2052</v>
      </c>
      <c r="AF204" s="31" t="s">
        <v>66</v>
      </c>
      <c r="AG204" s="31" t="s">
        <v>66</v>
      </c>
      <c r="AH204" s="32">
        <v>0</v>
      </c>
      <c r="AI204" s="33" t="s">
        <v>66</v>
      </c>
      <c r="AJ204" s="27"/>
      <c r="AK204" s="30" t="s">
        <v>66</v>
      </c>
      <c r="AL204" s="31" t="s">
        <v>2052</v>
      </c>
      <c r="AM204" s="31" t="s">
        <v>66</v>
      </c>
      <c r="AN204" s="31" t="s">
        <v>66</v>
      </c>
      <c r="AO204" s="32">
        <v>0</v>
      </c>
      <c r="AP204" s="33" t="s">
        <v>66</v>
      </c>
      <c r="AQ204" s="27" t="s">
        <v>66</v>
      </c>
      <c r="AR204" s="27" t="s">
        <v>66</v>
      </c>
      <c r="AS204" s="27" t="s">
        <v>66</v>
      </c>
      <c r="AT204" s="30" t="s">
        <v>66</v>
      </c>
      <c r="AU204" s="31" t="s">
        <v>2052</v>
      </c>
      <c r="AV204" s="31" t="s">
        <v>66</v>
      </c>
      <c r="AW204" s="31" t="s">
        <v>66</v>
      </c>
      <c r="AX204" s="32">
        <v>0</v>
      </c>
      <c r="AY204" s="33" t="s">
        <v>66</v>
      </c>
      <c r="AZ204" s="27"/>
      <c r="BA204" s="74">
        <f>MONITOREO!BA129</f>
        <v>46209</v>
      </c>
      <c r="BB204" s="27" t="str">
        <f>MONITOREO!BB129</f>
        <v>En el primer semestre de 2026 por medio del archivo diagnostico de los elementos de emergencias se elaboro el diagnostico de los elementos de emergencias faltantes en las Unidades de Protección Integral de la entidad habilitadas y en operación con población de NNAJ con las observaciones correspondientes.
Resultado del indicador:
Un diagnóstico realizado / Diagnóstico programado *100 =100%
Análisis del indicador:
Se reporta la ejecución total de la actividad programada. Se solicita el cierre de este plan de mejoramiento.</v>
      </c>
      <c r="BC204" s="27" t="str">
        <f>MONITOREO!BC129</f>
        <v>Archivo diagnóstico de los elementos de emergencias</v>
      </c>
      <c r="BD204" s="27" t="str">
        <f>MONITOREO!BD129</f>
        <v>No Aplica</v>
      </c>
      <c r="BE204" s="28">
        <f>MONITOREO!BE129</f>
        <v>1</v>
      </c>
      <c r="BF204" s="27" t="str">
        <f>MONITOREO!BF129</f>
        <v>Cumplida</v>
      </c>
      <c r="BG204" s="22" t="str">
        <f t="shared" si="9"/>
        <v>CUMPLIMIENTO TOTAL</v>
      </c>
      <c r="BH204" s="22" t="str">
        <f t="shared" si="10"/>
        <v>NO APLICA ACCION FINALIZADA</v>
      </c>
      <c r="BI204" s="22" t="str">
        <f t="shared" si="11"/>
        <v>NO APLICA ACCION FINALIZADA</v>
      </c>
      <c r="BJ204" s="27">
        <f>MONITOREO!BJ129</f>
        <v>0</v>
      </c>
      <c r="BK204" s="27">
        <f>MONITOREO!BK129</f>
        <v>0</v>
      </c>
      <c r="BL204" s="27">
        <f>MONITOREO!BL129</f>
        <v>0</v>
      </c>
      <c r="BM204" s="27">
        <f>MONITOREO!BM129</f>
        <v>0</v>
      </c>
      <c r="BN204" s="27">
        <f>MONITOREO!BN129</f>
        <v>0</v>
      </c>
      <c r="BO204" s="27">
        <f>MONITOREO!BO129</f>
        <v>0</v>
      </c>
      <c r="BP204" s="29"/>
      <c r="BQ204" s="27"/>
      <c r="BR204" s="27"/>
      <c r="BS204" s="27"/>
      <c r="BT204" s="27"/>
      <c r="BU204" s="27"/>
      <c r="BV204" s="27"/>
      <c r="BW204" s="27"/>
      <c r="BX204" s="27"/>
      <c r="BY204" s="27"/>
      <c r="BZ204" s="27"/>
      <c r="CA204" s="27"/>
      <c r="CB204" s="27"/>
      <c r="CC204" s="27"/>
      <c r="CD204" s="27"/>
      <c r="CE204" s="27"/>
      <c r="CF204" s="27"/>
      <c r="CG204" s="27"/>
      <c r="CH204" s="27"/>
      <c r="CI204" s="27"/>
      <c r="CJ204" s="27"/>
      <c r="CK204" s="27"/>
      <c r="CL204" s="27"/>
      <c r="CM204" s="27"/>
      <c r="CN204" s="27"/>
      <c r="CO204" s="27"/>
      <c r="CP204" s="27"/>
      <c r="CQ204" s="27"/>
      <c r="CR204" s="27"/>
      <c r="CS204" s="27"/>
      <c r="CT204" s="27"/>
      <c r="CU204" s="27"/>
      <c r="CV204" s="27"/>
    </row>
    <row r="205" spans="2:100" ht="69" hidden="1" thickBot="1" x14ac:dyDescent="0.35">
      <c r="B205" s="22" t="s">
        <v>2115</v>
      </c>
      <c r="C205" s="22" t="s">
        <v>165</v>
      </c>
      <c r="D205" s="22" t="s">
        <v>316</v>
      </c>
      <c r="E205" s="22" t="s">
        <v>99</v>
      </c>
      <c r="F205" s="22"/>
      <c r="G205" s="22" t="s">
        <v>440</v>
      </c>
      <c r="H205" s="22" t="s">
        <v>441</v>
      </c>
      <c r="I205" s="22" t="s">
        <v>442</v>
      </c>
      <c r="J205" s="22" t="s">
        <v>443</v>
      </c>
      <c r="K205" s="22" t="s">
        <v>2116</v>
      </c>
      <c r="L205" s="22" t="s">
        <v>2117</v>
      </c>
      <c r="M205" s="22"/>
      <c r="N205" s="22" t="s">
        <v>104</v>
      </c>
      <c r="O205" s="23">
        <v>4</v>
      </c>
      <c r="P205" s="22" t="s">
        <v>2082</v>
      </c>
      <c r="Q205" s="22">
        <v>2025</v>
      </c>
      <c r="R205" s="22" t="s">
        <v>2118</v>
      </c>
      <c r="S205" s="22" t="s">
        <v>2119</v>
      </c>
      <c r="T205" s="23" t="s">
        <v>2120</v>
      </c>
      <c r="U205" s="22" t="s">
        <v>2121</v>
      </c>
      <c r="V205" s="22">
        <v>1</v>
      </c>
      <c r="W205" s="22" t="s">
        <v>2122</v>
      </c>
      <c r="X205" s="22" t="s">
        <v>2123</v>
      </c>
      <c r="Y205" s="28">
        <v>1</v>
      </c>
      <c r="Z205" s="22" t="s">
        <v>2124</v>
      </c>
      <c r="AA205" s="26">
        <v>46058</v>
      </c>
      <c r="AB205" s="26">
        <v>46387</v>
      </c>
      <c r="AC205" s="25"/>
      <c r="AD205" s="30" t="s">
        <v>66</v>
      </c>
      <c r="AE205" s="31" t="s">
        <v>2052</v>
      </c>
      <c r="AF205" s="31" t="s">
        <v>66</v>
      </c>
      <c r="AG205" s="31" t="s">
        <v>66</v>
      </c>
      <c r="AH205" s="32">
        <v>0</v>
      </c>
      <c r="AI205" s="33" t="s">
        <v>66</v>
      </c>
      <c r="AJ205" s="27"/>
      <c r="AK205" s="30" t="s">
        <v>66</v>
      </c>
      <c r="AL205" s="31" t="s">
        <v>2052</v>
      </c>
      <c r="AM205" s="31" t="s">
        <v>66</v>
      </c>
      <c r="AN205" s="31" t="s">
        <v>66</v>
      </c>
      <c r="AO205" s="32">
        <v>0</v>
      </c>
      <c r="AP205" s="33" t="s">
        <v>66</v>
      </c>
      <c r="AQ205" s="27" t="s">
        <v>66</v>
      </c>
      <c r="AR205" s="27" t="s">
        <v>66</v>
      </c>
      <c r="AS205" s="27" t="s">
        <v>66</v>
      </c>
      <c r="AT205" s="30" t="s">
        <v>66</v>
      </c>
      <c r="AU205" s="31" t="s">
        <v>2052</v>
      </c>
      <c r="AV205" s="31" t="s">
        <v>66</v>
      </c>
      <c r="AW205" s="31" t="s">
        <v>66</v>
      </c>
      <c r="AX205" s="32">
        <v>0</v>
      </c>
      <c r="AY205" s="33" t="s">
        <v>66</v>
      </c>
      <c r="AZ205" s="27"/>
      <c r="BA205" s="74">
        <f>MONITOREO!BA130</f>
        <v>46216</v>
      </c>
      <c r="BB205" s="27" t="str">
        <f>MONITOREO!BB130</f>
        <v xml:space="preserve">El proceso no registra avances en este seguimiento </v>
      </c>
      <c r="BC205" s="27" t="str">
        <f>MONITOREO!BC130</f>
        <v>No aplica</v>
      </c>
      <c r="BD205" s="27" t="str">
        <f>MONITOREO!BD130</f>
        <v>Plan de seguimiento diseñado
Plan de seguimiento implementado (evidencias de implementación)</v>
      </c>
      <c r="BE205" s="28">
        <f>MONITOREO!BE130</f>
        <v>0</v>
      </c>
      <c r="BF205" s="27" t="str">
        <f>MONITOREO!BF130</f>
        <v>No presenta avances</v>
      </c>
      <c r="BG205" s="22" t="str">
        <f t="shared" si="9"/>
        <v>SIN AVANCE</v>
      </c>
      <c r="BH205" s="22">
        <f t="shared" si="10"/>
        <v>184</v>
      </c>
      <c r="BI205" s="22" t="str">
        <f t="shared" si="11"/>
        <v>CON TIEMPO</v>
      </c>
      <c r="BJ205" s="27">
        <f>MONITOREO!BJ130</f>
        <v>0</v>
      </c>
      <c r="BK205" s="27">
        <f>MONITOREO!BK130</f>
        <v>0</v>
      </c>
      <c r="BL205" s="27">
        <f>MONITOREO!BL130</f>
        <v>0</v>
      </c>
      <c r="BM205" s="27">
        <f>MONITOREO!BM130</f>
        <v>0</v>
      </c>
      <c r="BN205" s="27">
        <f>MONITOREO!BN130</f>
        <v>0</v>
      </c>
      <c r="BO205" s="27">
        <f>MONITOREO!BO130</f>
        <v>0</v>
      </c>
      <c r="BP205" s="29"/>
      <c r="BQ205" s="27"/>
      <c r="BR205" s="27"/>
      <c r="BS205" s="27"/>
      <c r="BT205" s="27"/>
      <c r="BU205" s="27"/>
      <c r="BV205" s="27"/>
      <c r="BW205" s="27"/>
      <c r="BX205" s="27"/>
      <c r="BY205" s="27"/>
      <c r="BZ205" s="27"/>
      <c r="CA205" s="27"/>
      <c r="CB205" s="27"/>
      <c r="CC205" s="27"/>
      <c r="CD205" s="27"/>
      <c r="CE205" s="27"/>
      <c r="CF205" s="27"/>
      <c r="CG205" s="27"/>
      <c r="CH205" s="27"/>
      <c r="CI205" s="27"/>
      <c r="CJ205" s="27"/>
      <c r="CK205" s="27"/>
      <c r="CL205" s="27"/>
      <c r="CM205" s="27"/>
      <c r="CN205" s="27"/>
      <c r="CO205" s="27"/>
      <c r="CP205" s="27"/>
      <c r="CQ205" s="27"/>
      <c r="CR205" s="27"/>
      <c r="CS205" s="27"/>
      <c r="CT205" s="27"/>
      <c r="CU205" s="27"/>
      <c r="CV205" s="27"/>
    </row>
    <row r="206" spans="2:100" ht="205.8" hidden="1" thickBot="1" x14ac:dyDescent="0.35">
      <c r="B206" s="22" t="s">
        <v>2125</v>
      </c>
      <c r="C206" s="22" t="s">
        <v>165</v>
      </c>
      <c r="D206" s="22" t="s">
        <v>316</v>
      </c>
      <c r="E206" s="22" t="s">
        <v>99</v>
      </c>
      <c r="F206" s="22"/>
      <c r="G206" s="22" t="s">
        <v>165</v>
      </c>
      <c r="H206" s="22" t="s">
        <v>168</v>
      </c>
      <c r="I206" s="22" t="s">
        <v>316</v>
      </c>
      <c r="J206" s="22" t="s">
        <v>99</v>
      </c>
      <c r="K206" s="22" t="s">
        <v>66</v>
      </c>
      <c r="L206" s="22" t="s">
        <v>66</v>
      </c>
      <c r="M206" s="22"/>
      <c r="N206" s="22" t="s">
        <v>104</v>
      </c>
      <c r="O206" s="23">
        <v>5</v>
      </c>
      <c r="P206" s="22" t="s">
        <v>2082</v>
      </c>
      <c r="Q206" s="22">
        <v>2025</v>
      </c>
      <c r="R206" s="22" t="s">
        <v>2126</v>
      </c>
      <c r="S206" s="22" t="s">
        <v>2127</v>
      </c>
      <c r="T206" s="23" t="s">
        <v>2128</v>
      </c>
      <c r="U206" s="22" t="s">
        <v>2129</v>
      </c>
      <c r="V206" s="22">
        <v>1</v>
      </c>
      <c r="W206" s="22" t="s">
        <v>2130</v>
      </c>
      <c r="X206" s="22" t="s">
        <v>2131</v>
      </c>
      <c r="Y206" s="28">
        <v>1</v>
      </c>
      <c r="Z206" s="22" t="s">
        <v>2132</v>
      </c>
      <c r="AA206" s="26">
        <v>46113</v>
      </c>
      <c r="AB206" s="26">
        <v>46233</v>
      </c>
      <c r="AC206" s="25"/>
      <c r="AD206" s="30" t="s">
        <v>66</v>
      </c>
      <c r="AE206" s="31" t="s">
        <v>2052</v>
      </c>
      <c r="AF206" s="31" t="s">
        <v>66</v>
      </c>
      <c r="AG206" s="31" t="s">
        <v>66</v>
      </c>
      <c r="AH206" s="32">
        <v>0</v>
      </c>
      <c r="AI206" s="33" t="s">
        <v>66</v>
      </c>
      <c r="AJ206" s="27"/>
      <c r="AK206" s="30" t="s">
        <v>66</v>
      </c>
      <c r="AL206" s="31" t="s">
        <v>2052</v>
      </c>
      <c r="AM206" s="31" t="s">
        <v>66</v>
      </c>
      <c r="AN206" s="31" t="s">
        <v>66</v>
      </c>
      <c r="AO206" s="32">
        <v>0</v>
      </c>
      <c r="AP206" s="33" t="s">
        <v>66</v>
      </c>
      <c r="AQ206" s="27" t="s">
        <v>66</v>
      </c>
      <c r="AR206" s="27" t="s">
        <v>66</v>
      </c>
      <c r="AS206" s="27" t="s">
        <v>66</v>
      </c>
      <c r="AT206" s="30" t="s">
        <v>66</v>
      </c>
      <c r="AU206" s="31" t="s">
        <v>2052</v>
      </c>
      <c r="AV206" s="31" t="s">
        <v>66</v>
      </c>
      <c r="AW206" s="31" t="s">
        <v>66</v>
      </c>
      <c r="AX206" s="32">
        <v>0</v>
      </c>
      <c r="AY206" s="33" t="s">
        <v>66</v>
      </c>
      <c r="AZ206" s="27"/>
      <c r="BA206" s="74">
        <f>MONITOREO!BA131</f>
        <v>46209</v>
      </c>
      <c r="BB206" s="27" t="str">
        <f>MONITOREO!BB131</f>
        <v xml:space="preserve">Por parte de la Subdirección Poblacional se realizó el ajuste de los parámetros asociados a la tenencia de animales de compañía de la población. Esta solicitud se efectuó mediante el formato "Creación de Parámetros", con código E-DES-FT-007, el día 07 de mayo de 2026. Como resultado, se realizaron los ajustes tanto en el sistema como en el Formato Control de Atenciones, Acciones y Seguimiento, con código M-PSS-FT-078. Posteriormente, los resultados de este ejercicio fueron socializados con los equipos de trabajo el día 03 de junio de 2026.
Resultado indicador:
Solicitud de parámetro realizada/solicitud de parámetro programada*100%= 100% 
Análisis indicador:
Se reporta un avance en el indicador del 100% con la solicitud de parámetro realizada.
</v>
      </c>
      <c r="BC206" s="27" t="str">
        <f>MONITOREO!BC131</f>
        <v>* SOLICITUD CREACIÓN PARÁMETROS Y/O MULTIVALORES SIMI- E-DES-FT-007 
07/05/2026</v>
      </c>
      <c r="BD206" s="27" t="str">
        <f>MONITOREO!BD131</f>
        <v>No Aplica</v>
      </c>
      <c r="BE206" s="28">
        <f>MONITOREO!BE131</f>
        <v>1</v>
      </c>
      <c r="BF206" s="27" t="str">
        <f>MONITOREO!BF131</f>
        <v>Cumplida</v>
      </c>
      <c r="BG206" s="22" t="str">
        <f t="shared" si="9"/>
        <v>CUMPLIMIENTO TOTAL</v>
      </c>
      <c r="BH206" s="22" t="str">
        <f t="shared" si="10"/>
        <v>NO APLICA ACCION FINALIZADA</v>
      </c>
      <c r="BI206" s="22" t="str">
        <f t="shared" si="11"/>
        <v>NO APLICA ACCION FINALIZADA</v>
      </c>
      <c r="BJ206" s="27">
        <f>MONITOREO!BJ131</f>
        <v>0</v>
      </c>
      <c r="BK206" s="27">
        <f>MONITOREO!BK131</f>
        <v>0</v>
      </c>
      <c r="BL206" s="27">
        <f>MONITOREO!BL131</f>
        <v>0</v>
      </c>
      <c r="BM206" s="27">
        <f>MONITOREO!BM131</f>
        <v>0</v>
      </c>
      <c r="BN206" s="27">
        <f>MONITOREO!BN131</f>
        <v>0</v>
      </c>
      <c r="BO206" s="27">
        <f>MONITOREO!BO131</f>
        <v>0</v>
      </c>
      <c r="BP206" s="29"/>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row>
    <row r="207" spans="2:100" ht="160.19999999999999" hidden="1" thickBot="1" x14ac:dyDescent="0.35">
      <c r="B207" s="22" t="s">
        <v>2133</v>
      </c>
      <c r="C207" s="22" t="s">
        <v>165</v>
      </c>
      <c r="D207" s="22" t="s">
        <v>316</v>
      </c>
      <c r="E207" s="22" t="s">
        <v>99</v>
      </c>
      <c r="F207" s="22"/>
      <c r="G207" s="22" t="s">
        <v>165</v>
      </c>
      <c r="H207" s="22" t="s">
        <v>168</v>
      </c>
      <c r="I207" s="22" t="s">
        <v>316</v>
      </c>
      <c r="J207" s="22" t="s">
        <v>99</v>
      </c>
      <c r="K207" s="22" t="s">
        <v>66</v>
      </c>
      <c r="L207" s="22" t="s">
        <v>66</v>
      </c>
      <c r="M207" s="22"/>
      <c r="N207" s="22" t="s">
        <v>104</v>
      </c>
      <c r="O207" s="23">
        <v>6</v>
      </c>
      <c r="P207" s="22" t="s">
        <v>2082</v>
      </c>
      <c r="Q207" s="22">
        <v>2025</v>
      </c>
      <c r="R207" s="22" t="s">
        <v>2134</v>
      </c>
      <c r="S207" s="22" t="s">
        <v>2127</v>
      </c>
      <c r="T207" s="23" t="s">
        <v>2135</v>
      </c>
      <c r="U207" s="22" t="s">
        <v>2136</v>
      </c>
      <c r="V207" s="22">
        <v>2</v>
      </c>
      <c r="W207" s="22" t="s">
        <v>2137</v>
      </c>
      <c r="X207" s="22" t="s">
        <v>2138</v>
      </c>
      <c r="Y207" s="28">
        <v>1</v>
      </c>
      <c r="Z207" s="22" t="s">
        <v>2139</v>
      </c>
      <c r="AA207" s="26">
        <v>46143</v>
      </c>
      <c r="AB207" s="26">
        <v>46264</v>
      </c>
      <c r="AC207" s="25"/>
      <c r="AD207" s="30" t="s">
        <v>66</v>
      </c>
      <c r="AE207" s="31" t="s">
        <v>2052</v>
      </c>
      <c r="AF207" s="31" t="s">
        <v>66</v>
      </c>
      <c r="AG207" s="31" t="s">
        <v>66</v>
      </c>
      <c r="AH207" s="32">
        <v>0</v>
      </c>
      <c r="AI207" s="33" t="s">
        <v>66</v>
      </c>
      <c r="AJ207" s="27"/>
      <c r="AK207" s="30" t="s">
        <v>66</v>
      </c>
      <c r="AL207" s="31" t="s">
        <v>2052</v>
      </c>
      <c r="AM207" s="31" t="s">
        <v>66</v>
      </c>
      <c r="AN207" s="31" t="s">
        <v>66</v>
      </c>
      <c r="AO207" s="32">
        <v>0</v>
      </c>
      <c r="AP207" s="33" t="s">
        <v>66</v>
      </c>
      <c r="AQ207" s="27" t="s">
        <v>66</v>
      </c>
      <c r="AR207" s="27" t="s">
        <v>66</v>
      </c>
      <c r="AS207" s="27" t="s">
        <v>66</v>
      </c>
      <c r="AT207" s="30" t="s">
        <v>66</v>
      </c>
      <c r="AU207" s="31" t="s">
        <v>2052</v>
      </c>
      <c r="AV207" s="31" t="s">
        <v>66</v>
      </c>
      <c r="AW207" s="31" t="s">
        <v>66</v>
      </c>
      <c r="AX207" s="32">
        <v>0</v>
      </c>
      <c r="AY207" s="33" t="s">
        <v>66</v>
      </c>
      <c r="AZ207" s="27"/>
      <c r="BA207" s="74">
        <f>MONITOREO!BA132</f>
        <v>46209</v>
      </c>
      <c r="BB207" s="27" t="str">
        <f>MONITOREO!BB132</f>
        <v xml:space="preserve">Por parte de la Subdirección Poblacional se realizó la socialización al equipo sicosocial asociados al registro del parámetro de tenencia de animales de compañía de la población, el día 03 de junio de 2026 punto 09. Como resultado, se adjunta acta de socialización.
Resultado indicador:
Socialización realizada / Socialización programada 1*(100) = 100%
Análisis indicador:
Se reporta un avance en el indicador del 100% con la socialización realizada el 03 de junio.
</v>
      </c>
      <c r="BC207" s="27" t="str">
        <f>MONITOREO!BC132</f>
        <v>* Acta de reunión A-GDO-FT 004  y Registro De Asistencia Comité, Junta, Reunión, Capacitación y/o Actividades De Bienestar A-GDH-FT- 010 03 de junio del 2026.</v>
      </c>
      <c r="BD207" s="27" t="str">
        <f>MONITOREO!BD132</f>
        <v>No Aplica</v>
      </c>
      <c r="BE207" s="28">
        <f>MONITOREO!BE132</f>
        <v>1</v>
      </c>
      <c r="BF207" s="27" t="str">
        <f>MONITOREO!BF132</f>
        <v>Cumplida</v>
      </c>
      <c r="BG207" s="22" t="str">
        <f t="shared" si="9"/>
        <v>CUMPLIMIENTO TOTAL</v>
      </c>
      <c r="BH207" s="22" t="str">
        <f t="shared" si="10"/>
        <v>NO APLICA ACCION FINALIZADA</v>
      </c>
      <c r="BI207" s="22" t="str">
        <f t="shared" si="11"/>
        <v>NO APLICA ACCION FINALIZADA</v>
      </c>
      <c r="BJ207" s="27">
        <f>MONITOREO!BJ132</f>
        <v>0</v>
      </c>
      <c r="BK207" s="27">
        <f>MONITOREO!BK132</f>
        <v>0</v>
      </c>
      <c r="BL207" s="27">
        <f>MONITOREO!BL132</f>
        <v>0</v>
      </c>
      <c r="BM207" s="27">
        <f>MONITOREO!BM132</f>
        <v>0</v>
      </c>
      <c r="BN207" s="27">
        <f>MONITOREO!BN132</f>
        <v>0</v>
      </c>
      <c r="BO207" s="27">
        <f>MONITOREO!BO132</f>
        <v>0</v>
      </c>
      <c r="BP207" s="29"/>
      <c r="BQ207" s="27"/>
      <c r="BR207" s="27"/>
      <c r="BS207" s="27"/>
      <c r="BT207" s="27"/>
      <c r="BU207" s="27"/>
      <c r="BV207" s="27"/>
      <c r="BW207" s="27"/>
      <c r="BX207" s="27"/>
      <c r="BY207" s="27"/>
      <c r="BZ207" s="27"/>
      <c r="CA207" s="27"/>
      <c r="CB207" s="27"/>
      <c r="CC207" s="27"/>
      <c r="CD207" s="27"/>
      <c r="CE207" s="27"/>
      <c r="CF207" s="27"/>
      <c r="CG207" s="27"/>
      <c r="CH207" s="27"/>
      <c r="CI207" s="27"/>
      <c r="CJ207" s="27"/>
      <c r="CK207" s="27"/>
      <c r="CL207" s="27"/>
      <c r="CM207" s="27"/>
      <c r="CN207" s="27"/>
      <c r="CO207" s="27"/>
      <c r="CP207" s="27"/>
      <c r="CQ207" s="27"/>
      <c r="CR207" s="27"/>
      <c r="CS207" s="27"/>
      <c r="CT207" s="27"/>
      <c r="CU207" s="27"/>
      <c r="CV207" s="27"/>
    </row>
    <row r="208" spans="2:100" ht="126" hidden="1" thickBot="1" x14ac:dyDescent="0.35">
      <c r="B208" s="22" t="s">
        <v>2140</v>
      </c>
      <c r="C208" s="22" t="s">
        <v>1091</v>
      </c>
      <c r="D208" s="22" t="s">
        <v>60</v>
      </c>
      <c r="E208" s="22" t="s">
        <v>61</v>
      </c>
      <c r="F208" s="22"/>
      <c r="G208" s="22" t="s">
        <v>957</v>
      </c>
      <c r="H208" s="22" t="s">
        <v>958</v>
      </c>
      <c r="I208" s="22" t="s">
        <v>60</v>
      </c>
      <c r="J208" s="22" t="s">
        <v>61</v>
      </c>
      <c r="K208" s="22" t="s">
        <v>568</v>
      </c>
      <c r="L208" s="22" t="s">
        <v>63</v>
      </c>
      <c r="M208" s="22"/>
      <c r="N208" s="22" t="s">
        <v>65</v>
      </c>
      <c r="O208" s="23" t="s">
        <v>140</v>
      </c>
      <c r="P208" s="22" t="s">
        <v>2141</v>
      </c>
      <c r="Q208" s="22">
        <v>2026</v>
      </c>
      <c r="R208" s="22" t="s">
        <v>2142</v>
      </c>
      <c r="S208" s="22" t="s">
        <v>2143</v>
      </c>
      <c r="T208" s="23" t="s">
        <v>2144</v>
      </c>
      <c r="U208" s="22" t="s">
        <v>1117</v>
      </c>
      <c r="V208" s="22">
        <v>1</v>
      </c>
      <c r="W208" s="22" t="s">
        <v>1118</v>
      </c>
      <c r="X208" s="22" t="s">
        <v>2145</v>
      </c>
      <c r="Y208" s="28">
        <v>1</v>
      </c>
      <c r="Z208" s="22" t="s">
        <v>1120</v>
      </c>
      <c r="AA208" s="26">
        <v>46113</v>
      </c>
      <c r="AB208" s="26">
        <v>46295</v>
      </c>
      <c r="AC208" s="25"/>
      <c r="AD208" s="30" t="s">
        <v>66</v>
      </c>
      <c r="AE208" s="31" t="s">
        <v>2052</v>
      </c>
      <c r="AF208" s="31" t="s">
        <v>66</v>
      </c>
      <c r="AG208" s="31" t="s">
        <v>66</v>
      </c>
      <c r="AH208" s="32">
        <v>0</v>
      </c>
      <c r="AI208" s="33" t="s">
        <v>66</v>
      </c>
      <c r="AJ208" s="27"/>
      <c r="AK208" s="30" t="s">
        <v>66</v>
      </c>
      <c r="AL208" s="31" t="s">
        <v>2052</v>
      </c>
      <c r="AM208" s="31" t="s">
        <v>66</v>
      </c>
      <c r="AN208" s="31" t="s">
        <v>66</v>
      </c>
      <c r="AO208" s="32">
        <v>0</v>
      </c>
      <c r="AP208" s="33" t="s">
        <v>66</v>
      </c>
      <c r="AQ208" s="27" t="s">
        <v>66</v>
      </c>
      <c r="AR208" s="27" t="s">
        <v>66</v>
      </c>
      <c r="AS208" s="27" t="s">
        <v>66</v>
      </c>
      <c r="AT208" s="30" t="s">
        <v>66</v>
      </c>
      <c r="AU208" s="31" t="s">
        <v>2052</v>
      </c>
      <c r="AV208" s="31" t="s">
        <v>66</v>
      </c>
      <c r="AW208" s="31" t="s">
        <v>66</v>
      </c>
      <c r="AX208" s="32">
        <v>0</v>
      </c>
      <c r="AY208" s="33" t="s">
        <v>66</v>
      </c>
      <c r="AZ208" s="27"/>
      <c r="BA208" s="74">
        <f>MONITOREO!BA133</f>
        <v>46210</v>
      </c>
      <c r="BB208" s="27" t="str">
        <f>MONITOREO!BB133</f>
        <v>Se realizó seguimiento durante el segundo trimestre  al  100% de PQRSD recibidas por el proceso, en el “Tablero de Control y Seguimiento de Requerimientos", que fue creado por servicio a la Ciudadanía. 
Resultado del indicador: ((1/5)*100%)=20%
Análisis del indicador: Se realizó seguimiento a las PQRSD recibidas por el proceso, conforme lo programado
Estado: La actividad continúa en ejecución</v>
      </c>
      <c r="BC208" s="27" t="str">
        <f>MONITOREO!BC133</f>
        <v>Tablero de Control y Seguimiento de Requerimientos</v>
      </c>
      <c r="BD208" s="27" t="str">
        <f>MONITOREO!BD133</f>
        <v>4 seguimientos Tablero de Control y Seguimiento de Requerimientos</v>
      </c>
      <c r="BE208" s="28">
        <f>MONITOREO!BE133</f>
        <v>0.2</v>
      </c>
      <c r="BF208" s="27" t="str">
        <f>MONITOREO!BF133</f>
        <v>Validada</v>
      </c>
      <c r="BG208" s="22" t="str">
        <f t="shared" si="9"/>
        <v>AVANCE MINIMO</v>
      </c>
      <c r="BH208" s="22">
        <f t="shared" si="10"/>
        <v>92</v>
      </c>
      <c r="BI208" s="22" t="str">
        <f t="shared" si="11"/>
        <v>CON TIEMPO</v>
      </c>
      <c r="BJ208" s="27">
        <f>MONITOREO!BJ133</f>
        <v>0</v>
      </c>
      <c r="BK208" s="27">
        <f>MONITOREO!BK133</f>
        <v>0</v>
      </c>
      <c r="BL208" s="27">
        <f>MONITOREO!BL133</f>
        <v>0</v>
      </c>
      <c r="BM208" s="27">
        <f>MONITOREO!BM133</f>
        <v>0</v>
      </c>
      <c r="BN208" s="27">
        <f>MONITOREO!BN133</f>
        <v>0</v>
      </c>
      <c r="BO208" s="27">
        <f>MONITOREO!BO133</f>
        <v>0</v>
      </c>
      <c r="BP208" s="29"/>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c r="CM208" s="27"/>
      <c r="CN208" s="27"/>
      <c r="CO208" s="27"/>
      <c r="CP208" s="27"/>
      <c r="CQ208" s="27"/>
      <c r="CR208" s="27"/>
      <c r="CS208" s="27"/>
      <c r="CT208" s="27"/>
      <c r="CU208" s="27"/>
      <c r="CV208" s="27"/>
    </row>
    <row r="209" spans="2:100" ht="183" hidden="1" thickBot="1" x14ac:dyDescent="0.35">
      <c r="B209" s="22" t="s">
        <v>2146</v>
      </c>
      <c r="C209" s="22" t="s">
        <v>1091</v>
      </c>
      <c r="D209" s="22" t="s">
        <v>60</v>
      </c>
      <c r="E209" s="22" t="s">
        <v>61</v>
      </c>
      <c r="F209" s="22"/>
      <c r="G209" s="22" t="s">
        <v>165</v>
      </c>
      <c r="H209" s="22" t="s">
        <v>168</v>
      </c>
      <c r="I209" s="22" t="s">
        <v>316</v>
      </c>
      <c r="J209" s="22" t="s">
        <v>99</v>
      </c>
      <c r="K209" s="22" t="s">
        <v>66</v>
      </c>
      <c r="L209" s="22" t="s">
        <v>66</v>
      </c>
      <c r="M209" s="22"/>
      <c r="N209" s="22" t="s">
        <v>65</v>
      </c>
      <c r="O209" s="23" t="s">
        <v>2147</v>
      </c>
      <c r="P209" s="22" t="s">
        <v>2148</v>
      </c>
      <c r="Q209" s="22">
        <v>2026</v>
      </c>
      <c r="R209" s="22" t="s">
        <v>2149</v>
      </c>
      <c r="S209" s="22" t="s">
        <v>2150</v>
      </c>
      <c r="T209" s="23" t="s">
        <v>2151</v>
      </c>
      <c r="U209" s="22" t="s">
        <v>2152</v>
      </c>
      <c r="V209" s="22">
        <v>2</v>
      </c>
      <c r="W209" s="22" t="s">
        <v>2153</v>
      </c>
      <c r="X209" s="22" t="s">
        <v>2154</v>
      </c>
      <c r="Y209" s="28">
        <v>1</v>
      </c>
      <c r="Z209" s="22" t="s">
        <v>2155</v>
      </c>
      <c r="AA209" s="26">
        <v>46101</v>
      </c>
      <c r="AB209" s="26">
        <v>46203</v>
      </c>
      <c r="AC209" s="25"/>
      <c r="AD209" s="30" t="s">
        <v>66</v>
      </c>
      <c r="AE209" s="31" t="s">
        <v>2052</v>
      </c>
      <c r="AF209" s="31" t="s">
        <v>66</v>
      </c>
      <c r="AG209" s="31" t="s">
        <v>66</v>
      </c>
      <c r="AH209" s="32">
        <v>0</v>
      </c>
      <c r="AI209" s="33" t="s">
        <v>66</v>
      </c>
      <c r="AJ209" s="27"/>
      <c r="AK209" s="30" t="s">
        <v>66</v>
      </c>
      <c r="AL209" s="31" t="s">
        <v>2052</v>
      </c>
      <c r="AM209" s="31" t="s">
        <v>66</v>
      </c>
      <c r="AN209" s="31" t="s">
        <v>66</v>
      </c>
      <c r="AO209" s="32">
        <v>0</v>
      </c>
      <c r="AP209" s="33" t="s">
        <v>66</v>
      </c>
      <c r="AQ209" s="27" t="s">
        <v>66</v>
      </c>
      <c r="AR209" s="27" t="s">
        <v>66</v>
      </c>
      <c r="AS209" s="27" t="s">
        <v>66</v>
      </c>
      <c r="AT209" s="30" t="s">
        <v>66</v>
      </c>
      <c r="AU209" s="31" t="s">
        <v>2052</v>
      </c>
      <c r="AV209" s="31" t="s">
        <v>66</v>
      </c>
      <c r="AW209" s="31" t="s">
        <v>66</v>
      </c>
      <c r="AX209" s="32">
        <v>0</v>
      </c>
      <c r="AY209" s="33" t="s">
        <v>66</v>
      </c>
      <c r="AZ209" s="27"/>
      <c r="BA209" s="74">
        <f>MONITOREO!BA134</f>
        <v>46209</v>
      </c>
      <c r="BB209" s="27" t="str">
        <f>MONITOREO!BB134</f>
        <v xml:space="preserve">Por parte de la Subdirección Poblacional se realizó la solicitud a servicio a la ciudadanía de socialización del procedimiento E-SCI- PR- 001, logrando la capacitación para los equipos de la poblacional el día 19 de junio del 2026 por parte de esta dependencia. 
Resultado indicador:
1 socialización respecto a la aplicación del procedimiento E-SCI-PR-001 - instrumentos de seguimiento / 1 capacitación  proyectada *(100)= 100%
Análisis indicador:
Se reporta un avance en el indicador del 100% con la socialización realizada el 19 de junio del 2026.
</v>
      </c>
      <c r="BC209" s="27" t="str">
        <f>MONITOREO!BC134</f>
        <v>*Acta de reunión 
 A-GDO-FT 004  y Registro De Asistencia Comité, Junta, Reunión, Capacitación y/o Actividades De Bienestar A-GDH-FT- 010/19 -06-2026
*listado de asistencia 19/06/2026
*Presentación  capacitación.</v>
      </c>
      <c r="BD209" s="27" t="str">
        <f>MONITOREO!BD134</f>
        <v>No Aplica</v>
      </c>
      <c r="BE209" s="28">
        <f>MONITOREO!BE134</f>
        <v>1</v>
      </c>
      <c r="BF209" s="27" t="str">
        <f>MONITOREO!BF134</f>
        <v>Cumplida</v>
      </c>
      <c r="BG209" s="22" t="str">
        <f t="shared" si="9"/>
        <v>CUMPLIMIENTO TOTAL</v>
      </c>
      <c r="BH209" s="22" t="str">
        <f t="shared" si="10"/>
        <v>NO APLICA ACCION FINALIZADA</v>
      </c>
      <c r="BI209" s="22" t="str">
        <f t="shared" si="11"/>
        <v>NO APLICA ACCION FINALIZADA</v>
      </c>
      <c r="BJ209" s="27">
        <f>MONITOREO!BJ134</f>
        <v>0</v>
      </c>
      <c r="BK209" s="27">
        <f>MONITOREO!BK134</f>
        <v>0</v>
      </c>
      <c r="BL209" s="27">
        <f>MONITOREO!BL134</f>
        <v>0</v>
      </c>
      <c r="BM209" s="27">
        <f>MONITOREO!BM134</f>
        <v>0</v>
      </c>
      <c r="BN209" s="27">
        <f>MONITOREO!BN134</f>
        <v>0</v>
      </c>
      <c r="BO209" s="27">
        <f>MONITOREO!BO134</f>
        <v>0</v>
      </c>
      <c r="BP209" s="29"/>
      <c r="BQ209" s="27"/>
      <c r="BR209" s="27"/>
      <c r="BS209" s="27"/>
      <c r="BT209" s="27"/>
      <c r="BU209" s="27"/>
      <c r="BV209" s="27"/>
      <c r="BW209" s="27"/>
      <c r="BX209" s="27"/>
      <c r="BY209" s="27"/>
      <c r="BZ209" s="27"/>
      <c r="CA209" s="27"/>
      <c r="CB209" s="27"/>
      <c r="CC209" s="27"/>
      <c r="CD209" s="27"/>
      <c r="CE209" s="27"/>
      <c r="CF209" s="27"/>
      <c r="CG209" s="27"/>
      <c r="CH209" s="27"/>
      <c r="CI209" s="27"/>
      <c r="CJ209" s="27"/>
      <c r="CK209" s="27"/>
      <c r="CL209" s="27"/>
      <c r="CM209" s="27"/>
      <c r="CN209" s="27"/>
      <c r="CO209" s="27"/>
      <c r="CP209" s="27"/>
      <c r="CQ209" s="27"/>
      <c r="CR209" s="27"/>
      <c r="CS209" s="27"/>
      <c r="CT209" s="27"/>
      <c r="CU209" s="27"/>
      <c r="CV209" s="27"/>
    </row>
    <row r="210" spans="2:100" ht="240" hidden="1" thickBot="1" x14ac:dyDescent="0.35">
      <c r="B210" s="22" t="s">
        <v>2156</v>
      </c>
      <c r="C210" s="22" t="s">
        <v>1091</v>
      </c>
      <c r="D210" s="22" t="s">
        <v>60</v>
      </c>
      <c r="E210" s="22" t="s">
        <v>61</v>
      </c>
      <c r="F210" s="22"/>
      <c r="G210" s="22" t="s">
        <v>165</v>
      </c>
      <c r="H210" s="22" t="s">
        <v>168</v>
      </c>
      <c r="I210" s="22" t="s">
        <v>316</v>
      </c>
      <c r="J210" s="22" t="s">
        <v>99</v>
      </c>
      <c r="K210" s="22" t="s">
        <v>66</v>
      </c>
      <c r="L210" s="22" t="s">
        <v>66</v>
      </c>
      <c r="M210" s="22"/>
      <c r="N210" s="22" t="s">
        <v>65</v>
      </c>
      <c r="O210" s="23" t="s">
        <v>2147</v>
      </c>
      <c r="P210" s="22" t="s">
        <v>2157</v>
      </c>
      <c r="Q210" s="22">
        <v>2026</v>
      </c>
      <c r="R210" s="22" t="s">
        <v>2158</v>
      </c>
      <c r="S210" s="22" t="s">
        <v>2150</v>
      </c>
      <c r="T210" s="23" t="s">
        <v>2151</v>
      </c>
      <c r="U210" s="22" t="s">
        <v>2159</v>
      </c>
      <c r="V210" s="22">
        <v>3</v>
      </c>
      <c r="W210" s="22" t="s">
        <v>2160</v>
      </c>
      <c r="X210" s="22" t="s">
        <v>2161</v>
      </c>
      <c r="Y210" s="28">
        <v>1</v>
      </c>
      <c r="Z210" s="22" t="s">
        <v>2162</v>
      </c>
      <c r="AA210" s="26">
        <v>46101</v>
      </c>
      <c r="AB210" s="26">
        <v>46203</v>
      </c>
      <c r="AC210" s="25"/>
      <c r="AD210" s="30" t="s">
        <v>66</v>
      </c>
      <c r="AE210" s="31" t="s">
        <v>2052</v>
      </c>
      <c r="AF210" s="31" t="s">
        <v>66</v>
      </c>
      <c r="AG210" s="31" t="s">
        <v>66</v>
      </c>
      <c r="AH210" s="32">
        <v>0</v>
      </c>
      <c r="AI210" s="33" t="s">
        <v>66</v>
      </c>
      <c r="AJ210" s="27"/>
      <c r="AK210" s="30" t="s">
        <v>66</v>
      </c>
      <c r="AL210" s="31" t="s">
        <v>2052</v>
      </c>
      <c r="AM210" s="31" t="s">
        <v>66</v>
      </c>
      <c r="AN210" s="31" t="s">
        <v>66</v>
      </c>
      <c r="AO210" s="32">
        <v>0</v>
      </c>
      <c r="AP210" s="33" t="s">
        <v>66</v>
      </c>
      <c r="AQ210" s="27" t="s">
        <v>66</v>
      </c>
      <c r="AR210" s="27" t="s">
        <v>66</v>
      </c>
      <c r="AS210" s="27" t="s">
        <v>66</v>
      </c>
      <c r="AT210" s="30" t="s">
        <v>66</v>
      </c>
      <c r="AU210" s="31" t="s">
        <v>2052</v>
      </c>
      <c r="AV210" s="31" t="s">
        <v>66</v>
      </c>
      <c r="AW210" s="31" t="s">
        <v>66</v>
      </c>
      <c r="AX210" s="32">
        <v>0</v>
      </c>
      <c r="AY210" s="33" t="s">
        <v>66</v>
      </c>
      <c r="AZ210" s="27"/>
      <c r="BA210" s="74">
        <f>MONITOREO!BA135</f>
        <v>46209</v>
      </c>
      <c r="BB210" s="27" t="str">
        <f>MONITOREO!BB135</f>
        <v xml:space="preserve">Por parte de la Subdirección Poblacional se llevó a cabo la implementación de los tableros de control E-SCI-FT-003 y M-DAL-FT-009 entre la Subdirección, las gerencias y los componentes, lo que facilitó el registro, seguimiento y control de la plataforma Bogotá Te Escucha.
Asimismo, el día 30 de junio se realizó el envío de un correo electrónico de reiteración sobre la responsabilidad del diligenciamiento de dichos tableros, dirigido a los contratistas encargados.
Resultado indicador:Tableros control implementado/  Tableros control proyectado 1(*100)= 100%
Análisis indicador:
Se reporta un avance en el indicador del 100% con los dos tableros de control implementados por la Poblacional para el seguimiento de la plataforma Bogotá te escucha.
</v>
      </c>
      <c r="BC210" s="27" t="str">
        <f>MONITOREO!BC135</f>
        <v>*Tableros control implementado entre la subdireccion poblacional, gerencia y componentes.
*Correo electrónico especificando responsables del seguimiento al tablero control  30/06/2026</v>
      </c>
      <c r="BD210" s="27" t="str">
        <f>MONITOREO!BD135</f>
        <v>No Aplica</v>
      </c>
      <c r="BE210" s="28">
        <f>MONITOREO!BE135</f>
        <v>1</v>
      </c>
      <c r="BF210" s="27" t="str">
        <f>MONITOREO!BF135</f>
        <v>Cumplida</v>
      </c>
      <c r="BG210" s="22" t="str">
        <f t="shared" si="9"/>
        <v>CUMPLIMIENTO TOTAL</v>
      </c>
      <c r="BH210" s="22" t="str">
        <f t="shared" si="10"/>
        <v>NO APLICA ACCION FINALIZADA</v>
      </c>
      <c r="BI210" s="22" t="str">
        <f t="shared" si="11"/>
        <v>NO APLICA ACCION FINALIZADA</v>
      </c>
      <c r="BJ210" s="27">
        <f>MONITOREO!BJ135</f>
        <v>0</v>
      </c>
      <c r="BK210" s="27">
        <f>MONITOREO!BK135</f>
        <v>0</v>
      </c>
      <c r="BL210" s="27">
        <f>MONITOREO!BL135</f>
        <v>0</v>
      </c>
      <c r="BM210" s="27">
        <f>MONITOREO!BM135</f>
        <v>0</v>
      </c>
      <c r="BN210" s="27">
        <f>MONITOREO!BN135</f>
        <v>0</v>
      </c>
      <c r="BO210" s="27">
        <f>MONITOREO!BO135</f>
        <v>0</v>
      </c>
      <c r="BP210" s="29"/>
      <c r="BQ210" s="27"/>
      <c r="BR210" s="27"/>
      <c r="BS210" s="27"/>
      <c r="BT210" s="27"/>
      <c r="BU210" s="27"/>
      <c r="BV210" s="27"/>
      <c r="BW210" s="27"/>
      <c r="BX210" s="27"/>
      <c r="BY210" s="27"/>
      <c r="BZ210" s="27"/>
      <c r="CA210" s="27"/>
      <c r="CB210" s="27"/>
      <c r="CC210" s="27"/>
      <c r="CD210" s="27"/>
      <c r="CE210" s="27"/>
      <c r="CF210" s="27"/>
      <c r="CG210" s="27"/>
      <c r="CH210" s="27"/>
      <c r="CI210" s="27"/>
      <c r="CJ210" s="27"/>
      <c r="CK210" s="27"/>
      <c r="CL210" s="27"/>
      <c r="CM210" s="27"/>
      <c r="CN210" s="27"/>
      <c r="CO210" s="27"/>
      <c r="CP210" s="27"/>
      <c r="CQ210" s="27"/>
      <c r="CR210" s="27"/>
      <c r="CS210" s="27"/>
      <c r="CT210" s="27"/>
      <c r="CU210" s="27"/>
      <c r="CV210" s="27"/>
    </row>
    <row r="211" spans="2:100" ht="240" hidden="1" thickBot="1" x14ac:dyDescent="0.35">
      <c r="B211" s="22" t="s">
        <v>2163</v>
      </c>
      <c r="C211" s="22" t="s">
        <v>1091</v>
      </c>
      <c r="D211" s="22" t="s">
        <v>60</v>
      </c>
      <c r="E211" s="22" t="s">
        <v>61</v>
      </c>
      <c r="F211" s="22"/>
      <c r="G211" s="22" t="s">
        <v>1091</v>
      </c>
      <c r="H211" s="22" t="s">
        <v>2164</v>
      </c>
      <c r="I211" s="22" t="s">
        <v>60</v>
      </c>
      <c r="J211" s="22" t="s">
        <v>61</v>
      </c>
      <c r="K211" s="22" t="s">
        <v>66</v>
      </c>
      <c r="L211" s="22" t="s">
        <v>66</v>
      </c>
      <c r="M211" s="22"/>
      <c r="N211" s="22" t="s">
        <v>65</v>
      </c>
      <c r="O211" s="23" t="s">
        <v>154</v>
      </c>
      <c r="P211" s="22" t="s">
        <v>2165</v>
      </c>
      <c r="Q211" s="22">
        <v>2026</v>
      </c>
      <c r="R211" s="22" t="s">
        <v>2166</v>
      </c>
      <c r="S211" s="22" t="s">
        <v>2167</v>
      </c>
      <c r="T211" s="23" t="s">
        <v>2168</v>
      </c>
      <c r="U211" s="22" t="s">
        <v>2169</v>
      </c>
      <c r="V211" s="22">
        <v>1</v>
      </c>
      <c r="W211" s="22" t="s">
        <v>2170</v>
      </c>
      <c r="X211" s="22" t="s">
        <v>2171</v>
      </c>
      <c r="Y211" s="28">
        <v>1</v>
      </c>
      <c r="Z211" s="22" t="s">
        <v>1087</v>
      </c>
      <c r="AA211" s="26">
        <v>46113</v>
      </c>
      <c r="AB211" s="26">
        <v>46295</v>
      </c>
      <c r="AC211" s="25"/>
      <c r="AD211" s="30" t="s">
        <v>66</v>
      </c>
      <c r="AE211" s="31" t="s">
        <v>2052</v>
      </c>
      <c r="AF211" s="31" t="s">
        <v>66</v>
      </c>
      <c r="AG211" s="31" t="s">
        <v>66</v>
      </c>
      <c r="AH211" s="32">
        <v>0</v>
      </c>
      <c r="AI211" s="33" t="s">
        <v>66</v>
      </c>
      <c r="AJ211" s="27"/>
      <c r="AK211" s="30" t="s">
        <v>66</v>
      </c>
      <c r="AL211" s="31" t="s">
        <v>2052</v>
      </c>
      <c r="AM211" s="31" t="s">
        <v>66</v>
      </c>
      <c r="AN211" s="31" t="s">
        <v>66</v>
      </c>
      <c r="AO211" s="32">
        <v>0</v>
      </c>
      <c r="AP211" s="33" t="s">
        <v>66</v>
      </c>
      <c r="AQ211" s="27" t="s">
        <v>66</v>
      </c>
      <c r="AR211" s="27" t="s">
        <v>66</v>
      </c>
      <c r="AS211" s="27" t="s">
        <v>66</v>
      </c>
      <c r="AT211" s="30" t="s">
        <v>66</v>
      </c>
      <c r="AU211" s="31" t="s">
        <v>2052</v>
      </c>
      <c r="AV211" s="31" t="s">
        <v>66</v>
      </c>
      <c r="AW211" s="31" t="s">
        <v>66</v>
      </c>
      <c r="AX211" s="32">
        <v>0</v>
      </c>
      <c r="AY211" s="33" t="s">
        <v>66</v>
      </c>
      <c r="AZ211" s="27"/>
      <c r="BA211" s="74">
        <f>MONITOREO!BA136</f>
        <v>46209</v>
      </c>
      <c r="BB211" s="27" t="str">
        <f>MONITOREO!BB136</f>
        <v>Mensualmente se verifica que las peticiones registradas en el Formato "Control de requerimientos ciudadanos - E-SCI-FT-003" sean las mismas que están en el reporte de gestión de peticiones del Sistema Bogotá te Escucha, emitido mensualmente por la Secretaría General de la Alcaldía Mayor de Bogotá. Se efectuaron dos seguimientos a los meses de abril y mayo, en los cuales se verificò que las peticiones registradas en el Formato "Control de requerimientos ciudadanos - E-SCI-FT-003" corresponden al reporte de gestión de peticiones del Sistema Bogotá te Escucha, emitido mensualmente por la Secretaría General de la Alcaldía Mayor de Bogotá. Los seguimiento se realizaron el 04/05/2026 y 04/06/2026.
Resultado del indicador: ((2/5)*100%)=40%
Análisis del indicador: Se efectuaron dos seguimientos a los meses de abril y mayo, conforme con lo programado.
Estado: La actividad se encuentra en ejecución</v>
      </c>
      <c r="BC211" s="27" t="str">
        <f>MONITOREO!BC136</f>
        <v xml:space="preserve">1. Acta de seguimiento verificación reporte abril 2026 
2. Acta de seguimiento verificación reporte mayo 2026 </v>
      </c>
      <c r="BD211" s="27" t="str">
        <f>MONITOREO!BD136</f>
        <v>Tres seguimientos</v>
      </c>
      <c r="BE211" s="28">
        <f>MONITOREO!BE136</f>
        <v>0.4</v>
      </c>
      <c r="BF211" s="27" t="str">
        <f>MONITOREO!BF136</f>
        <v>Validada</v>
      </c>
      <c r="BG211" s="22" t="str">
        <f t="shared" si="9"/>
        <v>AVANCE PARCIAL</v>
      </c>
      <c r="BH211" s="22">
        <f t="shared" si="10"/>
        <v>92</v>
      </c>
      <c r="BI211" s="22" t="str">
        <f t="shared" si="11"/>
        <v>CON TIEMPO</v>
      </c>
      <c r="BJ211" s="27">
        <f>MONITOREO!BJ136</f>
        <v>0</v>
      </c>
      <c r="BK211" s="27">
        <f>MONITOREO!BK136</f>
        <v>0</v>
      </c>
      <c r="BL211" s="27">
        <f>MONITOREO!BL136</f>
        <v>0</v>
      </c>
      <c r="BM211" s="27">
        <f>MONITOREO!BM136</f>
        <v>0</v>
      </c>
      <c r="BN211" s="27">
        <f>MONITOREO!BN136</f>
        <v>0</v>
      </c>
      <c r="BO211" s="27">
        <f>MONITOREO!BO136</f>
        <v>0</v>
      </c>
      <c r="BP211" s="29"/>
      <c r="BQ211" s="27"/>
      <c r="BR211" s="27"/>
      <c r="BS211" s="27"/>
      <c r="BT211" s="27"/>
      <c r="BU211" s="27"/>
      <c r="BV211" s="27"/>
      <c r="BW211" s="27"/>
      <c r="BX211" s="27"/>
      <c r="BY211" s="27"/>
      <c r="BZ211" s="27"/>
      <c r="CA211" s="27"/>
      <c r="CB211" s="27"/>
      <c r="CC211" s="27"/>
      <c r="CD211" s="27"/>
      <c r="CE211" s="27"/>
      <c r="CF211" s="27"/>
      <c r="CG211" s="27"/>
      <c r="CH211" s="27"/>
      <c r="CI211" s="27"/>
      <c r="CJ211" s="27"/>
      <c r="CK211" s="27"/>
      <c r="CL211" s="27"/>
      <c r="CM211" s="27"/>
      <c r="CN211" s="27"/>
      <c r="CO211" s="27"/>
      <c r="CP211" s="27"/>
      <c r="CQ211" s="27"/>
      <c r="CR211" s="27"/>
      <c r="CS211" s="27"/>
      <c r="CT211" s="27"/>
      <c r="CU211" s="27"/>
      <c r="CV211" s="27"/>
    </row>
    <row r="212" spans="2:100" ht="205.8" hidden="1" thickBot="1" x14ac:dyDescent="0.35">
      <c r="B212" s="22" t="s">
        <v>2172</v>
      </c>
      <c r="C212" s="22" t="s">
        <v>1091</v>
      </c>
      <c r="D212" s="22" t="s">
        <v>60</v>
      </c>
      <c r="E212" s="22" t="s">
        <v>61</v>
      </c>
      <c r="F212" s="22"/>
      <c r="G212" s="22" t="s">
        <v>1091</v>
      </c>
      <c r="H212" s="22" t="s">
        <v>2164</v>
      </c>
      <c r="I212" s="22" t="s">
        <v>60</v>
      </c>
      <c r="J212" s="22" t="s">
        <v>61</v>
      </c>
      <c r="K212" s="22" t="s">
        <v>66</v>
      </c>
      <c r="L212" s="22" t="s">
        <v>66</v>
      </c>
      <c r="M212" s="22"/>
      <c r="N212" s="22" t="s">
        <v>65</v>
      </c>
      <c r="O212" s="23" t="s">
        <v>154</v>
      </c>
      <c r="P212" s="22" t="s">
        <v>2173</v>
      </c>
      <c r="Q212" s="22">
        <v>2026</v>
      </c>
      <c r="R212" s="22" t="s">
        <v>2174</v>
      </c>
      <c r="S212" s="22" t="s">
        <v>2167</v>
      </c>
      <c r="T212" s="23" t="s">
        <v>2168</v>
      </c>
      <c r="U212" s="22" t="s">
        <v>2175</v>
      </c>
      <c r="V212" s="22">
        <v>2</v>
      </c>
      <c r="W212" s="22" t="s">
        <v>2176</v>
      </c>
      <c r="X212" s="22" t="s">
        <v>2177</v>
      </c>
      <c r="Y212" s="28">
        <v>1</v>
      </c>
      <c r="Z212" s="22" t="s">
        <v>2178</v>
      </c>
      <c r="AA212" s="26">
        <v>46113</v>
      </c>
      <c r="AB212" s="26">
        <v>46171</v>
      </c>
      <c r="AC212" s="25"/>
      <c r="AD212" s="30" t="s">
        <v>66</v>
      </c>
      <c r="AE212" s="31" t="s">
        <v>2052</v>
      </c>
      <c r="AF212" s="31" t="s">
        <v>66</v>
      </c>
      <c r="AG212" s="31" t="s">
        <v>66</v>
      </c>
      <c r="AH212" s="32">
        <v>0</v>
      </c>
      <c r="AI212" s="33" t="s">
        <v>66</v>
      </c>
      <c r="AJ212" s="27"/>
      <c r="AK212" s="30" t="s">
        <v>66</v>
      </c>
      <c r="AL212" s="31" t="s">
        <v>2052</v>
      </c>
      <c r="AM212" s="31" t="s">
        <v>66</v>
      </c>
      <c r="AN212" s="31" t="s">
        <v>66</v>
      </c>
      <c r="AO212" s="32">
        <v>0</v>
      </c>
      <c r="AP212" s="33" t="s">
        <v>66</v>
      </c>
      <c r="AQ212" s="27" t="s">
        <v>66</v>
      </c>
      <c r="AR212" s="27" t="s">
        <v>66</v>
      </c>
      <c r="AS212" s="27" t="s">
        <v>66</v>
      </c>
      <c r="AT212" s="30" t="s">
        <v>66</v>
      </c>
      <c r="AU212" s="31" t="s">
        <v>2052</v>
      </c>
      <c r="AV212" s="31" t="s">
        <v>66</v>
      </c>
      <c r="AW212" s="31" t="s">
        <v>66</v>
      </c>
      <c r="AX212" s="32">
        <v>0</v>
      </c>
      <c r="AY212" s="33" t="s">
        <v>66</v>
      </c>
      <c r="AZ212" s="27"/>
      <c r="BA212" s="74">
        <f>MONITOREO!BA137</f>
        <v>46209</v>
      </c>
      <c r="BB212" s="27" t="str">
        <f>MONITOREO!BB137</f>
        <v>Se realizò la actividad de socialización de la nueva versiòn del procedimiento "Atención a requerimientos y denuncias ciudadanas a través del Sistema Distrital para la Gestión de Peticiones Ciudadanas -Bogotá Te Escucha  E-SCI-PR-001" a todas las dependencias y operadores del aplicativo. En la misma actividad se incluyò a todo el equipo de atención a la ciudadanía  quienes asistieron a la socializaciòn y se encuentran incluidos en el listado de asistencia. La socializaciòn se realizò 19/06/2026  
Resultado del indicador: ((1/1)*100%)=100%  
Análisis del indicador: Se realizò una reuniòn de socializaciòn de a nueva versiòn del procedimiento en lel auditorio de la sede administrativa calle 61, conforme con lo programado.
Estado: La actividad se encuentra finalizada.</v>
      </c>
      <c r="BC212" s="27" t="str">
        <f>MONITOREO!BC137</f>
        <v>1. Acta de socialización- 19/06/2026
2. Listado de asistencia_19/06/2026</v>
      </c>
      <c r="BD212" s="27" t="str">
        <f>MONITOREO!BD137</f>
        <v>No Aplica</v>
      </c>
      <c r="BE212" s="28">
        <f>MONITOREO!BE137</f>
        <v>1</v>
      </c>
      <c r="BF212" s="27" t="str">
        <f>MONITOREO!BF137</f>
        <v>Cumplida</v>
      </c>
      <c r="BG212" s="22" t="str">
        <f t="shared" si="9"/>
        <v>CUMPLIMIENTO TOTAL</v>
      </c>
      <c r="BH212" s="22" t="str">
        <f t="shared" si="10"/>
        <v>NO APLICA ACCION FINALIZADA</v>
      </c>
      <c r="BI212" s="22" t="str">
        <f t="shared" si="11"/>
        <v>NO APLICA ACCION FINALIZADA</v>
      </c>
      <c r="BJ212" s="27">
        <f>MONITOREO!BJ137</f>
        <v>0</v>
      </c>
      <c r="BK212" s="27">
        <f>MONITOREO!BK137</f>
        <v>0</v>
      </c>
      <c r="BL212" s="27">
        <f>MONITOREO!BL137</f>
        <v>0</v>
      </c>
      <c r="BM212" s="27">
        <f>MONITOREO!BM137</f>
        <v>0</v>
      </c>
      <c r="BN212" s="27">
        <f>MONITOREO!BN137</f>
        <v>0</v>
      </c>
      <c r="BO212" s="27">
        <f>MONITOREO!BO137</f>
        <v>0</v>
      </c>
      <c r="BP212" s="29"/>
      <c r="BQ212" s="27"/>
      <c r="BR212" s="27"/>
      <c r="BS212" s="27"/>
      <c r="BT212" s="27"/>
      <c r="BU212" s="27"/>
      <c r="BV212" s="27"/>
      <c r="BW212" s="27"/>
      <c r="BX212" s="27"/>
      <c r="BY212" s="27"/>
      <c r="BZ212" s="27"/>
      <c r="CA212" s="27"/>
      <c r="CB212" s="27"/>
      <c r="CC212" s="27"/>
      <c r="CD212" s="27"/>
      <c r="CE212" s="27"/>
      <c r="CF212" s="27"/>
      <c r="CG212" s="27"/>
      <c r="CH212" s="27"/>
      <c r="CI212" s="27"/>
      <c r="CJ212" s="27"/>
      <c r="CK212" s="27"/>
      <c r="CL212" s="27"/>
      <c r="CM212" s="27"/>
      <c r="CN212" s="27"/>
      <c r="CO212" s="27"/>
      <c r="CP212" s="27"/>
      <c r="CQ212" s="27"/>
      <c r="CR212" s="27"/>
      <c r="CS212" s="27"/>
      <c r="CT212" s="27"/>
      <c r="CU212" s="27"/>
      <c r="CV212" s="27"/>
    </row>
    <row r="213" spans="2:100" ht="171.6" hidden="1" thickBot="1" x14ac:dyDescent="0.35">
      <c r="B213" s="22" t="s">
        <v>2179</v>
      </c>
      <c r="C213" s="22" t="s">
        <v>1091</v>
      </c>
      <c r="D213" s="22" t="s">
        <v>60</v>
      </c>
      <c r="E213" s="22" t="s">
        <v>61</v>
      </c>
      <c r="F213" s="22"/>
      <c r="G213" s="22" t="s">
        <v>1091</v>
      </c>
      <c r="H213" s="22" t="s">
        <v>2164</v>
      </c>
      <c r="I213" s="22" t="s">
        <v>60</v>
      </c>
      <c r="J213" s="22" t="s">
        <v>61</v>
      </c>
      <c r="K213" s="22" t="s">
        <v>66</v>
      </c>
      <c r="L213" s="22" t="s">
        <v>66</v>
      </c>
      <c r="M213" s="22"/>
      <c r="N213" s="22" t="s">
        <v>65</v>
      </c>
      <c r="O213" s="23" t="s">
        <v>126</v>
      </c>
      <c r="P213" s="22" t="s">
        <v>2180</v>
      </c>
      <c r="Q213" s="22">
        <v>2026</v>
      </c>
      <c r="R213" s="22" t="s">
        <v>2181</v>
      </c>
      <c r="S213" s="22" t="s">
        <v>2182</v>
      </c>
      <c r="T213" s="23" t="s">
        <v>2168</v>
      </c>
      <c r="U213" s="22" t="s">
        <v>2183</v>
      </c>
      <c r="V213" s="22">
        <v>1</v>
      </c>
      <c r="W213" s="22" t="s">
        <v>2184</v>
      </c>
      <c r="X213" s="22" t="s">
        <v>2185</v>
      </c>
      <c r="Y213" s="28">
        <v>1</v>
      </c>
      <c r="Z213" s="22" t="s">
        <v>1087</v>
      </c>
      <c r="AA213" s="26">
        <v>46113</v>
      </c>
      <c r="AB213" s="26">
        <v>46295</v>
      </c>
      <c r="AC213" s="25"/>
      <c r="AD213" s="30" t="s">
        <v>66</v>
      </c>
      <c r="AE213" s="31" t="s">
        <v>2052</v>
      </c>
      <c r="AF213" s="31" t="s">
        <v>66</v>
      </c>
      <c r="AG213" s="31" t="s">
        <v>66</v>
      </c>
      <c r="AH213" s="32">
        <v>0</v>
      </c>
      <c r="AI213" s="33" t="s">
        <v>66</v>
      </c>
      <c r="AJ213" s="27"/>
      <c r="AK213" s="30" t="s">
        <v>66</v>
      </c>
      <c r="AL213" s="31" t="s">
        <v>2052</v>
      </c>
      <c r="AM213" s="31" t="s">
        <v>66</v>
      </c>
      <c r="AN213" s="31" t="s">
        <v>66</v>
      </c>
      <c r="AO213" s="32">
        <v>0</v>
      </c>
      <c r="AP213" s="33" t="s">
        <v>66</v>
      </c>
      <c r="AQ213" s="27" t="s">
        <v>66</v>
      </c>
      <c r="AR213" s="27" t="s">
        <v>66</v>
      </c>
      <c r="AS213" s="27" t="s">
        <v>66</v>
      </c>
      <c r="AT213" s="30" t="s">
        <v>66</v>
      </c>
      <c r="AU213" s="31" t="s">
        <v>2052</v>
      </c>
      <c r="AV213" s="31" t="s">
        <v>66</v>
      </c>
      <c r="AW213" s="31" t="s">
        <v>66</v>
      </c>
      <c r="AX213" s="32">
        <v>0</v>
      </c>
      <c r="AY213" s="33" t="s">
        <v>66</v>
      </c>
      <c r="AZ213" s="27"/>
      <c r="BA213" s="74">
        <f>MONITOREO!BA138</f>
        <v>46209</v>
      </c>
      <c r="BB213" s="27" t="str">
        <f>MONITOREO!BB138</f>
        <v>Mensualmente se verifica que las respuestas que se cargan en el Sistema de Gestiòn de peticiones, Bogotá te Escucha, estén radicadas y  cumplan con los criterios de calidad, de acuerdo con lo señalado en el procedimiento "Atención a requerimientos y denuncias ciudadanas a través del Sistema Distrital para la Gestión de Peticiones Ciudadanas -Bogotá Te Escucha  E-SCI-PR-001". Los seguimientos se realizaron el 04/05/2026 y 04/06/2026.
Resultado del indicador: ((2/5)*100%)=40% 
Análisis del resultado del indicador: Se efectuaron dos verificaciones, conforme con lo programado.
Estado: La actividad se encuentra en ejecución</v>
      </c>
      <c r="BC213" s="27" t="str">
        <f>MONITOREO!BC138</f>
        <v xml:space="preserve">1. Acta de seguimiento verificaciòn abril 2026 
2. Acta de seguimiento verificaciòn mayo 2026 </v>
      </c>
      <c r="BD213" s="27" t="str">
        <f>MONITOREO!BD138</f>
        <v>Tres verificaciones</v>
      </c>
      <c r="BE213" s="28">
        <f>MONITOREO!BE138</f>
        <v>0.4</v>
      </c>
      <c r="BF213" s="27" t="str">
        <f>MONITOREO!BF138</f>
        <v>Validada</v>
      </c>
      <c r="BG213" s="22" t="str">
        <f t="shared" si="9"/>
        <v>AVANCE PARCIAL</v>
      </c>
      <c r="BH213" s="22">
        <f t="shared" si="10"/>
        <v>92</v>
      </c>
      <c r="BI213" s="22" t="str">
        <f t="shared" si="11"/>
        <v>CON TIEMPO</v>
      </c>
      <c r="BJ213" s="27">
        <f>MONITOREO!BJ138</f>
        <v>0</v>
      </c>
      <c r="BK213" s="27">
        <f>MONITOREO!BK138</f>
        <v>0</v>
      </c>
      <c r="BL213" s="27">
        <f>MONITOREO!BL138</f>
        <v>0</v>
      </c>
      <c r="BM213" s="27">
        <f>MONITOREO!BM138</f>
        <v>0</v>
      </c>
      <c r="BN213" s="27">
        <f>MONITOREO!BN138</f>
        <v>0</v>
      </c>
      <c r="BO213" s="27">
        <f>MONITOREO!BO138</f>
        <v>0</v>
      </c>
      <c r="BP213" s="29"/>
      <c r="BQ213" s="27"/>
      <c r="BR213" s="27"/>
      <c r="BS213" s="27"/>
      <c r="BT213" s="27"/>
      <c r="BU213" s="27"/>
      <c r="BV213" s="27"/>
      <c r="BW213" s="27"/>
      <c r="BX213" s="27"/>
      <c r="BY213" s="27"/>
      <c r="BZ213" s="27"/>
      <c r="CA213" s="27"/>
      <c r="CB213" s="27"/>
      <c r="CC213" s="27"/>
      <c r="CD213" s="27"/>
      <c r="CE213" s="27"/>
      <c r="CF213" s="27"/>
      <c r="CG213" s="27"/>
      <c r="CH213" s="27"/>
      <c r="CI213" s="27"/>
      <c r="CJ213" s="27"/>
      <c r="CK213" s="27"/>
      <c r="CL213" s="27"/>
      <c r="CM213" s="27"/>
      <c r="CN213" s="27"/>
      <c r="CO213" s="27"/>
      <c r="CP213" s="27"/>
      <c r="CQ213" s="27"/>
      <c r="CR213" s="27"/>
      <c r="CS213" s="27"/>
      <c r="CT213" s="27"/>
      <c r="CU213" s="27"/>
      <c r="CV213" s="27"/>
    </row>
    <row r="214" spans="2:100" ht="217.2" hidden="1" thickBot="1" x14ac:dyDescent="0.35">
      <c r="B214" s="22" t="s">
        <v>2186</v>
      </c>
      <c r="C214" s="22" t="s">
        <v>1091</v>
      </c>
      <c r="D214" s="22" t="s">
        <v>60</v>
      </c>
      <c r="E214" s="22" t="s">
        <v>61</v>
      </c>
      <c r="F214" s="22"/>
      <c r="G214" s="22" t="s">
        <v>1091</v>
      </c>
      <c r="H214" s="22" t="s">
        <v>2164</v>
      </c>
      <c r="I214" s="22" t="s">
        <v>60</v>
      </c>
      <c r="J214" s="22" t="s">
        <v>61</v>
      </c>
      <c r="K214" s="22" t="s">
        <v>66</v>
      </c>
      <c r="L214" s="22" t="s">
        <v>66</v>
      </c>
      <c r="M214" s="22"/>
      <c r="N214" s="22" t="s">
        <v>65</v>
      </c>
      <c r="O214" s="23" t="s">
        <v>126</v>
      </c>
      <c r="P214" s="22" t="s">
        <v>2187</v>
      </c>
      <c r="Q214" s="22">
        <v>2026</v>
      </c>
      <c r="R214" s="22" t="s">
        <v>2188</v>
      </c>
      <c r="S214" s="22" t="s">
        <v>2189</v>
      </c>
      <c r="T214" s="23" t="s">
        <v>2168</v>
      </c>
      <c r="U214" s="22" t="s">
        <v>2175</v>
      </c>
      <c r="V214" s="22">
        <v>2</v>
      </c>
      <c r="W214" s="22" t="s">
        <v>2176</v>
      </c>
      <c r="X214" s="22" t="s">
        <v>2177</v>
      </c>
      <c r="Y214" s="28">
        <v>1</v>
      </c>
      <c r="Z214" s="22" t="s">
        <v>2178</v>
      </c>
      <c r="AA214" s="26">
        <v>46113</v>
      </c>
      <c r="AB214" s="26">
        <v>46171</v>
      </c>
      <c r="AC214" s="25"/>
      <c r="AD214" s="30" t="s">
        <v>66</v>
      </c>
      <c r="AE214" s="31" t="s">
        <v>2052</v>
      </c>
      <c r="AF214" s="31" t="s">
        <v>66</v>
      </c>
      <c r="AG214" s="31" t="s">
        <v>66</v>
      </c>
      <c r="AH214" s="32">
        <v>0</v>
      </c>
      <c r="AI214" s="33" t="s">
        <v>66</v>
      </c>
      <c r="AJ214" s="27"/>
      <c r="AK214" s="30" t="s">
        <v>66</v>
      </c>
      <c r="AL214" s="31" t="s">
        <v>2052</v>
      </c>
      <c r="AM214" s="31" t="s">
        <v>66</v>
      </c>
      <c r="AN214" s="31" t="s">
        <v>66</v>
      </c>
      <c r="AO214" s="32">
        <v>0</v>
      </c>
      <c r="AP214" s="33" t="s">
        <v>66</v>
      </c>
      <c r="AQ214" s="27" t="s">
        <v>66</v>
      </c>
      <c r="AR214" s="27" t="s">
        <v>66</v>
      </c>
      <c r="AS214" s="27" t="s">
        <v>66</v>
      </c>
      <c r="AT214" s="30" t="s">
        <v>66</v>
      </c>
      <c r="AU214" s="31" t="s">
        <v>2052</v>
      </c>
      <c r="AV214" s="31" t="s">
        <v>66</v>
      </c>
      <c r="AW214" s="31" t="s">
        <v>66</v>
      </c>
      <c r="AX214" s="32">
        <v>0</v>
      </c>
      <c r="AY214" s="33" t="s">
        <v>66</v>
      </c>
      <c r="AZ214" s="27"/>
      <c r="BA214" s="74">
        <f>MONITOREO!BA139</f>
        <v>46209</v>
      </c>
      <c r="BB214" s="27" t="str">
        <f>MONITOREO!BB139</f>
        <v>Se realizó la actividad de socialización de la nueva versiòn del procedimiento "Atención a requerimientos y denuncias ciudadanas a través del Sistema Distrital para la Gestión de Peticiones Ciudadanas -Bogotá Te Escucha  E-SCI-PR-001" a todas las dependencias y operadores del aplicativo. En la misma actividad se incluyò a todo el equipo de atención a la ciudadanía  quienes asistieron a la socializaciòn y se encuentran incluidos en el listado de asistencia.  
La socialización se realizó 19/06/2026  
Resultado del indicador: ((1/1)*100%)=100%  
Análisis del indicador: Se realizò una reuniòn de socializaciòn de a nueva versiòn del procedimiento en lel auditorio de la sede administrativa calle 61, con la asistencia de 26 funcionarios y contratistas de la entidad que operan el aplicativo Bogotá te escucha. 
Estado: La actividad se encuentra finalizada.</v>
      </c>
      <c r="BC214" s="27" t="str">
        <f>MONITOREO!BC139</f>
        <v>1. Acta de socialización- 19/06/2026
2. Listado de asistencia_19/06/2026</v>
      </c>
      <c r="BD214" s="27" t="str">
        <f>MONITOREO!BD139</f>
        <v>No Aplica</v>
      </c>
      <c r="BE214" s="28">
        <f>MONITOREO!BE139</f>
        <v>1</v>
      </c>
      <c r="BF214" s="27" t="str">
        <f>MONITOREO!BF139</f>
        <v>Cumplida</v>
      </c>
      <c r="BG214" s="22" t="str">
        <f t="shared" si="9"/>
        <v>CUMPLIMIENTO TOTAL</v>
      </c>
      <c r="BH214" s="22" t="str">
        <f t="shared" si="10"/>
        <v>NO APLICA ACCION FINALIZADA</v>
      </c>
      <c r="BI214" s="22" t="str">
        <f t="shared" si="11"/>
        <v>NO APLICA ACCION FINALIZADA</v>
      </c>
      <c r="BJ214" s="27">
        <f>MONITOREO!BJ139</f>
        <v>0</v>
      </c>
      <c r="BK214" s="27">
        <f>MONITOREO!BK139</f>
        <v>0</v>
      </c>
      <c r="BL214" s="27">
        <f>MONITOREO!BL139</f>
        <v>0</v>
      </c>
      <c r="BM214" s="27">
        <f>MONITOREO!BM139</f>
        <v>0</v>
      </c>
      <c r="BN214" s="27">
        <f>MONITOREO!BN139</f>
        <v>0</v>
      </c>
      <c r="BO214" s="27">
        <f>MONITOREO!BO139</f>
        <v>0</v>
      </c>
      <c r="BP214" s="29"/>
      <c r="BQ214" s="27"/>
      <c r="BR214" s="27"/>
      <c r="BS214" s="27"/>
      <c r="BT214" s="27"/>
      <c r="BU214" s="27"/>
      <c r="BV214" s="27"/>
      <c r="BW214" s="27"/>
      <c r="BX214" s="27"/>
      <c r="BY214" s="27"/>
      <c r="BZ214" s="27"/>
      <c r="CA214" s="27"/>
      <c r="CB214" s="27"/>
      <c r="CC214" s="27"/>
      <c r="CD214" s="27"/>
      <c r="CE214" s="27"/>
      <c r="CF214" s="27"/>
      <c r="CG214" s="27"/>
      <c r="CH214" s="27"/>
      <c r="CI214" s="27"/>
      <c r="CJ214" s="27"/>
      <c r="CK214" s="27"/>
      <c r="CL214" s="27"/>
      <c r="CM214" s="27"/>
      <c r="CN214" s="27"/>
      <c r="CO214" s="27"/>
      <c r="CP214" s="27"/>
      <c r="CQ214" s="27"/>
      <c r="CR214" s="27"/>
      <c r="CS214" s="27"/>
      <c r="CT214" s="27"/>
      <c r="CU214" s="27"/>
      <c r="CV214" s="27"/>
    </row>
    <row r="215" spans="2:100" ht="33.75" hidden="1" customHeight="1" thickBot="1" x14ac:dyDescent="0.35">
      <c r="B215" s="22" t="s">
        <v>2190</v>
      </c>
      <c r="C215" s="22" t="s">
        <v>122</v>
      </c>
      <c r="D215" s="22" t="s">
        <v>123</v>
      </c>
      <c r="E215" s="22" t="s">
        <v>124</v>
      </c>
      <c r="F215" s="22"/>
      <c r="G215" s="22" t="s">
        <v>122</v>
      </c>
      <c r="H215" s="22" t="s">
        <v>125</v>
      </c>
      <c r="I215" s="22" t="s">
        <v>123</v>
      </c>
      <c r="J215" s="22" t="s">
        <v>124</v>
      </c>
      <c r="K215" s="22" t="s">
        <v>66</v>
      </c>
      <c r="L215" s="22" t="s">
        <v>66</v>
      </c>
      <c r="M215" s="22"/>
      <c r="N215" s="22" t="s">
        <v>65</v>
      </c>
      <c r="O215" s="23" t="s">
        <v>140</v>
      </c>
      <c r="P215" s="22" t="s">
        <v>2191</v>
      </c>
      <c r="Q215" s="22">
        <v>2026</v>
      </c>
      <c r="R215" s="22" t="s">
        <v>2192</v>
      </c>
      <c r="S215" s="22" t="s">
        <v>2193</v>
      </c>
      <c r="T215" s="23" t="s">
        <v>2194</v>
      </c>
      <c r="U215" s="22" t="s">
        <v>2195</v>
      </c>
      <c r="V215" s="22">
        <v>1</v>
      </c>
      <c r="W215" s="22" t="s">
        <v>2196</v>
      </c>
      <c r="X215" s="22" t="s">
        <v>2197</v>
      </c>
      <c r="Y215" s="28">
        <v>1</v>
      </c>
      <c r="Z215" s="22" t="s">
        <v>2198</v>
      </c>
      <c r="AA215" s="26">
        <v>46146</v>
      </c>
      <c r="AB215" s="26">
        <v>46417</v>
      </c>
      <c r="AC215" s="25"/>
      <c r="AD215" s="30" t="s">
        <v>66</v>
      </c>
      <c r="AE215" s="31" t="s">
        <v>2052</v>
      </c>
      <c r="AF215" s="31" t="s">
        <v>66</v>
      </c>
      <c r="AG215" s="31" t="s">
        <v>66</v>
      </c>
      <c r="AH215" s="32">
        <v>0</v>
      </c>
      <c r="AI215" s="33" t="s">
        <v>66</v>
      </c>
      <c r="AJ215" s="27"/>
      <c r="AK215" s="30" t="s">
        <v>66</v>
      </c>
      <c r="AL215" s="31" t="s">
        <v>2052</v>
      </c>
      <c r="AM215" s="31" t="s">
        <v>66</v>
      </c>
      <c r="AN215" s="31" t="s">
        <v>66</v>
      </c>
      <c r="AO215" s="32">
        <v>0</v>
      </c>
      <c r="AP215" s="33" t="s">
        <v>66</v>
      </c>
      <c r="AQ215" s="27" t="s">
        <v>66</v>
      </c>
      <c r="AR215" s="27" t="s">
        <v>66</v>
      </c>
      <c r="AS215" s="27" t="s">
        <v>66</v>
      </c>
      <c r="AT215" s="30" t="s">
        <v>66</v>
      </c>
      <c r="AU215" s="31" t="s">
        <v>2052</v>
      </c>
      <c r="AV215" s="31" t="s">
        <v>66</v>
      </c>
      <c r="AW215" s="31" t="s">
        <v>66</v>
      </c>
      <c r="AX215" s="32">
        <v>0</v>
      </c>
      <c r="AY215" s="33" t="s">
        <v>66</v>
      </c>
      <c r="AZ215" s="27"/>
      <c r="BA215" s="74">
        <f>MONITOREO!BA140</f>
        <v>46209</v>
      </c>
      <c r="BB215" s="27" t="str">
        <f>MONITOREO!BB140</f>
        <v>Se realizó seguimiento semestral de la elaboración y la publicación de los informes de gestión del Comité de Conciliación. Se elaboró el Informe de Gestión del Primer trimestre de 2026, el cual fue presentado al Comité de Conciliación para su aprobación una vez conlcuido el periodo, conforme lo ordenado por la norma. Se reporta un avance del 50%
Resultado del indicador: ((1/2)*100%)=50%
Análisis del indicador: Se efectuó la elaboración y aprobación del informe semestral del Comité de Conciliación, conforme con lo programado
Estado: La actividad se encuentra en ejecución</v>
      </c>
      <c r="BC215" s="27" t="str">
        <f>MONITOREO!BC140</f>
        <v xml:space="preserve">Un (1) acta de seguimiento (Periodo enero-junio)
Informe de gestión del Comité de Conciliación
</v>
      </c>
      <c r="BD215" s="27" t="str">
        <f>MONITOREO!BD140</f>
        <v>Un (1) acta de seguimiento (Periodo julio-j)dicembre)
Informe de gestión del Comité de Conciliación</v>
      </c>
      <c r="BE215" s="28">
        <f>MONITOREO!BE140</f>
        <v>0.5</v>
      </c>
      <c r="BF215" s="27" t="str">
        <f>MONITOREO!BF140</f>
        <v>Validada</v>
      </c>
      <c r="BG215" s="22" t="str">
        <f t="shared" si="9"/>
        <v>AVANCE PARCIAL</v>
      </c>
      <c r="BH215" s="22">
        <f t="shared" si="10"/>
        <v>214</v>
      </c>
      <c r="BI215" s="22" t="str">
        <f t="shared" si="11"/>
        <v>CON TIEMPO</v>
      </c>
      <c r="BJ215" s="27">
        <f>MONITOREO!BJ140</f>
        <v>0</v>
      </c>
      <c r="BK215" s="27">
        <f>MONITOREO!BK140</f>
        <v>0</v>
      </c>
      <c r="BL215" s="27">
        <f>MONITOREO!BL140</f>
        <v>0</v>
      </c>
      <c r="BM215" s="27">
        <f>MONITOREO!BM140</f>
        <v>0</v>
      </c>
      <c r="BN215" s="27">
        <f>MONITOREO!BN140</f>
        <v>0</v>
      </c>
      <c r="BO215" s="27">
        <f>MONITOREO!BO140</f>
        <v>0</v>
      </c>
      <c r="BP215" s="29"/>
      <c r="BQ215" s="27"/>
      <c r="BR215" s="27"/>
      <c r="BS215" s="27"/>
      <c r="BT215" s="27"/>
      <c r="BU215" s="27"/>
      <c r="BV215" s="27"/>
      <c r="BW215" s="27"/>
      <c r="BX215" s="27"/>
      <c r="BY215" s="27"/>
      <c r="BZ215" s="27"/>
      <c r="CA215" s="27"/>
      <c r="CB215" s="27"/>
      <c r="CC215" s="27"/>
      <c r="CD215" s="27"/>
      <c r="CE215" s="27"/>
      <c r="CF215" s="27"/>
      <c r="CG215" s="27"/>
      <c r="CH215" s="27"/>
      <c r="CI215" s="27"/>
      <c r="CJ215" s="27"/>
      <c r="CK215" s="27"/>
      <c r="CL215" s="27"/>
      <c r="CM215" s="27"/>
      <c r="CN215" s="27"/>
      <c r="CO215" s="27"/>
      <c r="CP215" s="27"/>
      <c r="CQ215" s="27"/>
      <c r="CR215" s="27"/>
      <c r="CS215" s="27"/>
      <c r="CT215" s="27"/>
      <c r="CU215" s="27"/>
      <c r="CV215" s="27"/>
    </row>
    <row r="216" spans="2:100" ht="33" hidden="1" customHeight="1" thickBot="1" x14ac:dyDescent="0.35">
      <c r="B216" s="22" t="s">
        <v>2199</v>
      </c>
      <c r="C216" s="22" t="s">
        <v>122</v>
      </c>
      <c r="D216" s="22" t="s">
        <v>123</v>
      </c>
      <c r="E216" s="22" t="s">
        <v>124</v>
      </c>
      <c r="F216" s="22"/>
      <c r="G216" s="22" t="s">
        <v>122</v>
      </c>
      <c r="H216" s="22" t="s">
        <v>125</v>
      </c>
      <c r="I216" s="22" t="s">
        <v>123</v>
      </c>
      <c r="J216" s="22" t="s">
        <v>124</v>
      </c>
      <c r="K216" s="22" t="s">
        <v>66</v>
      </c>
      <c r="L216" s="22" t="s">
        <v>66</v>
      </c>
      <c r="M216" s="22"/>
      <c r="N216" s="22" t="s">
        <v>65</v>
      </c>
      <c r="O216" s="23" t="s">
        <v>140</v>
      </c>
      <c r="P216" s="22" t="s">
        <v>2200</v>
      </c>
      <c r="Q216" s="22">
        <v>2026</v>
      </c>
      <c r="R216" s="22" t="s">
        <v>2201</v>
      </c>
      <c r="S216" s="22" t="s">
        <v>2202</v>
      </c>
      <c r="T216" s="23" t="s">
        <v>2203</v>
      </c>
      <c r="U216" s="22" t="s">
        <v>2204</v>
      </c>
      <c r="V216" s="22">
        <v>1</v>
      </c>
      <c r="W216" s="22" t="s">
        <v>2205</v>
      </c>
      <c r="X216" s="22" t="s">
        <v>2206</v>
      </c>
      <c r="Y216" s="28">
        <v>1</v>
      </c>
      <c r="Z216" s="22" t="s">
        <v>2207</v>
      </c>
      <c r="AA216" s="26">
        <v>46146</v>
      </c>
      <c r="AB216" s="26">
        <v>46387</v>
      </c>
      <c r="AC216" s="25"/>
      <c r="AD216" s="30" t="s">
        <v>66</v>
      </c>
      <c r="AE216" s="31" t="s">
        <v>2052</v>
      </c>
      <c r="AF216" s="31" t="s">
        <v>66</v>
      </c>
      <c r="AG216" s="31" t="s">
        <v>66</v>
      </c>
      <c r="AH216" s="32">
        <v>0</v>
      </c>
      <c r="AI216" s="33" t="s">
        <v>66</v>
      </c>
      <c r="AJ216" s="27"/>
      <c r="AK216" s="30" t="s">
        <v>66</v>
      </c>
      <c r="AL216" s="31" t="s">
        <v>2052</v>
      </c>
      <c r="AM216" s="31" t="s">
        <v>66</v>
      </c>
      <c r="AN216" s="31" t="s">
        <v>66</v>
      </c>
      <c r="AO216" s="32">
        <v>0</v>
      </c>
      <c r="AP216" s="33" t="s">
        <v>66</v>
      </c>
      <c r="AQ216" s="27" t="s">
        <v>66</v>
      </c>
      <c r="AR216" s="27" t="s">
        <v>66</v>
      </c>
      <c r="AS216" s="27" t="s">
        <v>66</v>
      </c>
      <c r="AT216" s="30" t="s">
        <v>66</v>
      </c>
      <c r="AU216" s="31" t="s">
        <v>2052</v>
      </c>
      <c r="AV216" s="31" t="s">
        <v>66</v>
      </c>
      <c r="AW216" s="31" t="s">
        <v>66</v>
      </c>
      <c r="AX216" s="32">
        <v>0</v>
      </c>
      <c r="AY216" s="33" t="s">
        <v>66</v>
      </c>
      <c r="AZ216" s="27"/>
      <c r="BA216" s="74">
        <f>MONITOREO!BA141</f>
        <v>46216</v>
      </c>
      <c r="BB216" s="27" t="str">
        <f>MONITOREO!BB141</f>
        <v xml:space="preserve">El proceso no registra avances en este seguimiento </v>
      </c>
      <c r="BC216" s="27" t="str">
        <f>MONITOREO!BC141</f>
        <v>No aplica</v>
      </c>
      <c r="BD216" s="27" t="str">
        <f>MONITOREO!BD141</f>
        <v>Dos (2) Actas de seguimiento
(Periodo mayo-julio y periodo agosto-octubre)</v>
      </c>
      <c r="BE216" s="28">
        <f>MONITOREO!BE141</f>
        <v>0</v>
      </c>
      <c r="BF216" s="27" t="str">
        <f>MONITOREO!BF141</f>
        <v>No presenta avances</v>
      </c>
      <c r="BG216" s="22" t="str">
        <f t="shared" si="9"/>
        <v>SIN AVANCE</v>
      </c>
      <c r="BH216" s="22">
        <f t="shared" si="10"/>
        <v>184</v>
      </c>
      <c r="BI216" s="22" t="str">
        <f t="shared" si="11"/>
        <v>CON TIEMPO</v>
      </c>
      <c r="BJ216" s="27">
        <f>MONITOREO!BJ141</f>
        <v>0</v>
      </c>
      <c r="BK216" s="27">
        <f>MONITOREO!BK141</f>
        <v>0</v>
      </c>
      <c r="BL216" s="27">
        <f>MONITOREO!BL141</f>
        <v>0</v>
      </c>
      <c r="BM216" s="27">
        <f>MONITOREO!BM141</f>
        <v>0</v>
      </c>
      <c r="BN216" s="27">
        <f>MONITOREO!BN141</f>
        <v>0</v>
      </c>
      <c r="BO216" s="27">
        <f>MONITOREO!BO141</f>
        <v>0</v>
      </c>
      <c r="BP216" s="29"/>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c r="CM216" s="27"/>
      <c r="CN216" s="27"/>
      <c r="CO216" s="27"/>
      <c r="CP216" s="27"/>
      <c r="CQ216" s="27"/>
      <c r="CR216" s="27"/>
      <c r="CS216" s="27"/>
      <c r="CT216" s="27"/>
      <c r="CU216" s="27"/>
      <c r="CV216" s="27"/>
    </row>
    <row r="217" spans="2:100" ht="15" thickBot="1" x14ac:dyDescent="0.35">
      <c r="B217" s="22"/>
      <c r="C217" s="22"/>
      <c r="D217" s="22"/>
      <c r="E217" s="22"/>
      <c r="F217" s="22"/>
      <c r="G217" s="22"/>
      <c r="H217" s="22"/>
      <c r="I217" s="22"/>
      <c r="J217" s="22"/>
      <c r="K217" s="22"/>
      <c r="L217" s="22"/>
      <c r="M217" s="22"/>
      <c r="N217" s="22"/>
      <c r="O217" s="23"/>
      <c r="P217" s="22"/>
      <c r="Q217" s="22"/>
      <c r="R217" s="22"/>
      <c r="S217" s="22"/>
      <c r="T217" s="23"/>
      <c r="U217" s="22"/>
      <c r="V217" s="22"/>
      <c r="W217" s="22"/>
      <c r="X217" s="22"/>
      <c r="Y217" s="28"/>
      <c r="Z217" s="22"/>
      <c r="AA217" s="26"/>
      <c r="AB217" s="26"/>
      <c r="AC217" s="25"/>
      <c r="AD217" s="26"/>
      <c r="AE217" s="27"/>
      <c r="AF217" s="27"/>
      <c r="AG217" s="27"/>
      <c r="AH217" s="28"/>
      <c r="AI217" s="29"/>
      <c r="AJ217" s="27"/>
      <c r="AK217" s="27"/>
      <c r="AL217" s="27"/>
      <c r="AM217" s="27"/>
      <c r="AN217" s="27"/>
      <c r="AO217" s="27"/>
      <c r="AP217" s="27"/>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c r="BM217" s="27"/>
      <c r="BN217" s="27"/>
      <c r="BO217" s="27"/>
      <c r="BP217" s="27"/>
      <c r="BQ217" s="27"/>
      <c r="BR217" s="27"/>
      <c r="BS217" s="27"/>
      <c r="BT217" s="27"/>
      <c r="BU217" s="27"/>
      <c r="BV217" s="27"/>
      <c r="BW217" s="27"/>
      <c r="BX217" s="27"/>
      <c r="BY217" s="27"/>
      <c r="BZ217" s="27"/>
      <c r="CA217" s="27"/>
      <c r="CB217" s="27"/>
      <c r="CC217" s="27"/>
      <c r="CD217" s="27"/>
      <c r="CE217" s="27"/>
      <c r="CF217" s="27"/>
      <c r="CG217" s="27"/>
      <c r="CH217" s="27"/>
      <c r="CI217" s="27"/>
      <c r="CJ217" s="27"/>
      <c r="CK217" s="27"/>
      <c r="CL217" s="27"/>
      <c r="CM217" s="27"/>
      <c r="CN217" s="27"/>
      <c r="CO217" s="27"/>
      <c r="CP217" s="27"/>
      <c r="CQ217" s="27"/>
      <c r="CR217" s="27"/>
      <c r="CS217" s="27"/>
      <c r="CT217" s="27"/>
      <c r="CU217" s="27"/>
      <c r="CV217" s="27"/>
    </row>
    <row r="218" spans="2:100" ht="15" thickBot="1" x14ac:dyDescent="0.35">
      <c r="B218" s="22"/>
      <c r="C218" s="22"/>
      <c r="D218" s="22"/>
      <c r="E218" s="22"/>
      <c r="F218" s="22"/>
      <c r="G218" s="22"/>
      <c r="H218" s="22"/>
      <c r="I218" s="22"/>
      <c r="J218" s="22"/>
      <c r="K218" s="22"/>
      <c r="L218" s="22"/>
      <c r="M218" s="22"/>
      <c r="N218" s="22"/>
      <c r="O218" s="23"/>
      <c r="P218" s="22"/>
      <c r="Q218" s="22"/>
      <c r="R218" s="22"/>
      <c r="S218" s="22"/>
      <c r="T218" s="23"/>
      <c r="U218" s="22"/>
      <c r="V218" s="22"/>
      <c r="W218" s="22"/>
      <c r="X218" s="22"/>
      <c r="Y218" s="28"/>
      <c r="Z218" s="22"/>
      <c r="AA218" s="26"/>
      <c r="AB218" s="26"/>
      <c r="AC218" s="25"/>
      <c r="AD218" s="26"/>
      <c r="AE218" s="27"/>
      <c r="AF218" s="27"/>
      <c r="AG218" s="27"/>
      <c r="AH218" s="28"/>
      <c r="AI218" s="29"/>
      <c r="AJ218" s="27"/>
      <c r="AK218" s="27"/>
      <c r="AL218" s="27"/>
      <c r="AM218" s="27"/>
      <c r="AN218" s="27"/>
      <c r="AO218" s="27"/>
      <c r="AP218" s="27"/>
      <c r="AQ218" s="27"/>
      <c r="AR218" s="27"/>
      <c r="AS218" s="27"/>
      <c r="AT218" s="27"/>
      <c r="AU218" s="27"/>
      <c r="AV218" s="27"/>
      <c r="AW218" s="27"/>
      <c r="AX218" s="27"/>
      <c r="AY218" s="27"/>
      <c r="AZ218" s="27"/>
      <c r="BA218" s="27"/>
      <c r="BB218" s="27"/>
      <c r="BC218" s="27"/>
      <c r="BD218" s="27"/>
      <c r="BE218" s="27"/>
      <c r="BF218" s="27"/>
      <c r="BG218" s="27"/>
      <c r="BH218" s="27"/>
      <c r="BI218" s="27"/>
      <c r="BJ218" s="27"/>
      <c r="BK218" s="27"/>
      <c r="BL218" s="27"/>
      <c r="BM218" s="27"/>
      <c r="BN218" s="27"/>
      <c r="BO218" s="27"/>
      <c r="BP218" s="27"/>
      <c r="BQ218" s="27"/>
      <c r="BR218" s="27"/>
      <c r="BS218" s="27"/>
      <c r="BT218" s="27"/>
      <c r="BU218" s="27"/>
      <c r="BV218" s="27"/>
      <c r="BW218" s="27"/>
      <c r="BX218" s="27"/>
      <c r="BY218" s="27"/>
      <c r="BZ218" s="27"/>
      <c r="CA218" s="27"/>
      <c r="CB218" s="27"/>
      <c r="CC218" s="27"/>
      <c r="CD218" s="27"/>
      <c r="CE218" s="27"/>
      <c r="CF218" s="27"/>
      <c r="CG218" s="27"/>
      <c r="CH218" s="27"/>
      <c r="CI218" s="27"/>
      <c r="CJ218" s="27"/>
      <c r="CK218" s="27"/>
      <c r="CL218" s="27"/>
      <c r="CM218" s="27"/>
      <c r="CN218" s="27"/>
      <c r="CO218" s="27"/>
      <c r="CP218" s="27"/>
      <c r="CQ218" s="27"/>
      <c r="CR218" s="27"/>
      <c r="CS218" s="27"/>
      <c r="CT218" s="27"/>
      <c r="CU218" s="27"/>
      <c r="CV218" s="27"/>
    </row>
    <row r="219" spans="2:100" ht="15" thickBot="1" x14ac:dyDescent="0.35">
      <c r="B219" s="22"/>
      <c r="C219" s="22"/>
      <c r="D219" s="22"/>
      <c r="E219" s="22"/>
      <c r="F219" s="22"/>
      <c r="G219" s="22"/>
      <c r="H219" s="22"/>
      <c r="I219" s="22"/>
      <c r="J219" s="22"/>
      <c r="K219" s="22"/>
      <c r="L219" s="22"/>
      <c r="M219" s="22"/>
      <c r="N219" s="22"/>
      <c r="O219" s="23"/>
      <c r="P219" s="22"/>
      <c r="Q219" s="22"/>
      <c r="R219" s="22"/>
      <c r="S219" s="22"/>
      <c r="T219" s="23"/>
      <c r="U219" s="22"/>
      <c r="V219" s="22"/>
      <c r="W219" s="22"/>
      <c r="X219" s="22"/>
      <c r="Y219" s="28"/>
      <c r="Z219" s="22"/>
      <c r="AA219" s="26"/>
      <c r="AB219" s="26"/>
      <c r="AC219" s="25"/>
      <c r="AD219" s="26"/>
      <c r="AE219" s="27"/>
      <c r="AF219" s="27"/>
      <c r="AG219" s="27"/>
      <c r="AH219" s="28"/>
      <c r="AI219" s="29"/>
      <c r="AJ219" s="27"/>
      <c r="AK219" s="27"/>
      <c r="AL219" s="27"/>
      <c r="AM219" s="27"/>
      <c r="AN219" s="27"/>
      <c r="AO219" s="27"/>
      <c r="AP219" s="27"/>
      <c r="AQ219" s="27"/>
      <c r="AR219" s="27"/>
      <c r="AS219" s="27"/>
      <c r="AT219" s="27"/>
      <c r="AU219" s="27"/>
      <c r="AV219" s="27"/>
      <c r="AW219" s="27"/>
      <c r="AX219" s="27"/>
      <c r="AY219" s="27"/>
      <c r="AZ219" s="27"/>
      <c r="BA219" s="27"/>
      <c r="BB219" s="27"/>
      <c r="BC219" s="27"/>
      <c r="BD219" s="27"/>
      <c r="BE219" s="27"/>
      <c r="BF219" s="27"/>
      <c r="BG219" s="27"/>
      <c r="BH219" s="27"/>
      <c r="BI219" s="27"/>
      <c r="BJ219" s="27"/>
      <c r="BK219" s="27"/>
      <c r="BL219" s="27"/>
      <c r="BM219" s="27"/>
      <c r="BN219" s="27"/>
      <c r="BO219" s="27"/>
      <c r="BP219" s="27"/>
      <c r="BQ219" s="27"/>
      <c r="BR219" s="27"/>
      <c r="BS219" s="27"/>
      <c r="BT219" s="27"/>
      <c r="BU219" s="27"/>
      <c r="BV219" s="27"/>
      <c r="BW219" s="27"/>
      <c r="BX219" s="27"/>
      <c r="BY219" s="27"/>
      <c r="BZ219" s="27"/>
      <c r="CA219" s="27"/>
      <c r="CB219" s="27"/>
      <c r="CC219" s="27"/>
      <c r="CD219" s="27"/>
      <c r="CE219" s="27"/>
      <c r="CF219" s="27"/>
      <c r="CG219" s="27"/>
      <c r="CH219" s="27"/>
      <c r="CI219" s="27"/>
      <c r="CJ219" s="27"/>
      <c r="CK219" s="27"/>
      <c r="CL219" s="27"/>
      <c r="CM219" s="27"/>
      <c r="CN219" s="27"/>
      <c r="CO219" s="27"/>
      <c r="CP219" s="27"/>
      <c r="CQ219" s="27"/>
      <c r="CR219" s="27"/>
      <c r="CS219" s="27"/>
      <c r="CT219" s="27"/>
      <c r="CU219" s="27"/>
      <c r="CV219" s="27"/>
    </row>
    <row r="220" spans="2:100" ht="15" thickBot="1" x14ac:dyDescent="0.35">
      <c r="B220" s="22"/>
      <c r="C220" s="22"/>
      <c r="D220" s="22"/>
      <c r="E220" s="22"/>
      <c r="F220" s="22"/>
      <c r="G220" s="22"/>
      <c r="H220" s="22"/>
      <c r="I220" s="22"/>
      <c r="J220" s="22"/>
      <c r="K220" s="22"/>
      <c r="L220" s="22"/>
      <c r="M220" s="22"/>
      <c r="N220" s="22"/>
      <c r="O220" s="23"/>
      <c r="P220" s="22"/>
      <c r="Q220" s="22"/>
      <c r="R220" s="22"/>
      <c r="S220" s="22"/>
      <c r="T220" s="23"/>
      <c r="U220" s="22"/>
      <c r="V220" s="22"/>
      <c r="W220" s="22"/>
      <c r="X220" s="22"/>
      <c r="Y220" s="28"/>
      <c r="Z220" s="22"/>
      <c r="AA220" s="26"/>
      <c r="AB220" s="26"/>
      <c r="AC220" s="25"/>
      <c r="AD220" s="26"/>
      <c r="AE220" s="27"/>
      <c r="AF220" s="27"/>
      <c r="AG220" s="27"/>
      <c r="AH220" s="28"/>
      <c r="AI220" s="29"/>
      <c r="AJ220" s="27"/>
      <c r="AK220" s="27"/>
      <c r="AL220" s="27"/>
      <c r="AM220" s="27"/>
      <c r="AN220" s="27"/>
      <c r="AO220" s="27"/>
      <c r="AP220" s="27"/>
      <c r="AQ220" s="27"/>
      <c r="AR220" s="27"/>
      <c r="AS220" s="27"/>
      <c r="AT220" s="27"/>
      <c r="AU220" s="27"/>
      <c r="AV220" s="27"/>
      <c r="AW220" s="27"/>
      <c r="AX220" s="27"/>
      <c r="AY220" s="27"/>
      <c r="AZ220" s="27"/>
      <c r="BA220" s="27"/>
      <c r="BB220" s="27"/>
      <c r="BC220" s="27"/>
      <c r="BD220" s="27"/>
      <c r="BE220" s="27"/>
      <c r="BF220" s="27"/>
      <c r="BG220" s="27"/>
      <c r="BH220" s="27"/>
      <c r="BI220" s="27"/>
      <c r="BJ220" s="27"/>
      <c r="BK220" s="27"/>
      <c r="BL220" s="27"/>
      <c r="BM220" s="27"/>
      <c r="BN220" s="27"/>
      <c r="BO220" s="27"/>
      <c r="BP220" s="27"/>
      <c r="BQ220" s="27"/>
      <c r="BR220" s="27"/>
      <c r="BS220" s="27"/>
      <c r="BT220" s="27"/>
      <c r="BU220" s="27"/>
      <c r="BV220" s="27"/>
      <c r="BW220" s="27"/>
      <c r="BX220" s="27"/>
      <c r="BY220" s="27"/>
      <c r="BZ220" s="27"/>
      <c r="CA220" s="27"/>
      <c r="CB220" s="27"/>
      <c r="CC220" s="27"/>
      <c r="CD220" s="27"/>
      <c r="CE220" s="27"/>
      <c r="CF220" s="27"/>
      <c r="CG220" s="27"/>
      <c r="CH220" s="27"/>
      <c r="CI220" s="27"/>
      <c r="CJ220" s="27"/>
      <c r="CK220" s="27"/>
      <c r="CL220" s="27"/>
      <c r="CM220" s="27"/>
      <c r="CN220" s="27"/>
      <c r="CO220" s="27"/>
      <c r="CP220" s="27"/>
      <c r="CQ220" s="27"/>
      <c r="CR220" s="27"/>
      <c r="CS220" s="27"/>
      <c r="CT220" s="27"/>
      <c r="CU220" s="27"/>
      <c r="CV220" s="27"/>
    </row>
    <row r="221" spans="2:100" ht="15" thickBot="1" x14ac:dyDescent="0.35">
      <c r="B221" s="22"/>
      <c r="C221" s="22"/>
      <c r="D221" s="22"/>
      <c r="E221" s="22"/>
      <c r="F221" s="22"/>
      <c r="G221" s="22"/>
      <c r="H221" s="22"/>
      <c r="I221" s="22"/>
      <c r="J221" s="22"/>
      <c r="K221" s="22"/>
      <c r="L221" s="22"/>
      <c r="M221" s="22"/>
      <c r="N221" s="22"/>
      <c r="O221" s="23"/>
      <c r="P221" s="22"/>
      <c r="Q221" s="22"/>
      <c r="R221" s="22"/>
      <c r="S221" s="22"/>
      <c r="T221" s="23"/>
      <c r="U221" s="22"/>
      <c r="V221" s="22"/>
      <c r="W221" s="22"/>
      <c r="X221" s="22"/>
      <c r="Y221" s="28"/>
      <c r="Z221" s="22"/>
      <c r="AA221" s="26"/>
      <c r="AB221" s="26"/>
      <c r="AC221" s="25"/>
      <c r="AD221" s="26"/>
      <c r="AE221" s="27"/>
      <c r="AF221" s="27"/>
      <c r="AG221" s="27"/>
      <c r="AH221" s="28"/>
      <c r="AI221" s="29"/>
      <c r="AJ221" s="27"/>
      <c r="AK221" s="27"/>
      <c r="AL221" s="27"/>
      <c r="AM221" s="27"/>
      <c r="AN221" s="27"/>
      <c r="AO221" s="27"/>
      <c r="AP221" s="27"/>
      <c r="AQ221" s="27"/>
      <c r="AR221" s="27"/>
      <c r="AS221" s="27"/>
      <c r="AT221" s="27"/>
      <c r="AU221" s="27"/>
      <c r="AV221" s="27"/>
      <c r="AW221" s="27"/>
      <c r="AX221" s="27"/>
      <c r="AY221" s="27"/>
      <c r="AZ221" s="27"/>
      <c r="BA221" s="27"/>
      <c r="BB221" s="27"/>
      <c r="BC221" s="27"/>
      <c r="BD221" s="27"/>
      <c r="BE221" s="27"/>
      <c r="BF221" s="27"/>
      <c r="BG221" s="27"/>
      <c r="BH221" s="27"/>
      <c r="BI221" s="27"/>
      <c r="BJ221" s="27"/>
      <c r="BK221" s="27"/>
      <c r="BL221" s="27"/>
      <c r="BM221" s="27"/>
      <c r="BN221" s="27"/>
      <c r="BO221" s="27"/>
      <c r="BP221" s="27"/>
      <c r="BQ221" s="27"/>
      <c r="BR221" s="27"/>
      <c r="BS221" s="27"/>
      <c r="BT221" s="27"/>
      <c r="BU221" s="27"/>
      <c r="BV221" s="27"/>
      <c r="BW221" s="27"/>
      <c r="BX221" s="27"/>
      <c r="BY221" s="27"/>
      <c r="BZ221" s="27"/>
      <c r="CA221" s="27"/>
      <c r="CB221" s="27"/>
      <c r="CC221" s="27"/>
      <c r="CD221" s="27"/>
      <c r="CE221" s="27"/>
      <c r="CF221" s="27"/>
      <c r="CG221" s="27"/>
      <c r="CH221" s="27"/>
      <c r="CI221" s="27"/>
      <c r="CJ221" s="27"/>
      <c r="CK221" s="27"/>
      <c r="CL221" s="27"/>
      <c r="CM221" s="27"/>
      <c r="CN221" s="27"/>
      <c r="CO221" s="27"/>
      <c r="CP221" s="27"/>
      <c r="CQ221" s="27"/>
      <c r="CR221" s="27"/>
      <c r="CS221" s="27"/>
      <c r="CT221" s="27"/>
      <c r="CU221" s="27"/>
      <c r="CV221" s="27"/>
    </row>
    <row r="222" spans="2:100" ht="15" thickBot="1" x14ac:dyDescent="0.35">
      <c r="B222" s="22"/>
      <c r="C222" s="22"/>
      <c r="D222" s="22"/>
      <c r="E222" s="22"/>
      <c r="F222" s="22"/>
      <c r="G222" s="22"/>
      <c r="H222" s="22"/>
      <c r="I222" s="22"/>
      <c r="J222" s="22"/>
      <c r="K222" s="22"/>
      <c r="L222" s="22"/>
      <c r="M222" s="22"/>
      <c r="N222" s="22"/>
      <c r="O222" s="23"/>
      <c r="P222" s="22"/>
      <c r="Q222" s="22"/>
      <c r="R222" s="22"/>
      <c r="S222" s="22"/>
      <c r="T222" s="23"/>
      <c r="U222" s="22"/>
      <c r="V222" s="22"/>
      <c r="W222" s="22"/>
      <c r="X222" s="22"/>
      <c r="Y222" s="28"/>
      <c r="Z222" s="22"/>
      <c r="AA222" s="26"/>
      <c r="AB222" s="26"/>
      <c r="AC222" s="25"/>
      <c r="AD222" s="26"/>
      <c r="AE222" s="27"/>
      <c r="AF222" s="27"/>
      <c r="AG222" s="27"/>
      <c r="AH222" s="28"/>
      <c r="AI222" s="29"/>
      <c r="AJ222" s="27"/>
      <c r="AK222" s="27"/>
      <c r="AL222" s="27"/>
      <c r="AM222" s="27"/>
      <c r="AN222" s="27"/>
      <c r="AO222" s="27"/>
      <c r="AP222" s="27"/>
      <c r="AQ222" s="27"/>
      <c r="AR222" s="27"/>
      <c r="AS222" s="27"/>
      <c r="AT222" s="27"/>
      <c r="AU222" s="27"/>
      <c r="AV222" s="27"/>
      <c r="AW222" s="27"/>
      <c r="AX222" s="27"/>
      <c r="AY222" s="27"/>
      <c r="AZ222" s="27"/>
      <c r="BA222" s="27"/>
      <c r="BB222" s="27"/>
      <c r="BC222" s="27"/>
      <c r="BD222" s="27"/>
      <c r="BE222" s="27"/>
      <c r="BF222" s="27"/>
      <c r="BG222" s="27"/>
      <c r="BH222" s="27"/>
      <c r="BI222" s="27"/>
      <c r="BJ222" s="27"/>
      <c r="BK222" s="27"/>
      <c r="BL222" s="27"/>
      <c r="BM222" s="27"/>
      <c r="BN222" s="27"/>
      <c r="BO222" s="27"/>
      <c r="BP222" s="27"/>
      <c r="BQ222" s="27"/>
      <c r="BR222" s="27"/>
      <c r="BS222" s="27"/>
      <c r="BT222" s="27"/>
      <c r="BU222" s="27"/>
      <c r="BV222" s="27"/>
      <c r="BW222" s="27"/>
      <c r="BX222" s="27"/>
      <c r="BY222" s="27"/>
      <c r="BZ222" s="27"/>
      <c r="CA222" s="27"/>
      <c r="CB222" s="27"/>
      <c r="CC222" s="27"/>
      <c r="CD222" s="27"/>
      <c r="CE222" s="27"/>
      <c r="CF222" s="27"/>
      <c r="CG222" s="27"/>
      <c r="CH222" s="27"/>
      <c r="CI222" s="27"/>
      <c r="CJ222" s="27"/>
      <c r="CK222" s="27"/>
      <c r="CL222" s="27"/>
      <c r="CM222" s="27"/>
      <c r="CN222" s="27"/>
      <c r="CO222" s="27"/>
      <c r="CP222" s="27"/>
      <c r="CQ222" s="27"/>
      <c r="CR222" s="27"/>
      <c r="CS222" s="27"/>
      <c r="CT222" s="27"/>
      <c r="CU222" s="27"/>
      <c r="CV222" s="27"/>
    </row>
    <row r="223" spans="2:100" ht="15" thickBot="1" x14ac:dyDescent="0.35">
      <c r="B223" s="22"/>
      <c r="C223" s="22"/>
      <c r="D223" s="22"/>
      <c r="E223" s="22"/>
      <c r="F223" s="22"/>
      <c r="G223" s="22"/>
      <c r="H223" s="22"/>
      <c r="I223" s="22"/>
      <c r="J223" s="22"/>
      <c r="K223" s="22"/>
      <c r="L223" s="22"/>
      <c r="M223" s="22"/>
      <c r="N223" s="22"/>
      <c r="O223" s="23"/>
      <c r="P223" s="22"/>
      <c r="Q223" s="22"/>
      <c r="R223" s="22"/>
      <c r="S223" s="22"/>
      <c r="T223" s="23"/>
      <c r="U223" s="22"/>
      <c r="V223" s="22"/>
      <c r="W223" s="22"/>
      <c r="X223" s="22"/>
      <c r="Y223" s="28"/>
      <c r="Z223" s="22"/>
      <c r="AA223" s="26"/>
      <c r="AB223" s="26"/>
      <c r="AC223" s="25"/>
      <c r="AD223" s="26"/>
      <c r="AE223" s="27"/>
      <c r="AF223" s="27"/>
      <c r="AG223" s="27"/>
      <c r="AH223" s="28"/>
      <c r="AI223" s="29"/>
      <c r="AJ223" s="27"/>
      <c r="AK223" s="27"/>
      <c r="AL223" s="27"/>
      <c r="AM223" s="27"/>
      <c r="AN223" s="27"/>
      <c r="AO223" s="27"/>
      <c r="AP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c r="BM223" s="27"/>
      <c r="BN223" s="27"/>
      <c r="BO223" s="27"/>
      <c r="BP223" s="27"/>
      <c r="BQ223" s="27"/>
      <c r="BR223" s="27"/>
      <c r="BS223" s="27"/>
      <c r="BT223" s="27"/>
      <c r="BU223" s="27"/>
      <c r="BV223" s="27"/>
      <c r="BW223" s="27"/>
      <c r="BX223" s="27"/>
      <c r="BY223" s="27"/>
      <c r="BZ223" s="27"/>
      <c r="CA223" s="27"/>
      <c r="CB223" s="27"/>
      <c r="CC223" s="27"/>
      <c r="CD223" s="27"/>
      <c r="CE223" s="27"/>
      <c r="CF223" s="27"/>
      <c r="CG223" s="27"/>
      <c r="CH223" s="27"/>
      <c r="CI223" s="27"/>
      <c r="CJ223" s="27"/>
      <c r="CK223" s="27"/>
      <c r="CL223" s="27"/>
      <c r="CM223" s="27"/>
      <c r="CN223" s="27"/>
      <c r="CO223" s="27"/>
      <c r="CP223" s="27"/>
      <c r="CQ223" s="27"/>
      <c r="CR223" s="27"/>
      <c r="CS223" s="27"/>
      <c r="CT223" s="27"/>
      <c r="CU223" s="27"/>
      <c r="CV223" s="27"/>
    </row>
    <row r="224" spans="2:100" ht="15" thickBot="1" x14ac:dyDescent="0.35">
      <c r="B224" s="22"/>
      <c r="C224" s="22"/>
      <c r="D224" s="22"/>
      <c r="E224" s="22"/>
      <c r="F224" s="22"/>
      <c r="G224" s="22"/>
      <c r="H224" s="22"/>
      <c r="I224" s="22"/>
      <c r="J224" s="22"/>
      <c r="K224" s="22"/>
      <c r="L224" s="22"/>
      <c r="M224" s="22"/>
      <c r="N224" s="22"/>
      <c r="O224" s="23"/>
      <c r="P224" s="22"/>
      <c r="Q224" s="22"/>
      <c r="R224" s="22"/>
      <c r="S224" s="22"/>
      <c r="T224" s="23"/>
      <c r="U224" s="22"/>
      <c r="V224" s="22"/>
      <c r="W224" s="22"/>
      <c r="X224" s="22"/>
      <c r="Y224" s="28"/>
      <c r="Z224" s="22"/>
      <c r="AA224" s="26"/>
      <c r="AB224" s="26"/>
      <c r="AC224" s="25"/>
      <c r="AD224" s="26"/>
      <c r="AE224" s="27"/>
      <c r="AF224" s="27"/>
      <c r="AG224" s="27"/>
      <c r="AH224" s="28"/>
      <c r="AI224" s="29"/>
      <c r="AJ224" s="27"/>
      <c r="AK224" s="27"/>
      <c r="AL224" s="27"/>
      <c r="AM224" s="27"/>
      <c r="AN224" s="27"/>
      <c r="AO224" s="27"/>
      <c r="AP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c r="BM224" s="27"/>
      <c r="BN224" s="27"/>
      <c r="BO224" s="27"/>
      <c r="BP224" s="27"/>
      <c r="BQ224" s="27"/>
      <c r="BR224" s="27"/>
      <c r="BS224" s="27"/>
      <c r="BT224" s="27"/>
      <c r="BU224" s="27"/>
      <c r="BV224" s="27"/>
      <c r="BW224" s="27"/>
      <c r="BX224" s="27"/>
      <c r="BY224" s="27"/>
      <c r="BZ224" s="27"/>
      <c r="CA224" s="27"/>
      <c r="CB224" s="27"/>
      <c r="CC224" s="27"/>
      <c r="CD224" s="27"/>
      <c r="CE224" s="27"/>
      <c r="CF224" s="27"/>
      <c r="CG224" s="27"/>
      <c r="CH224" s="27"/>
      <c r="CI224" s="27"/>
      <c r="CJ224" s="27"/>
      <c r="CK224" s="27"/>
      <c r="CL224" s="27"/>
      <c r="CM224" s="27"/>
      <c r="CN224" s="27"/>
      <c r="CO224" s="27"/>
      <c r="CP224" s="27"/>
      <c r="CQ224" s="27"/>
      <c r="CR224" s="27"/>
      <c r="CS224" s="27"/>
      <c r="CT224" s="27"/>
      <c r="CU224" s="27"/>
      <c r="CV224" s="27"/>
    </row>
    <row r="225" spans="2:100" ht="15" thickBot="1" x14ac:dyDescent="0.35">
      <c r="B225" s="22"/>
      <c r="C225" s="22"/>
      <c r="D225" s="22"/>
      <c r="E225" s="22"/>
      <c r="F225" s="22"/>
      <c r="G225" s="22"/>
      <c r="H225" s="22"/>
      <c r="I225" s="22"/>
      <c r="J225" s="22"/>
      <c r="K225" s="22"/>
      <c r="L225" s="22"/>
      <c r="M225" s="22"/>
      <c r="N225" s="22"/>
      <c r="O225" s="23"/>
      <c r="P225" s="22"/>
      <c r="Q225" s="22"/>
      <c r="R225" s="22"/>
      <c r="S225" s="22"/>
      <c r="T225" s="23"/>
      <c r="U225" s="22"/>
      <c r="V225" s="22"/>
      <c r="W225" s="22"/>
      <c r="X225" s="22"/>
      <c r="Y225" s="28"/>
      <c r="Z225" s="22"/>
      <c r="AA225" s="26"/>
      <c r="AB225" s="26"/>
      <c r="AC225" s="25"/>
      <c r="AD225" s="26"/>
      <c r="AE225" s="27"/>
      <c r="AF225" s="27"/>
      <c r="AG225" s="27"/>
      <c r="AH225" s="28"/>
      <c r="AI225" s="29"/>
      <c r="AJ225" s="27"/>
      <c r="AK225" s="27"/>
      <c r="AL225" s="27"/>
      <c r="AM225" s="27"/>
      <c r="AN225" s="27"/>
      <c r="AO225" s="27"/>
      <c r="AP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c r="BM225" s="27"/>
      <c r="BN225" s="27"/>
      <c r="BO225" s="27"/>
      <c r="BP225" s="27"/>
      <c r="BQ225" s="27"/>
      <c r="BR225" s="27"/>
      <c r="BS225" s="27"/>
      <c r="BT225" s="27"/>
      <c r="BU225" s="27"/>
      <c r="BV225" s="27"/>
      <c r="BW225" s="27"/>
      <c r="BX225" s="27"/>
      <c r="BY225" s="27"/>
      <c r="BZ225" s="27"/>
      <c r="CA225" s="27"/>
      <c r="CB225" s="27"/>
      <c r="CC225" s="27"/>
      <c r="CD225" s="27"/>
      <c r="CE225" s="27"/>
      <c r="CF225" s="27"/>
      <c r="CG225" s="27"/>
      <c r="CH225" s="27"/>
      <c r="CI225" s="27"/>
      <c r="CJ225" s="27"/>
      <c r="CK225" s="27"/>
      <c r="CL225" s="27"/>
      <c r="CM225" s="27"/>
      <c r="CN225" s="27"/>
      <c r="CO225" s="27"/>
      <c r="CP225" s="27"/>
      <c r="CQ225" s="27"/>
      <c r="CR225" s="27"/>
      <c r="CS225" s="27"/>
      <c r="CT225" s="27"/>
      <c r="CU225" s="27"/>
      <c r="CV225" s="27"/>
    </row>
    <row r="226" spans="2:100" ht="15" thickBot="1" x14ac:dyDescent="0.35">
      <c r="B226" s="22"/>
      <c r="C226" s="22"/>
      <c r="D226" s="22"/>
      <c r="E226" s="22"/>
      <c r="F226" s="22"/>
      <c r="G226" s="22"/>
      <c r="H226" s="22"/>
      <c r="I226" s="22"/>
      <c r="J226" s="22"/>
      <c r="K226" s="22"/>
      <c r="L226" s="22"/>
      <c r="M226" s="22"/>
      <c r="N226" s="22"/>
      <c r="O226" s="23"/>
      <c r="P226" s="22"/>
      <c r="Q226" s="22"/>
      <c r="R226" s="22"/>
      <c r="S226" s="22"/>
      <c r="T226" s="23"/>
      <c r="U226" s="22"/>
      <c r="V226" s="22"/>
      <c r="W226" s="22"/>
      <c r="X226" s="22"/>
      <c r="Y226" s="28"/>
      <c r="Z226" s="22"/>
      <c r="AA226" s="26"/>
      <c r="AB226" s="26"/>
      <c r="AC226" s="25"/>
      <c r="AD226" s="26"/>
      <c r="AE226" s="27"/>
      <c r="AF226" s="27"/>
      <c r="AG226" s="27"/>
      <c r="AH226" s="28"/>
      <c r="AI226" s="29"/>
      <c r="AJ226" s="27"/>
      <c r="AK226" s="27"/>
      <c r="AL226" s="27"/>
      <c r="AM226" s="27"/>
      <c r="AN226" s="27"/>
      <c r="AO226" s="27"/>
      <c r="AP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c r="BM226" s="27"/>
      <c r="BN226" s="27"/>
      <c r="BO226" s="27"/>
      <c r="BP226" s="27"/>
      <c r="BQ226" s="27"/>
      <c r="BR226" s="27"/>
      <c r="BS226" s="27"/>
      <c r="BT226" s="27"/>
      <c r="BU226" s="27"/>
      <c r="BV226" s="27"/>
      <c r="BW226" s="27"/>
      <c r="BX226" s="27"/>
      <c r="BY226" s="27"/>
      <c r="BZ226" s="27"/>
      <c r="CA226" s="27"/>
      <c r="CB226" s="27"/>
      <c r="CC226" s="27"/>
      <c r="CD226" s="27"/>
      <c r="CE226" s="27"/>
      <c r="CF226" s="27"/>
      <c r="CG226" s="27"/>
      <c r="CH226" s="27"/>
      <c r="CI226" s="27"/>
      <c r="CJ226" s="27"/>
      <c r="CK226" s="27"/>
      <c r="CL226" s="27"/>
      <c r="CM226" s="27"/>
      <c r="CN226" s="27"/>
      <c r="CO226" s="27"/>
      <c r="CP226" s="27"/>
      <c r="CQ226" s="27"/>
      <c r="CR226" s="27"/>
      <c r="CS226" s="27"/>
      <c r="CT226" s="27"/>
      <c r="CU226" s="27"/>
      <c r="CV226" s="27"/>
    </row>
    <row r="227" spans="2:100" ht="15" thickBot="1" x14ac:dyDescent="0.35">
      <c r="B227" s="22"/>
      <c r="C227" s="22"/>
      <c r="D227" s="22"/>
      <c r="E227" s="22"/>
      <c r="F227" s="22"/>
      <c r="G227" s="22"/>
      <c r="H227" s="22"/>
      <c r="I227" s="22"/>
      <c r="J227" s="22"/>
      <c r="K227" s="22"/>
      <c r="L227" s="22"/>
      <c r="M227" s="22"/>
      <c r="N227" s="22"/>
      <c r="O227" s="23"/>
      <c r="P227" s="22"/>
      <c r="Q227" s="22"/>
      <c r="R227" s="22"/>
      <c r="S227" s="22"/>
      <c r="T227" s="23"/>
      <c r="U227" s="22"/>
      <c r="V227" s="22"/>
      <c r="W227" s="22"/>
      <c r="X227" s="22"/>
      <c r="Y227" s="28"/>
      <c r="Z227" s="22"/>
      <c r="AA227" s="26"/>
      <c r="AB227" s="26"/>
      <c r="AC227" s="25"/>
      <c r="AD227" s="26"/>
      <c r="AE227" s="27"/>
      <c r="AF227" s="27"/>
      <c r="AG227" s="27"/>
      <c r="AH227" s="28"/>
      <c r="AI227" s="29"/>
      <c r="AJ227" s="27"/>
      <c r="AK227" s="27"/>
      <c r="AL227" s="27"/>
      <c r="AM227" s="27"/>
      <c r="AN227" s="27"/>
      <c r="AO227" s="27"/>
      <c r="AP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c r="BM227" s="27"/>
      <c r="BN227" s="27"/>
      <c r="BO227" s="27"/>
      <c r="BP227" s="27"/>
      <c r="BQ227" s="27"/>
      <c r="BR227" s="27"/>
      <c r="BS227" s="27"/>
      <c r="BT227" s="27"/>
      <c r="BU227" s="27"/>
      <c r="BV227" s="27"/>
      <c r="BW227" s="27"/>
      <c r="BX227" s="27"/>
      <c r="BY227" s="27"/>
      <c r="BZ227" s="27"/>
      <c r="CA227" s="27"/>
      <c r="CB227" s="27"/>
      <c r="CC227" s="27"/>
      <c r="CD227" s="27"/>
      <c r="CE227" s="27"/>
      <c r="CF227" s="27"/>
      <c r="CG227" s="27"/>
      <c r="CH227" s="27"/>
      <c r="CI227" s="27"/>
      <c r="CJ227" s="27"/>
      <c r="CK227" s="27"/>
      <c r="CL227" s="27"/>
      <c r="CM227" s="27"/>
      <c r="CN227" s="27"/>
      <c r="CO227" s="27"/>
      <c r="CP227" s="27"/>
      <c r="CQ227" s="27"/>
      <c r="CR227" s="27"/>
      <c r="CS227" s="27"/>
      <c r="CT227" s="27"/>
      <c r="CU227" s="27"/>
      <c r="CV227" s="27"/>
    </row>
    <row r="228" spans="2:100" ht="15" thickBot="1" x14ac:dyDescent="0.35">
      <c r="B228" s="22"/>
      <c r="C228" s="22"/>
      <c r="D228" s="22"/>
      <c r="E228" s="22"/>
      <c r="F228" s="22"/>
      <c r="G228" s="22"/>
      <c r="H228" s="22"/>
      <c r="I228" s="22"/>
      <c r="J228" s="22"/>
      <c r="K228" s="22"/>
      <c r="L228" s="22"/>
      <c r="M228" s="22"/>
      <c r="N228" s="22"/>
      <c r="O228" s="23"/>
      <c r="P228" s="22"/>
      <c r="Q228" s="22"/>
      <c r="R228" s="22"/>
      <c r="S228" s="22"/>
      <c r="T228" s="23"/>
      <c r="U228" s="22"/>
      <c r="V228" s="22"/>
      <c r="W228" s="22"/>
      <c r="X228" s="22"/>
      <c r="Y228" s="28"/>
      <c r="Z228" s="22"/>
      <c r="AA228" s="26"/>
      <c r="AB228" s="26"/>
      <c r="AC228" s="25"/>
      <c r="AD228" s="26"/>
      <c r="AE228" s="27"/>
      <c r="AF228" s="27"/>
      <c r="AG228" s="27"/>
      <c r="AH228" s="28"/>
      <c r="AI228" s="29"/>
      <c r="AJ228" s="27"/>
      <c r="AK228" s="27"/>
      <c r="AL228" s="27"/>
      <c r="AM228" s="27"/>
      <c r="AN228" s="27"/>
      <c r="AO228" s="27"/>
      <c r="AP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c r="BM228" s="27"/>
      <c r="BN228" s="27"/>
      <c r="BO228" s="27"/>
      <c r="BP228" s="27"/>
      <c r="BQ228" s="27"/>
      <c r="BR228" s="27"/>
      <c r="BS228" s="27"/>
      <c r="BT228" s="27"/>
      <c r="BU228" s="27"/>
      <c r="BV228" s="27"/>
      <c r="BW228" s="27"/>
      <c r="BX228" s="27"/>
      <c r="BY228" s="27"/>
      <c r="BZ228" s="27"/>
      <c r="CA228" s="27"/>
      <c r="CB228" s="27"/>
      <c r="CC228" s="27"/>
      <c r="CD228" s="27"/>
      <c r="CE228" s="27"/>
      <c r="CF228" s="27"/>
      <c r="CG228" s="27"/>
      <c r="CH228" s="27"/>
      <c r="CI228" s="27"/>
      <c r="CJ228" s="27"/>
      <c r="CK228" s="27"/>
      <c r="CL228" s="27"/>
      <c r="CM228" s="27"/>
      <c r="CN228" s="27"/>
      <c r="CO228" s="27"/>
      <c r="CP228" s="27"/>
      <c r="CQ228" s="27"/>
      <c r="CR228" s="27"/>
      <c r="CS228" s="27"/>
      <c r="CT228" s="27"/>
      <c r="CU228" s="27"/>
      <c r="CV228" s="27"/>
    </row>
    <row r="229" spans="2:100" ht="15" thickBot="1" x14ac:dyDescent="0.35">
      <c r="B229" s="22"/>
      <c r="C229" s="22"/>
      <c r="D229" s="22"/>
      <c r="E229" s="22"/>
      <c r="F229" s="22"/>
      <c r="G229" s="22"/>
      <c r="H229" s="22"/>
      <c r="I229" s="22"/>
      <c r="J229" s="22"/>
      <c r="K229" s="22"/>
      <c r="L229" s="22"/>
      <c r="M229" s="22"/>
      <c r="N229" s="22"/>
      <c r="O229" s="23"/>
      <c r="P229" s="22"/>
      <c r="Q229" s="22"/>
      <c r="R229" s="22"/>
      <c r="S229" s="22"/>
      <c r="T229" s="23"/>
      <c r="U229" s="22"/>
      <c r="V229" s="22"/>
      <c r="W229" s="22"/>
      <c r="X229" s="22"/>
      <c r="Y229" s="28"/>
      <c r="Z229" s="22"/>
      <c r="AA229" s="26"/>
      <c r="AB229" s="26"/>
      <c r="AC229" s="25"/>
      <c r="AD229" s="26"/>
      <c r="AE229" s="27"/>
      <c r="AF229" s="27"/>
      <c r="AG229" s="27"/>
      <c r="AH229" s="28"/>
      <c r="AI229" s="29"/>
      <c r="AJ229" s="27"/>
      <c r="AK229" s="27"/>
      <c r="AL229" s="27"/>
      <c r="AM229" s="27"/>
      <c r="AN229" s="27"/>
      <c r="AO229" s="27"/>
      <c r="AP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c r="BM229" s="27"/>
      <c r="BN229" s="27"/>
      <c r="BO229" s="27"/>
      <c r="BP229" s="27"/>
      <c r="BQ229" s="27"/>
      <c r="BR229" s="27"/>
      <c r="BS229" s="27"/>
      <c r="BT229" s="27"/>
      <c r="BU229" s="27"/>
      <c r="BV229" s="27"/>
      <c r="BW229" s="27"/>
      <c r="BX229" s="27"/>
      <c r="BY229" s="27"/>
      <c r="BZ229" s="27"/>
      <c r="CA229" s="27"/>
      <c r="CB229" s="27"/>
      <c r="CC229" s="27"/>
      <c r="CD229" s="27"/>
      <c r="CE229" s="27"/>
      <c r="CF229" s="27"/>
      <c r="CG229" s="27"/>
      <c r="CH229" s="27"/>
      <c r="CI229" s="27"/>
      <c r="CJ229" s="27"/>
      <c r="CK229" s="27"/>
      <c r="CL229" s="27"/>
      <c r="CM229" s="27"/>
      <c r="CN229" s="27"/>
      <c r="CO229" s="27"/>
      <c r="CP229" s="27"/>
      <c r="CQ229" s="27"/>
      <c r="CR229" s="27"/>
      <c r="CS229" s="27"/>
      <c r="CT229" s="27"/>
      <c r="CU229" s="27"/>
      <c r="CV229" s="27"/>
    </row>
    <row r="230" spans="2:100" ht="15" thickBot="1" x14ac:dyDescent="0.35">
      <c r="B230" s="22"/>
      <c r="C230" s="22"/>
      <c r="D230" s="22"/>
      <c r="E230" s="22"/>
      <c r="F230" s="22"/>
      <c r="G230" s="22"/>
      <c r="H230" s="22"/>
      <c r="I230" s="22"/>
      <c r="J230" s="22"/>
      <c r="K230" s="22"/>
      <c r="L230" s="22"/>
      <c r="M230" s="22"/>
      <c r="N230" s="22"/>
      <c r="O230" s="23"/>
      <c r="P230" s="22"/>
      <c r="Q230" s="22"/>
      <c r="R230" s="22"/>
      <c r="S230" s="22"/>
      <c r="T230" s="23"/>
      <c r="U230" s="22"/>
      <c r="V230" s="22"/>
      <c r="W230" s="22"/>
      <c r="X230" s="22"/>
      <c r="Y230" s="28"/>
      <c r="Z230" s="22"/>
      <c r="AA230" s="26"/>
      <c r="AB230" s="26"/>
      <c r="AC230" s="25"/>
      <c r="AD230" s="26"/>
      <c r="AE230" s="27"/>
      <c r="AF230" s="27"/>
      <c r="AG230" s="27"/>
      <c r="AH230" s="28"/>
      <c r="AI230" s="29"/>
      <c r="AJ230" s="27"/>
      <c r="AK230" s="27"/>
      <c r="AL230" s="27"/>
      <c r="AM230" s="27"/>
      <c r="AN230" s="27"/>
      <c r="AO230" s="27"/>
      <c r="AP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c r="BM230" s="27"/>
      <c r="BN230" s="27"/>
      <c r="BO230" s="27"/>
      <c r="BP230" s="27"/>
      <c r="BQ230" s="27"/>
      <c r="BR230" s="27"/>
      <c r="BS230" s="27"/>
      <c r="BT230" s="27"/>
      <c r="BU230" s="27"/>
      <c r="BV230" s="27"/>
      <c r="BW230" s="27"/>
      <c r="BX230" s="27"/>
      <c r="BY230" s="27"/>
      <c r="BZ230" s="27"/>
      <c r="CA230" s="27"/>
      <c r="CB230" s="27"/>
      <c r="CC230" s="27"/>
      <c r="CD230" s="27"/>
      <c r="CE230" s="27"/>
      <c r="CF230" s="27"/>
      <c r="CG230" s="27"/>
      <c r="CH230" s="27"/>
      <c r="CI230" s="27"/>
      <c r="CJ230" s="27"/>
      <c r="CK230" s="27"/>
      <c r="CL230" s="27"/>
      <c r="CM230" s="27"/>
      <c r="CN230" s="27"/>
      <c r="CO230" s="27"/>
      <c r="CP230" s="27"/>
      <c r="CQ230" s="27"/>
      <c r="CR230" s="27"/>
      <c r="CS230" s="27"/>
      <c r="CT230" s="27"/>
      <c r="CU230" s="27"/>
      <c r="CV230" s="27"/>
    </row>
    <row r="231" spans="2:100" ht="15" thickBot="1" x14ac:dyDescent="0.35">
      <c r="B231" s="22"/>
      <c r="C231" s="22"/>
      <c r="D231" s="22"/>
      <c r="E231" s="22"/>
      <c r="F231" s="22"/>
      <c r="G231" s="22"/>
      <c r="H231" s="22"/>
      <c r="I231" s="22"/>
      <c r="J231" s="22"/>
      <c r="K231" s="22"/>
      <c r="L231" s="22"/>
      <c r="M231" s="22"/>
      <c r="N231" s="22"/>
      <c r="O231" s="23"/>
      <c r="P231" s="22"/>
      <c r="Q231" s="22"/>
      <c r="R231" s="22"/>
      <c r="S231" s="22"/>
      <c r="T231" s="23"/>
      <c r="U231" s="22"/>
      <c r="V231" s="22"/>
      <c r="W231" s="22"/>
      <c r="X231" s="22"/>
      <c r="Y231" s="28"/>
      <c r="Z231" s="22"/>
      <c r="AA231" s="26"/>
      <c r="AB231" s="26"/>
      <c r="AC231" s="25"/>
      <c r="AD231" s="26"/>
      <c r="AE231" s="27"/>
      <c r="AF231" s="27"/>
      <c r="AG231" s="27"/>
      <c r="AH231" s="28"/>
      <c r="AI231" s="29"/>
      <c r="AJ231" s="27"/>
      <c r="AK231" s="27"/>
      <c r="AL231" s="27"/>
      <c r="AM231" s="27"/>
      <c r="AN231" s="27"/>
      <c r="AO231" s="27"/>
      <c r="AP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c r="BM231" s="27"/>
      <c r="BN231" s="27"/>
      <c r="BO231" s="27"/>
      <c r="BP231" s="27"/>
      <c r="BQ231" s="27"/>
      <c r="BR231" s="27"/>
      <c r="BS231" s="27"/>
      <c r="BT231" s="27"/>
      <c r="BU231" s="27"/>
      <c r="BV231" s="27"/>
      <c r="BW231" s="27"/>
      <c r="BX231" s="27"/>
      <c r="BY231" s="27"/>
      <c r="BZ231" s="27"/>
      <c r="CA231" s="27"/>
      <c r="CB231" s="27"/>
      <c r="CC231" s="27"/>
      <c r="CD231" s="27"/>
      <c r="CE231" s="27"/>
      <c r="CF231" s="27"/>
      <c r="CG231" s="27"/>
      <c r="CH231" s="27"/>
      <c r="CI231" s="27"/>
      <c r="CJ231" s="27"/>
      <c r="CK231" s="27"/>
      <c r="CL231" s="27"/>
      <c r="CM231" s="27"/>
      <c r="CN231" s="27"/>
      <c r="CO231" s="27"/>
      <c r="CP231" s="27"/>
      <c r="CQ231" s="27"/>
      <c r="CR231" s="27"/>
      <c r="CS231" s="27"/>
      <c r="CT231" s="27"/>
      <c r="CU231" s="27"/>
      <c r="CV231" s="27"/>
    </row>
    <row r="232" spans="2:100" ht="15" thickBot="1" x14ac:dyDescent="0.35">
      <c r="B232" s="22"/>
      <c r="C232" s="22"/>
      <c r="D232" s="22"/>
      <c r="E232" s="22"/>
      <c r="F232" s="22"/>
      <c r="G232" s="22"/>
      <c r="H232" s="22"/>
      <c r="I232" s="22"/>
      <c r="J232" s="22"/>
      <c r="K232" s="22"/>
      <c r="L232" s="22"/>
      <c r="M232" s="22"/>
      <c r="N232" s="22"/>
      <c r="O232" s="23"/>
      <c r="P232" s="22"/>
      <c r="Q232" s="22"/>
      <c r="R232" s="22"/>
      <c r="S232" s="22"/>
      <c r="T232" s="23"/>
      <c r="U232" s="22"/>
      <c r="V232" s="22"/>
      <c r="W232" s="22"/>
      <c r="X232" s="22"/>
      <c r="Y232" s="28"/>
      <c r="Z232" s="22"/>
      <c r="AA232" s="26"/>
      <c r="AB232" s="26"/>
      <c r="AC232" s="25"/>
      <c r="AD232" s="26"/>
      <c r="AE232" s="27"/>
      <c r="AF232" s="27"/>
      <c r="AG232" s="27"/>
      <c r="AH232" s="28"/>
      <c r="AI232" s="29"/>
      <c r="AJ232" s="27"/>
      <c r="AK232" s="27"/>
      <c r="AL232" s="27"/>
      <c r="AM232" s="27"/>
      <c r="AN232" s="27"/>
      <c r="AO232" s="27"/>
      <c r="AP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c r="BM232" s="27"/>
      <c r="BN232" s="27"/>
      <c r="BO232" s="27"/>
      <c r="BP232" s="27"/>
      <c r="BQ232" s="27"/>
      <c r="BR232" s="27"/>
      <c r="BS232" s="27"/>
      <c r="BT232" s="27"/>
      <c r="BU232" s="27"/>
      <c r="BV232" s="27"/>
      <c r="BW232" s="27"/>
      <c r="BX232" s="27"/>
      <c r="BY232" s="27"/>
      <c r="BZ232" s="27"/>
      <c r="CA232" s="27"/>
      <c r="CB232" s="27"/>
      <c r="CC232" s="27"/>
      <c r="CD232" s="27"/>
      <c r="CE232" s="27"/>
      <c r="CF232" s="27"/>
      <c r="CG232" s="27"/>
      <c r="CH232" s="27"/>
      <c r="CI232" s="27"/>
      <c r="CJ232" s="27"/>
      <c r="CK232" s="27"/>
      <c r="CL232" s="27"/>
      <c r="CM232" s="27"/>
      <c r="CN232" s="27"/>
      <c r="CO232" s="27"/>
      <c r="CP232" s="27"/>
      <c r="CQ232" s="27"/>
      <c r="CR232" s="27"/>
      <c r="CS232" s="27"/>
      <c r="CT232" s="27"/>
      <c r="CU232" s="27"/>
      <c r="CV232" s="27"/>
    </row>
    <row r="233" spans="2:100" ht="15" thickBot="1" x14ac:dyDescent="0.35">
      <c r="B233" s="22"/>
      <c r="C233" s="22"/>
      <c r="D233" s="22"/>
      <c r="E233" s="22"/>
      <c r="F233" s="22"/>
      <c r="G233" s="22"/>
      <c r="H233" s="22"/>
      <c r="I233" s="22"/>
      <c r="J233" s="22"/>
      <c r="K233" s="22"/>
      <c r="L233" s="22"/>
      <c r="M233" s="22"/>
      <c r="N233" s="22"/>
      <c r="O233" s="23"/>
      <c r="P233" s="22"/>
      <c r="Q233" s="22"/>
      <c r="R233" s="22"/>
      <c r="S233" s="22"/>
      <c r="T233" s="23"/>
      <c r="U233" s="22"/>
      <c r="V233" s="22"/>
      <c r="W233" s="22"/>
      <c r="X233" s="22"/>
      <c r="Y233" s="28"/>
      <c r="Z233" s="22"/>
      <c r="AA233" s="26"/>
      <c r="AB233" s="26"/>
      <c r="AC233" s="25"/>
      <c r="AD233" s="26"/>
      <c r="AE233" s="27"/>
      <c r="AF233" s="27"/>
      <c r="AG233" s="27"/>
      <c r="AH233" s="28"/>
      <c r="AI233" s="29"/>
      <c r="AJ233" s="27"/>
      <c r="AK233" s="27"/>
      <c r="AL233" s="27"/>
      <c r="AM233" s="27"/>
      <c r="AN233" s="27"/>
      <c r="AO233" s="27"/>
      <c r="AP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c r="BM233" s="27"/>
      <c r="BN233" s="27"/>
      <c r="BO233" s="27"/>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c r="CM233" s="27"/>
      <c r="CN233" s="27"/>
      <c r="CO233" s="27"/>
      <c r="CP233" s="27"/>
      <c r="CQ233" s="27"/>
      <c r="CR233" s="27"/>
      <c r="CS233" s="27"/>
      <c r="CT233" s="27"/>
      <c r="CU233" s="27"/>
      <c r="CV233" s="27"/>
    </row>
    <row r="234" spans="2:100" ht="15" thickBot="1" x14ac:dyDescent="0.35">
      <c r="B234" s="22"/>
      <c r="C234" s="22"/>
      <c r="D234" s="22"/>
      <c r="E234" s="22"/>
      <c r="F234" s="22"/>
      <c r="G234" s="22"/>
      <c r="H234" s="22"/>
      <c r="I234" s="22"/>
      <c r="J234" s="22"/>
      <c r="K234" s="22"/>
      <c r="L234" s="22"/>
      <c r="M234" s="22"/>
      <c r="N234" s="22"/>
      <c r="O234" s="23"/>
      <c r="P234" s="22"/>
      <c r="Q234" s="22"/>
      <c r="R234" s="22"/>
      <c r="S234" s="22"/>
      <c r="T234" s="23"/>
      <c r="U234" s="22"/>
      <c r="V234" s="22"/>
      <c r="W234" s="22"/>
      <c r="X234" s="22"/>
      <c r="Y234" s="28"/>
      <c r="Z234" s="22"/>
      <c r="AA234" s="26"/>
      <c r="AB234" s="26"/>
      <c r="AC234" s="25"/>
      <c r="AD234" s="26"/>
      <c r="AE234" s="27"/>
      <c r="AF234" s="27"/>
      <c r="AG234" s="27"/>
      <c r="AH234" s="28"/>
      <c r="AI234" s="29"/>
      <c r="AJ234" s="27"/>
      <c r="AK234" s="27"/>
      <c r="AL234" s="27"/>
      <c r="AM234" s="27"/>
      <c r="AN234" s="27"/>
      <c r="AO234" s="27"/>
      <c r="AP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c r="BM234" s="27"/>
      <c r="BN234" s="27"/>
      <c r="BO234" s="27"/>
      <c r="BP234" s="27"/>
      <c r="BQ234" s="27"/>
      <c r="BR234" s="27"/>
      <c r="BS234" s="27"/>
      <c r="BT234" s="27"/>
      <c r="BU234" s="27"/>
      <c r="BV234" s="27"/>
      <c r="BW234" s="27"/>
      <c r="BX234" s="27"/>
      <c r="BY234" s="27"/>
      <c r="BZ234" s="27"/>
      <c r="CA234" s="27"/>
      <c r="CB234" s="27"/>
      <c r="CC234" s="27"/>
      <c r="CD234" s="27"/>
      <c r="CE234" s="27"/>
      <c r="CF234" s="27"/>
      <c r="CG234" s="27"/>
      <c r="CH234" s="27"/>
      <c r="CI234" s="27"/>
      <c r="CJ234" s="27"/>
      <c r="CK234" s="27"/>
      <c r="CL234" s="27"/>
      <c r="CM234" s="27"/>
      <c r="CN234" s="27"/>
      <c r="CO234" s="27"/>
      <c r="CP234" s="27"/>
      <c r="CQ234" s="27"/>
      <c r="CR234" s="27"/>
      <c r="CS234" s="27"/>
      <c r="CT234" s="27"/>
      <c r="CU234" s="27"/>
      <c r="CV234" s="27"/>
    </row>
    <row r="235" spans="2:100" ht="15" thickBot="1" x14ac:dyDescent="0.35">
      <c r="B235" s="22"/>
      <c r="C235" s="22"/>
      <c r="D235" s="22"/>
      <c r="E235" s="22"/>
      <c r="F235" s="22"/>
      <c r="G235" s="22"/>
      <c r="H235" s="22"/>
      <c r="I235" s="22"/>
      <c r="J235" s="22"/>
      <c r="K235" s="22"/>
      <c r="L235" s="22"/>
      <c r="M235" s="22"/>
      <c r="N235" s="22"/>
      <c r="O235" s="23"/>
      <c r="P235" s="22"/>
      <c r="Q235" s="22"/>
      <c r="R235" s="22"/>
      <c r="S235" s="22"/>
      <c r="T235" s="23"/>
      <c r="U235" s="22"/>
      <c r="V235" s="22"/>
      <c r="W235" s="22"/>
      <c r="X235" s="22"/>
      <c r="Y235" s="28"/>
      <c r="Z235" s="22"/>
      <c r="AA235" s="26"/>
      <c r="AB235" s="26"/>
      <c r="AC235" s="25"/>
      <c r="AD235" s="26"/>
      <c r="AE235" s="27"/>
      <c r="AF235" s="27"/>
      <c r="AG235" s="27"/>
      <c r="AH235" s="28"/>
      <c r="AI235" s="29"/>
      <c r="AJ235" s="27"/>
      <c r="AK235" s="27"/>
      <c r="AL235" s="27"/>
      <c r="AM235" s="27"/>
      <c r="AN235" s="27"/>
      <c r="AO235" s="27"/>
      <c r="AP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c r="BM235" s="27"/>
      <c r="BN235" s="27"/>
      <c r="BO235" s="27"/>
      <c r="BP235" s="27"/>
      <c r="BQ235" s="27"/>
      <c r="BR235" s="27"/>
      <c r="BS235" s="27"/>
      <c r="BT235" s="27"/>
      <c r="BU235" s="27"/>
      <c r="BV235" s="27"/>
      <c r="BW235" s="27"/>
      <c r="BX235" s="27"/>
      <c r="BY235" s="27"/>
      <c r="BZ235" s="27"/>
      <c r="CA235" s="27"/>
      <c r="CB235" s="27"/>
      <c r="CC235" s="27"/>
      <c r="CD235" s="27"/>
      <c r="CE235" s="27"/>
      <c r="CF235" s="27"/>
      <c r="CG235" s="27"/>
      <c r="CH235" s="27"/>
      <c r="CI235" s="27"/>
      <c r="CJ235" s="27"/>
      <c r="CK235" s="27"/>
      <c r="CL235" s="27"/>
      <c r="CM235" s="27"/>
      <c r="CN235" s="27"/>
      <c r="CO235" s="27"/>
      <c r="CP235" s="27"/>
      <c r="CQ235" s="27"/>
      <c r="CR235" s="27"/>
      <c r="CS235" s="27"/>
      <c r="CT235" s="27"/>
      <c r="CU235" s="27"/>
      <c r="CV235" s="27"/>
    </row>
    <row r="236" spans="2:100" ht="15" thickBot="1" x14ac:dyDescent="0.35">
      <c r="B236" s="22"/>
      <c r="C236" s="22"/>
      <c r="D236" s="22"/>
      <c r="E236" s="22"/>
      <c r="F236" s="22"/>
      <c r="G236" s="22"/>
      <c r="H236" s="22"/>
      <c r="I236" s="22"/>
      <c r="J236" s="22"/>
      <c r="K236" s="22"/>
      <c r="L236" s="22"/>
      <c r="M236" s="22"/>
      <c r="N236" s="22"/>
      <c r="O236" s="23"/>
      <c r="P236" s="22"/>
      <c r="Q236" s="22"/>
      <c r="R236" s="22"/>
      <c r="S236" s="22"/>
      <c r="T236" s="23"/>
      <c r="U236" s="22"/>
      <c r="V236" s="22"/>
      <c r="W236" s="22"/>
      <c r="X236" s="22"/>
      <c r="Y236" s="28"/>
      <c r="Z236" s="22"/>
      <c r="AA236" s="26"/>
      <c r="AB236" s="26"/>
      <c r="AC236" s="25"/>
      <c r="AD236" s="26"/>
      <c r="AE236" s="27"/>
      <c r="AF236" s="27"/>
      <c r="AG236" s="27"/>
      <c r="AH236" s="28"/>
      <c r="AI236" s="29"/>
      <c r="AJ236" s="27"/>
      <c r="AK236" s="27"/>
      <c r="AL236" s="27"/>
      <c r="AM236" s="27"/>
      <c r="AN236" s="27"/>
      <c r="AO236" s="27"/>
      <c r="AP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c r="CP236" s="27"/>
      <c r="CQ236" s="27"/>
      <c r="CR236" s="27"/>
      <c r="CS236" s="27"/>
      <c r="CT236" s="27"/>
      <c r="CU236" s="27"/>
      <c r="CV236" s="27"/>
    </row>
    <row r="237" spans="2:100" ht="15" thickBot="1" x14ac:dyDescent="0.35">
      <c r="B237" s="22"/>
      <c r="C237" s="22"/>
      <c r="D237" s="22"/>
      <c r="E237" s="22"/>
      <c r="F237" s="22"/>
      <c r="G237" s="22"/>
      <c r="H237" s="22"/>
      <c r="I237" s="22"/>
      <c r="J237" s="22"/>
      <c r="K237" s="22"/>
      <c r="L237" s="22"/>
      <c r="M237" s="22"/>
      <c r="N237" s="22"/>
      <c r="O237" s="23"/>
      <c r="P237" s="22"/>
      <c r="Q237" s="22"/>
      <c r="R237" s="22"/>
      <c r="S237" s="22"/>
      <c r="T237" s="23"/>
      <c r="U237" s="22"/>
      <c r="V237" s="22"/>
      <c r="W237" s="22"/>
      <c r="X237" s="22"/>
      <c r="Y237" s="28"/>
      <c r="Z237" s="22"/>
      <c r="AA237" s="26"/>
      <c r="AB237" s="26"/>
      <c r="AC237" s="25"/>
      <c r="AD237" s="26"/>
      <c r="AE237" s="27"/>
      <c r="AF237" s="27"/>
      <c r="AG237" s="27"/>
      <c r="AH237" s="28"/>
      <c r="AI237" s="29"/>
      <c r="AJ237" s="27"/>
      <c r="AK237" s="27"/>
      <c r="AL237" s="27"/>
      <c r="AM237" s="27"/>
      <c r="AN237" s="27"/>
      <c r="AO237" s="27"/>
      <c r="AP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c r="BM237" s="27"/>
      <c r="BN237" s="27"/>
      <c r="BO237" s="27"/>
      <c r="BP237" s="27"/>
      <c r="BQ237" s="27"/>
      <c r="BR237" s="27"/>
      <c r="BS237" s="27"/>
      <c r="BT237" s="27"/>
      <c r="BU237" s="27"/>
      <c r="BV237" s="27"/>
      <c r="BW237" s="27"/>
      <c r="BX237" s="27"/>
      <c r="BY237" s="27"/>
      <c r="BZ237" s="27"/>
      <c r="CA237" s="27"/>
      <c r="CB237" s="27"/>
      <c r="CC237" s="27"/>
      <c r="CD237" s="27"/>
      <c r="CE237" s="27"/>
      <c r="CF237" s="27"/>
      <c r="CG237" s="27"/>
      <c r="CH237" s="27"/>
      <c r="CI237" s="27"/>
      <c r="CJ237" s="27"/>
      <c r="CK237" s="27"/>
      <c r="CL237" s="27"/>
      <c r="CM237" s="27"/>
      <c r="CN237" s="27"/>
      <c r="CO237" s="27"/>
      <c r="CP237" s="27"/>
      <c r="CQ237" s="27"/>
      <c r="CR237" s="27"/>
      <c r="CS237" s="27"/>
      <c r="CT237" s="27"/>
      <c r="CU237" s="27"/>
      <c r="CV237" s="27"/>
    </row>
    <row r="238" spans="2:100" ht="15" thickBot="1" x14ac:dyDescent="0.35">
      <c r="B238" s="22"/>
      <c r="C238" s="22"/>
      <c r="D238" s="22"/>
      <c r="E238" s="22"/>
      <c r="F238" s="22"/>
      <c r="G238" s="22"/>
      <c r="H238" s="22"/>
      <c r="I238" s="22"/>
      <c r="J238" s="22"/>
      <c r="K238" s="22"/>
      <c r="L238" s="22"/>
      <c r="M238" s="22"/>
      <c r="N238" s="22"/>
      <c r="O238" s="23"/>
      <c r="P238" s="22"/>
      <c r="Q238" s="22"/>
      <c r="R238" s="22"/>
      <c r="S238" s="22"/>
      <c r="T238" s="23"/>
      <c r="U238" s="22"/>
      <c r="V238" s="22"/>
      <c r="W238" s="22"/>
      <c r="X238" s="22"/>
      <c r="Y238" s="28"/>
      <c r="Z238" s="22"/>
      <c r="AA238" s="26"/>
      <c r="AB238" s="26"/>
      <c r="AC238" s="25"/>
      <c r="AD238" s="26"/>
      <c r="AE238" s="27"/>
      <c r="AF238" s="27"/>
      <c r="AG238" s="27"/>
      <c r="AH238" s="28"/>
      <c r="AI238" s="29"/>
      <c r="AJ238" s="27"/>
      <c r="AK238" s="27"/>
      <c r="AL238" s="27"/>
      <c r="AM238" s="27"/>
      <c r="AN238" s="27"/>
      <c r="AO238" s="27"/>
      <c r="AP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c r="BM238" s="27"/>
      <c r="BN238" s="27"/>
      <c r="BO238" s="27"/>
      <c r="BP238" s="27"/>
      <c r="BQ238" s="27"/>
      <c r="BR238" s="27"/>
      <c r="BS238" s="27"/>
      <c r="BT238" s="27"/>
      <c r="BU238" s="27"/>
      <c r="BV238" s="27"/>
      <c r="BW238" s="27"/>
      <c r="BX238" s="27"/>
      <c r="BY238" s="27"/>
      <c r="BZ238" s="27"/>
      <c r="CA238" s="27"/>
      <c r="CB238" s="27"/>
      <c r="CC238" s="27"/>
      <c r="CD238" s="27"/>
      <c r="CE238" s="27"/>
      <c r="CF238" s="27"/>
      <c r="CG238" s="27"/>
      <c r="CH238" s="27"/>
      <c r="CI238" s="27"/>
      <c r="CJ238" s="27"/>
      <c r="CK238" s="27"/>
      <c r="CL238" s="27"/>
      <c r="CM238" s="27"/>
      <c r="CN238" s="27"/>
      <c r="CO238" s="27"/>
      <c r="CP238" s="27"/>
      <c r="CQ238" s="27"/>
      <c r="CR238" s="27"/>
      <c r="CS238" s="27"/>
      <c r="CT238" s="27"/>
      <c r="CU238" s="27"/>
      <c r="CV238" s="27"/>
    </row>
    <row r="239" spans="2:100" ht="15" thickBot="1" x14ac:dyDescent="0.35">
      <c r="B239" s="22"/>
      <c r="C239" s="22"/>
      <c r="D239" s="22"/>
      <c r="E239" s="22"/>
      <c r="F239" s="22"/>
      <c r="G239" s="22"/>
      <c r="H239" s="22"/>
      <c r="I239" s="22"/>
      <c r="J239" s="22"/>
      <c r="K239" s="22"/>
      <c r="L239" s="22"/>
      <c r="M239" s="22"/>
      <c r="N239" s="22"/>
      <c r="O239" s="23"/>
      <c r="P239" s="22"/>
      <c r="Q239" s="22"/>
      <c r="R239" s="22"/>
      <c r="S239" s="22"/>
      <c r="T239" s="23"/>
      <c r="U239" s="22"/>
      <c r="V239" s="22"/>
      <c r="W239" s="22"/>
      <c r="X239" s="22"/>
      <c r="Y239" s="28"/>
      <c r="Z239" s="22"/>
      <c r="AA239" s="26"/>
      <c r="AB239" s="26"/>
      <c r="AC239" s="25"/>
      <c r="AD239" s="26"/>
      <c r="AE239" s="27"/>
      <c r="AF239" s="27"/>
      <c r="AG239" s="27"/>
      <c r="AH239" s="28"/>
      <c r="AI239" s="29"/>
      <c r="AJ239" s="27"/>
      <c r="AK239" s="27"/>
      <c r="AL239" s="27"/>
      <c r="AM239" s="27"/>
      <c r="AN239" s="27"/>
      <c r="AO239" s="27"/>
      <c r="AP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c r="BM239" s="27"/>
      <c r="BN239" s="27"/>
      <c r="BO239" s="27"/>
      <c r="BP239" s="27"/>
      <c r="BQ239" s="27"/>
      <c r="BR239" s="27"/>
      <c r="BS239" s="27"/>
      <c r="BT239" s="27"/>
      <c r="BU239" s="27"/>
      <c r="BV239" s="27"/>
      <c r="BW239" s="27"/>
      <c r="BX239" s="27"/>
      <c r="BY239" s="27"/>
      <c r="BZ239" s="27"/>
      <c r="CA239" s="27"/>
      <c r="CB239" s="27"/>
      <c r="CC239" s="27"/>
      <c r="CD239" s="27"/>
      <c r="CE239" s="27"/>
      <c r="CF239" s="27"/>
      <c r="CG239" s="27"/>
      <c r="CH239" s="27"/>
      <c r="CI239" s="27"/>
      <c r="CJ239" s="27"/>
      <c r="CK239" s="27"/>
      <c r="CL239" s="27"/>
      <c r="CM239" s="27"/>
      <c r="CN239" s="27"/>
      <c r="CO239" s="27"/>
      <c r="CP239" s="27"/>
      <c r="CQ239" s="27"/>
      <c r="CR239" s="27"/>
      <c r="CS239" s="27"/>
      <c r="CT239" s="27"/>
      <c r="CU239" s="27"/>
      <c r="CV239" s="27"/>
    </row>
    <row r="240" spans="2:100" ht="15" thickBot="1" x14ac:dyDescent="0.35">
      <c r="B240" s="22"/>
      <c r="C240" s="22"/>
      <c r="D240" s="22"/>
      <c r="E240" s="22"/>
      <c r="F240" s="22"/>
      <c r="G240" s="22"/>
      <c r="H240" s="22"/>
      <c r="I240" s="22"/>
      <c r="J240" s="22"/>
      <c r="K240" s="22"/>
      <c r="L240" s="22"/>
      <c r="M240" s="22"/>
      <c r="N240" s="22"/>
      <c r="O240" s="23"/>
      <c r="P240" s="22"/>
      <c r="Q240" s="22"/>
      <c r="R240" s="22"/>
      <c r="S240" s="22"/>
      <c r="T240" s="23"/>
      <c r="U240" s="22"/>
      <c r="V240" s="22"/>
      <c r="W240" s="22"/>
      <c r="X240" s="22"/>
      <c r="Y240" s="28"/>
      <c r="Z240" s="22"/>
      <c r="AA240" s="26"/>
      <c r="AB240" s="26"/>
      <c r="AC240" s="25"/>
      <c r="AD240" s="26"/>
      <c r="AE240" s="27"/>
      <c r="AF240" s="27"/>
      <c r="AG240" s="27"/>
      <c r="AH240" s="28"/>
      <c r="AI240" s="29"/>
      <c r="AJ240" s="27"/>
      <c r="AK240" s="27"/>
      <c r="AL240" s="27"/>
      <c r="AM240" s="27"/>
      <c r="AN240" s="27"/>
      <c r="AO240" s="27"/>
      <c r="AP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c r="BM240" s="27"/>
      <c r="BN240" s="27"/>
      <c r="BO240" s="27"/>
      <c r="BP240" s="27"/>
      <c r="BQ240" s="27"/>
      <c r="BR240" s="27"/>
      <c r="BS240" s="27"/>
      <c r="BT240" s="27"/>
      <c r="BU240" s="27"/>
      <c r="BV240" s="27"/>
      <c r="BW240" s="27"/>
      <c r="BX240" s="27"/>
      <c r="BY240" s="27"/>
      <c r="BZ240" s="27"/>
      <c r="CA240" s="27"/>
      <c r="CB240" s="27"/>
      <c r="CC240" s="27"/>
      <c r="CD240" s="27"/>
      <c r="CE240" s="27"/>
      <c r="CF240" s="27"/>
      <c r="CG240" s="27"/>
      <c r="CH240" s="27"/>
      <c r="CI240" s="27"/>
      <c r="CJ240" s="27"/>
      <c r="CK240" s="27"/>
      <c r="CL240" s="27"/>
      <c r="CM240" s="27"/>
      <c r="CN240" s="27"/>
      <c r="CO240" s="27"/>
      <c r="CP240" s="27"/>
      <c r="CQ240" s="27"/>
      <c r="CR240" s="27"/>
      <c r="CS240" s="27"/>
      <c r="CT240" s="27"/>
      <c r="CU240" s="27"/>
      <c r="CV240" s="27"/>
    </row>
    <row r="241" spans="2:100" ht="15" thickBot="1" x14ac:dyDescent="0.35">
      <c r="B241" s="22"/>
      <c r="C241" s="22"/>
      <c r="D241" s="22"/>
      <c r="E241" s="22"/>
      <c r="F241" s="22"/>
      <c r="G241" s="22"/>
      <c r="H241" s="22"/>
      <c r="I241" s="22"/>
      <c r="J241" s="22"/>
      <c r="K241" s="22"/>
      <c r="L241" s="22"/>
      <c r="M241" s="22"/>
      <c r="N241" s="22"/>
      <c r="O241" s="23"/>
      <c r="P241" s="22"/>
      <c r="Q241" s="22"/>
      <c r="R241" s="22"/>
      <c r="S241" s="22"/>
      <c r="T241" s="23"/>
      <c r="U241" s="22"/>
      <c r="V241" s="22"/>
      <c r="W241" s="22"/>
      <c r="X241" s="22"/>
      <c r="Y241" s="28"/>
      <c r="Z241" s="22"/>
      <c r="AA241" s="26"/>
      <c r="AB241" s="26"/>
      <c r="AC241" s="25"/>
      <c r="AD241" s="26"/>
      <c r="AE241" s="27"/>
      <c r="AF241" s="27"/>
      <c r="AG241" s="27"/>
      <c r="AH241" s="28"/>
      <c r="AI241" s="29"/>
      <c r="AJ241" s="27"/>
      <c r="AK241" s="27"/>
      <c r="AL241" s="27"/>
      <c r="AM241" s="27"/>
      <c r="AN241" s="27"/>
      <c r="AO241" s="27"/>
      <c r="AP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c r="BM241" s="27"/>
      <c r="BN241" s="27"/>
      <c r="BO241" s="27"/>
      <c r="BP241" s="27"/>
      <c r="BQ241" s="27"/>
      <c r="BR241" s="27"/>
      <c r="BS241" s="27"/>
      <c r="BT241" s="27"/>
      <c r="BU241" s="27"/>
      <c r="BV241" s="27"/>
      <c r="BW241" s="27"/>
      <c r="BX241" s="27"/>
      <c r="BY241" s="27"/>
      <c r="BZ241" s="27"/>
      <c r="CA241" s="27"/>
      <c r="CB241" s="27"/>
      <c r="CC241" s="27"/>
      <c r="CD241" s="27"/>
      <c r="CE241" s="27"/>
      <c r="CF241" s="27"/>
      <c r="CG241" s="27"/>
      <c r="CH241" s="27"/>
      <c r="CI241" s="27"/>
      <c r="CJ241" s="27"/>
      <c r="CK241" s="27"/>
      <c r="CL241" s="27"/>
      <c r="CM241" s="27"/>
      <c r="CN241" s="27"/>
      <c r="CO241" s="27"/>
      <c r="CP241" s="27"/>
      <c r="CQ241" s="27"/>
      <c r="CR241" s="27"/>
      <c r="CS241" s="27"/>
      <c r="CT241" s="27"/>
      <c r="CU241" s="27"/>
      <c r="CV241" s="27"/>
    </row>
    <row r="242" spans="2:100" ht="15" thickBot="1" x14ac:dyDescent="0.35">
      <c r="B242" s="22"/>
      <c r="C242" s="22"/>
      <c r="D242" s="22"/>
      <c r="E242" s="22"/>
      <c r="F242" s="22"/>
      <c r="G242" s="22"/>
      <c r="H242" s="22"/>
      <c r="I242" s="22"/>
      <c r="J242" s="22"/>
      <c r="K242" s="22"/>
      <c r="L242" s="22"/>
      <c r="M242" s="22"/>
      <c r="N242" s="22"/>
      <c r="O242" s="23"/>
      <c r="P242" s="22"/>
      <c r="Q242" s="22"/>
      <c r="R242" s="22"/>
      <c r="S242" s="22"/>
      <c r="T242" s="23"/>
      <c r="U242" s="22"/>
      <c r="V242" s="22"/>
      <c r="W242" s="22"/>
      <c r="X242" s="22"/>
      <c r="Y242" s="28"/>
      <c r="Z242" s="22"/>
      <c r="AA242" s="26"/>
      <c r="AB242" s="26"/>
      <c r="AC242" s="25"/>
      <c r="AD242" s="26"/>
      <c r="AE242" s="27"/>
      <c r="AF242" s="27"/>
      <c r="AG242" s="27"/>
      <c r="AH242" s="28"/>
      <c r="AI242" s="29"/>
      <c r="AJ242" s="27"/>
      <c r="AK242" s="27"/>
      <c r="AL242" s="27"/>
      <c r="AM242" s="27"/>
      <c r="AN242" s="27"/>
      <c r="AO242" s="27"/>
      <c r="AP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c r="BM242" s="27"/>
      <c r="BN242" s="27"/>
      <c r="BO242" s="27"/>
      <c r="BP242" s="27"/>
      <c r="BQ242" s="27"/>
      <c r="BR242" s="27"/>
      <c r="BS242" s="27"/>
      <c r="BT242" s="27"/>
      <c r="BU242" s="27"/>
      <c r="BV242" s="27"/>
      <c r="BW242" s="27"/>
      <c r="BX242" s="27"/>
      <c r="BY242" s="27"/>
      <c r="BZ242" s="27"/>
      <c r="CA242" s="27"/>
      <c r="CB242" s="27"/>
      <c r="CC242" s="27"/>
      <c r="CD242" s="27"/>
      <c r="CE242" s="27"/>
      <c r="CF242" s="27"/>
      <c r="CG242" s="27"/>
      <c r="CH242" s="27"/>
      <c r="CI242" s="27"/>
      <c r="CJ242" s="27"/>
      <c r="CK242" s="27"/>
      <c r="CL242" s="27"/>
      <c r="CM242" s="27"/>
      <c r="CN242" s="27"/>
      <c r="CO242" s="27"/>
      <c r="CP242" s="27"/>
      <c r="CQ242" s="27"/>
      <c r="CR242" s="27"/>
      <c r="CS242" s="27"/>
      <c r="CT242" s="27"/>
      <c r="CU242" s="27"/>
      <c r="CV242" s="27"/>
    </row>
    <row r="243" spans="2:100" ht="15" thickBot="1" x14ac:dyDescent="0.35">
      <c r="B243" s="22"/>
      <c r="C243" s="22"/>
      <c r="D243" s="22"/>
      <c r="E243" s="22"/>
      <c r="F243" s="22"/>
      <c r="G243" s="22"/>
      <c r="H243" s="22"/>
      <c r="I243" s="22"/>
      <c r="J243" s="22"/>
      <c r="K243" s="22"/>
      <c r="L243" s="22"/>
      <c r="M243" s="22"/>
      <c r="N243" s="22"/>
      <c r="O243" s="23"/>
      <c r="P243" s="22"/>
      <c r="Q243" s="22"/>
      <c r="R243" s="22"/>
      <c r="S243" s="22"/>
      <c r="T243" s="23"/>
      <c r="U243" s="22"/>
      <c r="V243" s="22"/>
      <c r="W243" s="22"/>
      <c r="X243" s="22"/>
      <c r="Y243" s="28"/>
      <c r="Z243" s="22"/>
      <c r="AA243" s="26"/>
      <c r="AB243" s="26"/>
      <c r="AC243" s="25"/>
      <c r="AD243" s="26"/>
      <c r="AE243" s="27"/>
      <c r="AF243" s="27"/>
      <c r="AG243" s="27"/>
      <c r="AH243" s="28"/>
      <c r="AI243" s="29"/>
      <c r="AJ243" s="27"/>
      <c r="AK243" s="27"/>
      <c r="AL243" s="27"/>
      <c r="AM243" s="27"/>
      <c r="AN243" s="27"/>
      <c r="AO243" s="27"/>
      <c r="AP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c r="BM243" s="27"/>
      <c r="BN243" s="27"/>
      <c r="BO243" s="27"/>
      <c r="BP243" s="27"/>
      <c r="BQ243" s="27"/>
      <c r="BR243" s="27"/>
      <c r="BS243" s="27"/>
      <c r="BT243" s="27"/>
      <c r="BU243" s="27"/>
      <c r="BV243" s="27"/>
      <c r="BW243" s="27"/>
      <c r="BX243" s="27"/>
      <c r="BY243" s="27"/>
      <c r="BZ243" s="27"/>
      <c r="CA243" s="27"/>
      <c r="CB243" s="27"/>
      <c r="CC243" s="27"/>
      <c r="CD243" s="27"/>
      <c r="CE243" s="27"/>
      <c r="CF243" s="27"/>
      <c r="CG243" s="27"/>
      <c r="CH243" s="27"/>
      <c r="CI243" s="27"/>
      <c r="CJ243" s="27"/>
      <c r="CK243" s="27"/>
      <c r="CL243" s="27"/>
      <c r="CM243" s="27"/>
      <c r="CN243" s="27"/>
      <c r="CO243" s="27"/>
      <c r="CP243" s="27"/>
      <c r="CQ243" s="27"/>
      <c r="CR243" s="27"/>
      <c r="CS243" s="27"/>
      <c r="CT243" s="27"/>
      <c r="CU243" s="27"/>
      <c r="CV243" s="27"/>
    </row>
    <row r="244" spans="2:100" ht="15" thickBot="1" x14ac:dyDescent="0.35">
      <c r="B244" s="22"/>
      <c r="C244" s="22"/>
      <c r="D244" s="22"/>
      <c r="E244" s="22"/>
      <c r="F244" s="22"/>
      <c r="G244" s="22"/>
      <c r="H244" s="22"/>
      <c r="I244" s="22"/>
      <c r="J244" s="22"/>
      <c r="K244" s="22"/>
      <c r="L244" s="22"/>
      <c r="M244" s="22"/>
      <c r="N244" s="22"/>
      <c r="O244" s="23"/>
      <c r="P244" s="22"/>
      <c r="Q244" s="22"/>
      <c r="R244" s="22"/>
      <c r="S244" s="22"/>
      <c r="T244" s="23"/>
      <c r="U244" s="22"/>
      <c r="V244" s="22"/>
      <c r="W244" s="22"/>
      <c r="X244" s="22"/>
      <c r="Y244" s="28"/>
      <c r="Z244" s="22"/>
      <c r="AA244" s="26"/>
      <c r="AB244" s="26"/>
      <c r="AC244" s="25"/>
      <c r="AD244" s="26"/>
      <c r="AE244" s="27"/>
      <c r="AF244" s="27"/>
      <c r="AG244" s="27"/>
      <c r="AH244" s="28"/>
      <c r="AI244" s="29"/>
      <c r="AJ244" s="27"/>
      <c r="AK244" s="27"/>
      <c r="AL244" s="27"/>
      <c r="AM244" s="27"/>
      <c r="AN244" s="27"/>
      <c r="AO244" s="27"/>
      <c r="AP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c r="BM244" s="27"/>
      <c r="BN244" s="27"/>
      <c r="BO244" s="27"/>
      <c r="BP244" s="27"/>
      <c r="BQ244" s="27"/>
      <c r="BR244" s="27"/>
      <c r="BS244" s="27"/>
      <c r="BT244" s="27"/>
      <c r="BU244" s="27"/>
      <c r="BV244" s="27"/>
      <c r="BW244" s="27"/>
      <c r="BX244" s="27"/>
      <c r="BY244" s="27"/>
      <c r="BZ244" s="27"/>
      <c r="CA244" s="27"/>
      <c r="CB244" s="27"/>
      <c r="CC244" s="27"/>
      <c r="CD244" s="27"/>
      <c r="CE244" s="27"/>
      <c r="CF244" s="27"/>
      <c r="CG244" s="27"/>
      <c r="CH244" s="27"/>
      <c r="CI244" s="27"/>
      <c r="CJ244" s="27"/>
      <c r="CK244" s="27"/>
      <c r="CL244" s="27"/>
      <c r="CM244" s="27"/>
      <c r="CN244" s="27"/>
      <c r="CO244" s="27"/>
      <c r="CP244" s="27"/>
      <c r="CQ244" s="27"/>
      <c r="CR244" s="27"/>
      <c r="CS244" s="27"/>
      <c r="CT244" s="27"/>
      <c r="CU244" s="27"/>
      <c r="CV244" s="27"/>
    </row>
    <row r="245" spans="2:100" ht="15" thickBot="1" x14ac:dyDescent="0.35">
      <c r="B245" s="22"/>
      <c r="C245" s="22"/>
      <c r="D245" s="22"/>
      <c r="E245" s="22"/>
      <c r="F245" s="22"/>
      <c r="G245" s="22"/>
      <c r="H245" s="22"/>
      <c r="I245" s="22"/>
      <c r="J245" s="22"/>
      <c r="K245" s="22"/>
      <c r="L245" s="22"/>
      <c r="M245" s="22"/>
      <c r="N245" s="22"/>
      <c r="O245" s="23"/>
      <c r="P245" s="22"/>
      <c r="Q245" s="22"/>
      <c r="R245" s="22"/>
      <c r="S245" s="22"/>
      <c r="T245" s="23"/>
      <c r="U245" s="22"/>
      <c r="V245" s="22"/>
      <c r="W245" s="22"/>
      <c r="X245" s="22"/>
      <c r="Y245" s="28"/>
      <c r="Z245" s="22"/>
      <c r="AA245" s="26"/>
      <c r="AB245" s="26"/>
      <c r="AC245" s="25"/>
      <c r="AD245" s="26"/>
      <c r="AE245" s="27"/>
      <c r="AF245" s="27"/>
      <c r="AG245" s="27"/>
      <c r="AH245" s="28"/>
      <c r="AI245" s="29"/>
      <c r="AJ245" s="27"/>
      <c r="AK245" s="27"/>
      <c r="AL245" s="27"/>
      <c r="AM245" s="27"/>
      <c r="AN245" s="27"/>
      <c r="AO245" s="27"/>
      <c r="AP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c r="BM245" s="27"/>
      <c r="BN245" s="27"/>
      <c r="BO245" s="27"/>
      <c r="BP245" s="27"/>
      <c r="BQ245" s="27"/>
      <c r="BR245" s="27"/>
      <c r="BS245" s="27"/>
      <c r="BT245" s="27"/>
      <c r="BU245" s="27"/>
      <c r="BV245" s="27"/>
      <c r="BW245" s="27"/>
      <c r="BX245" s="27"/>
      <c r="BY245" s="27"/>
      <c r="BZ245" s="27"/>
      <c r="CA245" s="27"/>
      <c r="CB245" s="27"/>
      <c r="CC245" s="27"/>
      <c r="CD245" s="27"/>
      <c r="CE245" s="27"/>
      <c r="CF245" s="27"/>
      <c r="CG245" s="27"/>
      <c r="CH245" s="27"/>
      <c r="CI245" s="27"/>
      <c r="CJ245" s="27"/>
      <c r="CK245" s="27"/>
      <c r="CL245" s="27"/>
      <c r="CM245" s="27"/>
      <c r="CN245" s="27"/>
      <c r="CO245" s="27"/>
      <c r="CP245" s="27"/>
      <c r="CQ245" s="27"/>
      <c r="CR245" s="27"/>
      <c r="CS245" s="27"/>
      <c r="CT245" s="27"/>
      <c r="CU245" s="27"/>
      <c r="CV245" s="27"/>
    </row>
    <row r="246" spans="2:100" ht="15" thickBot="1" x14ac:dyDescent="0.35">
      <c r="B246" s="22"/>
      <c r="C246" s="22"/>
      <c r="D246" s="22"/>
      <c r="E246" s="22"/>
      <c r="F246" s="22"/>
      <c r="G246" s="22"/>
      <c r="H246" s="22"/>
      <c r="I246" s="22"/>
      <c r="J246" s="22"/>
      <c r="K246" s="22"/>
      <c r="L246" s="22"/>
      <c r="M246" s="22"/>
      <c r="N246" s="22"/>
      <c r="O246" s="23"/>
      <c r="P246" s="22"/>
      <c r="Q246" s="22"/>
      <c r="R246" s="22"/>
      <c r="S246" s="22"/>
      <c r="T246" s="23"/>
      <c r="U246" s="22"/>
      <c r="V246" s="22"/>
      <c r="W246" s="22"/>
      <c r="X246" s="22"/>
      <c r="Y246" s="28"/>
      <c r="Z246" s="22"/>
      <c r="AA246" s="26"/>
      <c r="AB246" s="26"/>
      <c r="AC246" s="25"/>
      <c r="AD246" s="26"/>
      <c r="AE246" s="27"/>
      <c r="AF246" s="27"/>
      <c r="AG246" s="27"/>
      <c r="AH246" s="28"/>
      <c r="AI246" s="29"/>
      <c r="AJ246" s="27"/>
      <c r="AK246" s="27"/>
      <c r="AL246" s="27"/>
      <c r="AM246" s="27"/>
      <c r="AN246" s="27"/>
      <c r="AO246" s="27"/>
      <c r="AP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c r="BM246" s="27"/>
      <c r="BN246" s="27"/>
      <c r="BO246" s="27"/>
      <c r="BP246" s="27"/>
      <c r="BQ246" s="27"/>
      <c r="BR246" s="27"/>
      <c r="BS246" s="27"/>
      <c r="BT246" s="27"/>
      <c r="BU246" s="27"/>
      <c r="BV246" s="27"/>
      <c r="BW246" s="27"/>
      <c r="BX246" s="27"/>
      <c r="BY246" s="27"/>
      <c r="BZ246" s="27"/>
      <c r="CA246" s="27"/>
      <c r="CB246" s="27"/>
      <c r="CC246" s="27"/>
      <c r="CD246" s="27"/>
      <c r="CE246" s="27"/>
      <c r="CF246" s="27"/>
      <c r="CG246" s="27"/>
      <c r="CH246" s="27"/>
      <c r="CI246" s="27"/>
      <c r="CJ246" s="27"/>
      <c r="CK246" s="27"/>
      <c r="CL246" s="27"/>
      <c r="CM246" s="27"/>
      <c r="CN246" s="27"/>
      <c r="CO246" s="27"/>
      <c r="CP246" s="27"/>
      <c r="CQ246" s="27"/>
      <c r="CR246" s="27"/>
      <c r="CS246" s="27"/>
      <c r="CT246" s="27"/>
      <c r="CU246" s="27"/>
      <c r="CV246" s="27"/>
    </row>
    <row r="247" spans="2:100" ht="15" thickBot="1" x14ac:dyDescent="0.35">
      <c r="B247" s="22"/>
      <c r="C247" s="22"/>
      <c r="D247" s="22"/>
      <c r="E247" s="22"/>
      <c r="F247" s="22"/>
      <c r="G247" s="22"/>
      <c r="H247" s="22"/>
      <c r="I247" s="22"/>
      <c r="J247" s="22"/>
      <c r="K247" s="22"/>
      <c r="L247" s="22"/>
      <c r="M247" s="22"/>
      <c r="N247" s="22"/>
      <c r="O247" s="23"/>
      <c r="P247" s="22"/>
      <c r="Q247" s="22"/>
      <c r="R247" s="22"/>
      <c r="S247" s="22"/>
      <c r="T247" s="23"/>
      <c r="U247" s="22"/>
      <c r="V247" s="22"/>
      <c r="W247" s="22"/>
      <c r="X247" s="22"/>
      <c r="Y247" s="28"/>
      <c r="Z247" s="22"/>
      <c r="AA247" s="26"/>
      <c r="AB247" s="26"/>
      <c r="AC247" s="25"/>
      <c r="AD247" s="26"/>
      <c r="AE247" s="27"/>
      <c r="AF247" s="27"/>
      <c r="AG247" s="27"/>
      <c r="AH247" s="28"/>
      <c r="AI247" s="29"/>
      <c r="AJ247" s="27"/>
      <c r="AK247" s="27"/>
      <c r="AL247" s="27"/>
      <c r="AM247" s="27"/>
      <c r="AN247" s="27"/>
      <c r="AO247" s="27"/>
      <c r="AP247" s="27"/>
      <c r="AQ247" s="27"/>
      <c r="AR247" s="27"/>
      <c r="AS247" s="27"/>
      <c r="AT247" s="27"/>
      <c r="AU247" s="27"/>
      <c r="AV247" s="27"/>
      <c r="AW247" s="27"/>
      <c r="AX247" s="27"/>
      <c r="AY247" s="27"/>
      <c r="AZ247" s="27"/>
      <c r="BA247" s="27"/>
      <c r="BB247" s="27"/>
      <c r="BC247" s="27"/>
      <c r="BD247" s="27"/>
      <c r="BE247" s="27"/>
      <c r="BF247" s="27"/>
      <c r="BG247" s="27"/>
      <c r="BH247" s="27"/>
      <c r="BI247" s="27"/>
      <c r="BJ247" s="27"/>
      <c r="BK247" s="27"/>
      <c r="BL247" s="27"/>
      <c r="BM247" s="27"/>
      <c r="BN247" s="27"/>
      <c r="BO247" s="27"/>
      <c r="BP247" s="27"/>
      <c r="BQ247" s="27"/>
      <c r="BR247" s="27"/>
      <c r="BS247" s="27"/>
      <c r="BT247" s="27"/>
      <c r="BU247" s="27"/>
      <c r="BV247" s="27"/>
      <c r="BW247" s="27"/>
      <c r="BX247" s="27"/>
      <c r="BY247" s="27"/>
      <c r="BZ247" s="27"/>
      <c r="CA247" s="27"/>
      <c r="CB247" s="27"/>
      <c r="CC247" s="27"/>
      <c r="CD247" s="27"/>
      <c r="CE247" s="27"/>
      <c r="CF247" s="27"/>
      <c r="CG247" s="27"/>
      <c r="CH247" s="27"/>
      <c r="CI247" s="27"/>
      <c r="CJ247" s="27"/>
      <c r="CK247" s="27"/>
      <c r="CL247" s="27"/>
      <c r="CM247" s="27"/>
      <c r="CN247" s="27"/>
      <c r="CO247" s="27"/>
      <c r="CP247" s="27"/>
      <c r="CQ247" s="27"/>
      <c r="CR247" s="27"/>
      <c r="CS247" s="27"/>
      <c r="CT247" s="27"/>
      <c r="CU247" s="27"/>
      <c r="CV247" s="27"/>
    </row>
    <row r="248" spans="2:100" ht="15" thickBot="1" x14ac:dyDescent="0.35">
      <c r="B248" s="22"/>
      <c r="C248" s="22"/>
      <c r="D248" s="22"/>
      <c r="E248" s="22"/>
      <c r="F248" s="22"/>
      <c r="G248" s="22"/>
      <c r="H248" s="22"/>
      <c r="I248" s="22"/>
      <c r="J248" s="22"/>
      <c r="K248" s="22"/>
      <c r="L248" s="22"/>
      <c r="M248" s="22"/>
      <c r="N248" s="22"/>
      <c r="O248" s="23"/>
      <c r="P248" s="22"/>
      <c r="Q248" s="22"/>
      <c r="R248" s="22"/>
      <c r="S248" s="22"/>
      <c r="T248" s="23"/>
      <c r="U248" s="22"/>
      <c r="V248" s="22"/>
      <c r="W248" s="22"/>
      <c r="X248" s="22"/>
      <c r="Y248" s="28"/>
      <c r="Z248" s="22"/>
      <c r="AA248" s="26"/>
      <c r="AB248" s="26"/>
      <c r="AC248" s="25"/>
      <c r="AD248" s="26"/>
      <c r="AE248" s="27"/>
      <c r="AF248" s="27"/>
      <c r="AG248" s="27"/>
      <c r="AH248" s="28"/>
      <c r="AI248" s="29"/>
      <c r="AJ248" s="27"/>
      <c r="AK248" s="27"/>
      <c r="AL248" s="27"/>
      <c r="AM248" s="27"/>
      <c r="AN248" s="27"/>
      <c r="AO248" s="27"/>
      <c r="AP248" s="27"/>
      <c r="AQ248" s="27"/>
      <c r="AR248" s="27"/>
      <c r="AS248" s="27"/>
      <c r="AT248" s="27"/>
      <c r="AU248" s="27"/>
      <c r="AV248" s="27"/>
      <c r="AW248" s="27"/>
      <c r="AX248" s="27"/>
      <c r="AY248" s="27"/>
      <c r="AZ248" s="27"/>
      <c r="BA248" s="27"/>
      <c r="BB248" s="27"/>
      <c r="BC248" s="27"/>
      <c r="BD248" s="27"/>
      <c r="BE248" s="27"/>
      <c r="BF248" s="27"/>
      <c r="BG248" s="27"/>
      <c r="BH248" s="27"/>
      <c r="BI248" s="27"/>
      <c r="BJ248" s="27"/>
      <c r="BK248" s="27"/>
      <c r="BL248" s="27"/>
      <c r="BM248" s="27"/>
      <c r="BN248" s="27"/>
      <c r="BO248" s="27"/>
      <c r="BP248" s="27"/>
      <c r="BQ248" s="27"/>
      <c r="BR248" s="27"/>
      <c r="BS248" s="27"/>
      <c r="BT248" s="27"/>
      <c r="BU248" s="27"/>
      <c r="BV248" s="27"/>
      <c r="BW248" s="27"/>
      <c r="BX248" s="27"/>
      <c r="BY248" s="27"/>
      <c r="BZ248" s="27"/>
      <c r="CA248" s="27"/>
      <c r="CB248" s="27"/>
      <c r="CC248" s="27"/>
      <c r="CD248" s="27"/>
      <c r="CE248" s="27"/>
      <c r="CF248" s="27"/>
      <c r="CG248" s="27"/>
      <c r="CH248" s="27"/>
      <c r="CI248" s="27"/>
      <c r="CJ248" s="27"/>
      <c r="CK248" s="27"/>
      <c r="CL248" s="27"/>
      <c r="CM248" s="27"/>
      <c r="CN248" s="27"/>
      <c r="CO248" s="27"/>
      <c r="CP248" s="27"/>
      <c r="CQ248" s="27"/>
      <c r="CR248" s="27"/>
      <c r="CS248" s="27"/>
      <c r="CT248" s="27"/>
      <c r="CU248" s="27"/>
      <c r="CV248" s="27"/>
    </row>
    <row r="249" spans="2:100" ht="15" thickBot="1" x14ac:dyDescent="0.35">
      <c r="B249" s="22"/>
      <c r="C249" s="22"/>
      <c r="D249" s="22"/>
      <c r="E249" s="22"/>
      <c r="F249" s="22"/>
      <c r="G249" s="22"/>
      <c r="H249" s="22"/>
      <c r="I249" s="22"/>
      <c r="J249" s="22"/>
      <c r="K249" s="22"/>
      <c r="L249" s="22"/>
      <c r="M249" s="22"/>
      <c r="N249" s="22"/>
      <c r="O249" s="23"/>
      <c r="P249" s="22"/>
      <c r="Q249" s="22"/>
      <c r="R249" s="22"/>
      <c r="S249" s="22"/>
      <c r="T249" s="23"/>
      <c r="U249" s="22"/>
      <c r="V249" s="22"/>
      <c r="W249" s="22"/>
      <c r="X249" s="22"/>
      <c r="Y249" s="28"/>
      <c r="Z249" s="22"/>
      <c r="AA249" s="26"/>
      <c r="AB249" s="26"/>
      <c r="AC249" s="25"/>
      <c r="AD249" s="26"/>
      <c r="AE249" s="27"/>
      <c r="AF249" s="27"/>
      <c r="AG249" s="27"/>
      <c r="AH249" s="28"/>
      <c r="AI249" s="29"/>
      <c r="AJ249" s="27"/>
      <c r="AK249" s="27"/>
      <c r="AL249" s="27"/>
      <c r="AM249" s="27"/>
      <c r="AN249" s="27"/>
      <c r="AO249" s="27"/>
      <c r="AP249" s="27"/>
      <c r="AQ249" s="27"/>
      <c r="AR249" s="27"/>
      <c r="AS249" s="27"/>
      <c r="AT249" s="27"/>
      <c r="AU249" s="27"/>
      <c r="AV249" s="27"/>
      <c r="AW249" s="27"/>
      <c r="AX249" s="27"/>
      <c r="AY249" s="27"/>
      <c r="AZ249" s="27"/>
      <c r="BA249" s="27"/>
      <c r="BB249" s="27"/>
      <c r="BC249" s="27"/>
      <c r="BD249" s="27"/>
      <c r="BE249" s="27"/>
      <c r="BF249" s="27"/>
      <c r="BG249" s="27"/>
      <c r="BH249" s="27"/>
      <c r="BI249" s="27"/>
      <c r="BJ249" s="27"/>
      <c r="BK249" s="27"/>
      <c r="BL249" s="27"/>
      <c r="BM249" s="27"/>
      <c r="BN249" s="27"/>
      <c r="BO249" s="27"/>
      <c r="BP249" s="27"/>
      <c r="BQ249" s="27"/>
      <c r="BR249" s="27"/>
      <c r="BS249" s="27"/>
      <c r="BT249" s="27"/>
      <c r="BU249" s="27"/>
      <c r="BV249" s="27"/>
      <c r="BW249" s="27"/>
      <c r="BX249" s="27"/>
      <c r="BY249" s="27"/>
      <c r="BZ249" s="27"/>
      <c r="CA249" s="27"/>
      <c r="CB249" s="27"/>
      <c r="CC249" s="27"/>
      <c r="CD249" s="27"/>
      <c r="CE249" s="27"/>
      <c r="CF249" s="27"/>
      <c r="CG249" s="27"/>
      <c r="CH249" s="27"/>
      <c r="CI249" s="27"/>
      <c r="CJ249" s="27"/>
      <c r="CK249" s="27"/>
      <c r="CL249" s="27"/>
      <c r="CM249" s="27"/>
      <c r="CN249" s="27"/>
      <c r="CO249" s="27"/>
      <c r="CP249" s="27"/>
      <c r="CQ249" s="27"/>
      <c r="CR249" s="27"/>
      <c r="CS249" s="27"/>
      <c r="CT249" s="27"/>
      <c r="CU249" s="27"/>
      <c r="CV249" s="27"/>
    </row>
    <row r="250" spans="2:100" ht="15" thickBot="1" x14ac:dyDescent="0.35">
      <c r="B250" s="22"/>
      <c r="C250" s="22"/>
      <c r="D250" s="22"/>
      <c r="E250" s="22"/>
      <c r="F250" s="22"/>
      <c r="G250" s="22"/>
      <c r="H250" s="22"/>
      <c r="I250" s="22"/>
      <c r="J250" s="22"/>
      <c r="K250" s="22"/>
      <c r="L250" s="22"/>
      <c r="M250" s="22"/>
      <c r="N250" s="22"/>
      <c r="O250" s="23"/>
      <c r="P250" s="22"/>
      <c r="Q250" s="22"/>
      <c r="R250" s="22"/>
      <c r="S250" s="22"/>
      <c r="T250" s="23"/>
      <c r="U250" s="22"/>
      <c r="V250" s="22"/>
      <c r="W250" s="22"/>
      <c r="X250" s="22"/>
      <c r="Y250" s="28"/>
      <c r="Z250" s="22"/>
      <c r="AA250" s="26"/>
      <c r="AB250" s="26"/>
      <c r="AC250" s="25"/>
      <c r="AD250" s="26"/>
      <c r="AE250" s="27"/>
      <c r="AF250" s="27"/>
      <c r="AG250" s="27"/>
      <c r="AH250" s="28"/>
      <c r="AI250" s="29"/>
      <c r="AJ250" s="27"/>
      <c r="AK250" s="27"/>
      <c r="AL250" s="27"/>
      <c r="AM250" s="27"/>
      <c r="AN250" s="27"/>
      <c r="AO250" s="27"/>
      <c r="AP250" s="27"/>
      <c r="AQ250" s="27"/>
      <c r="AR250" s="27"/>
      <c r="AS250" s="27"/>
      <c r="AT250" s="27"/>
      <c r="AU250" s="27"/>
      <c r="AV250" s="27"/>
      <c r="AW250" s="27"/>
      <c r="AX250" s="27"/>
      <c r="AY250" s="27"/>
      <c r="AZ250" s="27"/>
      <c r="BA250" s="27"/>
      <c r="BB250" s="27"/>
      <c r="BC250" s="27"/>
      <c r="BD250" s="27"/>
      <c r="BE250" s="27"/>
      <c r="BF250" s="27"/>
      <c r="BG250" s="27"/>
      <c r="BH250" s="27"/>
      <c r="BI250" s="27"/>
      <c r="BJ250" s="27"/>
      <c r="BK250" s="27"/>
      <c r="BL250" s="27"/>
      <c r="BM250" s="27"/>
      <c r="BN250" s="27"/>
      <c r="BO250" s="27"/>
      <c r="BP250" s="27"/>
      <c r="BQ250" s="27"/>
      <c r="BR250" s="27"/>
      <c r="BS250" s="27"/>
      <c r="BT250" s="27"/>
      <c r="BU250" s="27"/>
      <c r="BV250" s="27"/>
      <c r="BW250" s="27"/>
      <c r="BX250" s="27"/>
      <c r="BY250" s="27"/>
      <c r="BZ250" s="27"/>
      <c r="CA250" s="27"/>
      <c r="CB250" s="27"/>
      <c r="CC250" s="27"/>
      <c r="CD250" s="27"/>
      <c r="CE250" s="27"/>
      <c r="CF250" s="27"/>
      <c r="CG250" s="27"/>
      <c r="CH250" s="27"/>
      <c r="CI250" s="27"/>
      <c r="CJ250" s="27"/>
      <c r="CK250" s="27"/>
      <c r="CL250" s="27"/>
      <c r="CM250" s="27"/>
      <c r="CN250" s="27"/>
      <c r="CO250" s="27"/>
      <c r="CP250" s="27"/>
      <c r="CQ250" s="27"/>
      <c r="CR250" s="27"/>
      <c r="CS250" s="27"/>
      <c r="CT250" s="27"/>
      <c r="CU250" s="27"/>
      <c r="CV250" s="27"/>
    </row>
    <row r="251" spans="2:100" ht="15" thickBot="1" x14ac:dyDescent="0.35">
      <c r="B251" s="22"/>
      <c r="C251" s="22"/>
      <c r="D251" s="22"/>
      <c r="E251" s="22"/>
      <c r="F251" s="22"/>
      <c r="G251" s="22"/>
      <c r="H251" s="22"/>
      <c r="I251" s="22"/>
      <c r="J251" s="22"/>
      <c r="K251" s="22"/>
      <c r="L251" s="22"/>
      <c r="M251" s="22"/>
      <c r="N251" s="22"/>
      <c r="O251" s="23"/>
      <c r="P251" s="22"/>
      <c r="Q251" s="22"/>
      <c r="R251" s="22"/>
      <c r="S251" s="22"/>
      <c r="T251" s="23"/>
      <c r="U251" s="22"/>
      <c r="V251" s="22"/>
      <c r="W251" s="22"/>
      <c r="X251" s="22"/>
      <c r="Y251" s="28"/>
      <c r="Z251" s="22"/>
      <c r="AA251" s="26"/>
      <c r="AB251" s="26"/>
      <c r="AC251" s="25"/>
      <c r="AD251" s="26"/>
      <c r="AE251" s="27"/>
      <c r="AF251" s="27"/>
      <c r="AG251" s="27"/>
      <c r="AH251" s="28"/>
      <c r="AI251" s="29"/>
      <c r="AJ251" s="27"/>
      <c r="AK251" s="27"/>
      <c r="AL251" s="27"/>
      <c r="AM251" s="27"/>
      <c r="AN251" s="27"/>
      <c r="AO251" s="27"/>
      <c r="AP251" s="27"/>
      <c r="AQ251" s="27"/>
      <c r="AR251" s="27"/>
      <c r="AS251" s="27"/>
      <c r="AT251" s="27"/>
      <c r="AU251" s="27"/>
      <c r="AV251" s="27"/>
      <c r="AW251" s="27"/>
      <c r="AX251" s="27"/>
      <c r="AY251" s="27"/>
      <c r="AZ251" s="27"/>
      <c r="BA251" s="27"/>
      <c r="BB251" s="27"/>
      <c r="BC251" s="27"/>
      <c r="BD251" s="27"/>
      <c r="BE251" s="27"/>
      <c r="BF251" s="27"/>
      <c r="BG251" s="27"/>
      <c r="BH251" s="27"/>
      <c r="BI251" s="27"/>
      <c r="BJ251" s="27"/>
      <c r="BK251" s="27"/>
      <c r="BL251" s="27"/>
      <c r="BM251" s="27"/>
      <c r="BN251" s="27"/>
      <c r="BO251" s="27"/>
      <c r="BP251" s="27"/>
      <c r="BQ251" s="27"/>
      <c r="BR251" s="27"/>
      <c r="BS251" s="27"/>
      <c r="BT251" s="27"/>
      <c r="BU251" s="27"/>
      <c r="BV251" s="27"/>
      <c r="BW251" s="27"/>
      <c r="BX251" s="27"/>
      <c r="BY251" s="27"/>
      <c r="BZ251" s="27"/>
      <c r="CA251" s="27"/>
      <c r="CB251" s="27"/>
      <c r="CC251" s="27"/>
      <c r="CD251" s="27"/>
      <c r="CE251" s="27"/>
      <c r="CF251" s="27"/>
      <c r="CG251" s="27"/>
      <c r="CH251" s="27"/>
      <c r="CI251" s="27"/>
      <c r="CJ251" s="27"/>
      <c r="CK251" s="27"/>
      <c r="CL251" s="27"/>
      <c r="CM251" s="27"/>
      <c r="CN251" s="27"/>
      <c r="CO251" s="27"/>
      <c r="CP251" s="27"/>
      <c r="CQ251" s="27"/>
      <c r="CR251" s="27"/>
      <c r="CS251" s="27"/>
      <c r="CT251" s="27"/>
      <c r="CU251" s="27"/>
      <c r="CV251" s="27"/>
    </row>
    <row r="252" spans="2:100" ht="15" thickBot="1" x14ac:dyDescent="0.35">
      <c r="B252" s="22"/>
      <c r="C252" s="22"/>
      <c r="D252" s="22"/>
      <c r="E252" s="22"/>
      <c r="F252" s="22"/>
      <c r="G252" s="22"/>
      <c r="H252" s="22"/>
      <c r="I252" s="22"/>
      <c r="J252" s="22"/>
      <c r="K252" s="22"/>
      <c r="L252" s="22"/>
      <c r="M252" s="22"/>
      <c r="N252" s="22"/>
      <c r="O252" s="23"/>
      <c r="P252" s="22"/>
      <c r="Q252" s="22"/>
      <c r="R252" s="22"/>
      <c r="S252" s="22"/>
      <c r="T252" s="23"/>
      <c r="U252" s="22"/>
      <c r="V252" s="22"/>
      <c r="W252" s="22"/>
      <c r="X252" s="22"/>
      <c r="Y252" s="28"/>
      <c r="Z252" s="22"/>
      <c r="AA252" s="26"/>
      <c r="AB252" s="26"/>
      <c r="AC252" s="25"/>
      <c r="AD252" s="26"/>
      <c r="AE252" s="27"/>
      <c r="AF252" s="27"/>
      <c r="AG252" s="27"/>
      <c r="AH252" s="28"/>
      <c r="AI252" s="29"/>
      <c r="AJ252" s="27"/>
      <c r="AK252" s="27"/>
      <c r="AL252" s="27"/>
      <c r="AM252" s="27"/>
      <c r="AN252" s="27"/>
      <c r="AO252" s="27"/>
      <c r="AP252" s="27"/>
      <c r="AQ252" s="27"/>
      <c r="AR252" s="27"/>
      <c r="AS252" s="27"/>
      <c r="AT252" s="27"/>
      <c r="AU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27"/>
      <c r="BU252" s="27"/>
      <c r="BV252" s="27"/>
      <c r="BW252" s="27"/>
      <c r="BX252" s="27"/>
      <c r="BY252" s="27"/>
      <c r="BZ252" s="27"/>
      <c r="CA252" s="27"/>
      <c r="CB252" s="27"/>
      <c r="CC252" s="27"/>
      <c r="CD252" s="27"/>
      <c r="CE252" s="27"/>
      <c r="CF252" s="27"/>
      <c r="CG252" s="27"/>
      <c r="CH252" s="27"/>
      <c r="CI252" s="27"/>
      <c r="CJ252" s="27"/>
      <c r="CK252" s="27"/>
      <c r="CL252" s="27"/>
      <c r="CM252" s="27"/>
      <c r="CN252" s="27"/>
      <c r="CO252" s="27"/>
      <c r="CP252" s="27"/>
      <c r="CQ252" s="27"/>
      <c r="CR252" s="27"/>
      <c r="CS252" s="27"/>
      <c r="CT252" s="27"/>
      <c r="CU252" s="27"/>
      <c r="CV252" s="27"/>
    </row>
    <row r="253" spans="2:100" ht="15" thickBot="1" x14ac:dyDescent="0.35">
      <c r="B253" s="22"/>
      <c r="C253" s="22"/>
      <c r="D253" s="22"/>
      <c r="E253" s="22"/>
      <c r="F253" s="22"/>
      <c r="G253" s="22"/>
      <c r="H253" s="22"/>
      <c r="I253" s="22"/>
      <c r="J253" s="22"/>
      <c r="K253" s="22"/>
      <c r="L253" s="22"/>
      <c r="M253" s="22"/>
      <c r="N253" s="22"/>
      <c r="O253" s="23"/>
      <c r="P253" s="22"/>
      <c r="Q253" s="22"/>
      <c r="R253" s="22"/>
      <c r="S253" s="22"/>
      <c r="T253" s="23"/>
      <c r="U253" s="22"/>
      <c r="V253" s="22"/>
      <c r="W253" s="22"/>
      <c r="X253" s="22"/>
      <c r="Y253" s="28"/>
      <c r="Z253" s="22"/>
      <c r="AA253" s="26"/>
      <c r="AB253" s="26"/>
      <c r="AC253" s="25"/>
      <c r="AD253" s="26"/>
      <c r="AE253" s="27"/>
      <c r="AF253" s="27"/>
      <c r="AG253" s="27"/>
      <c r="AH253" s="28"/>
      <c r="AI253" s="29"/>
      <c r="AJ253" s="27"/>
      <c r="AK253" s="27"/>
      <c r="AL253" s="27"/>
      <c r="AM253" s="27"/>
      <c r="AN253" s="27"/>
      <c r="AO253" s="27"/>
      <c r="AP253" s="27"/>
      <c r="AQ253" s="27"/>
      <c r="AR253" s="27"/>
      <c r="AS253" s="27"/>
      <c r="AT253" s="27"/>
      <c r="AU253" s="27"/>
      <c r="AV253" s="27"/>
      <c r="AW253" s="27"/>
      <c r="AX253" s="27"/>
      <c r="AY253" s="27"/>
      <c r="AZ253" s="27"/>
      <c r="BA253" s="27"/>
      <c r="BB253" s="27"/>
      <c r="BC253" s="27"/>
      <c r="BD253" s="27"/>
      <c r="BE253" s="27"/>
      <c r="BF253" s="27"/>
      <c r="BG253" s="27"/>
      <c r="BH253" s="27"/>
      <c r="BI253" s="27"/>
      <c r="BJ253" s="27"/>
      <c r="BK253" s="27"/>
      <c r="BL253" s="27"/>
      <c r="BM253" s="27"/>
      <c r="BN253" s="27"/>
      <c r="BO253" s="27"/>
      <c r="BP253" s="27"/>
      <c r="BQ253" s="27"/>
      <c r="BR253" s="27"/>
      <c r="BS253" s="27"/>
      <c r="BT253" s="27"/>
      <c r="BU253" s="27"/>
      <c r="BV253" s="27"/>
      <c r="BW253" s="27"/>
      <c r="BX253" s="27"/>
      <c r="BY253" s="27"/>
      <c r="BZ253" s="27"/>
      <c r="CA253" s="27"/>
      <c r="CB253" s="27"/>
      <c r="CC253" s="27"/>
      <c r="CD253" s="27"/>
      <c r="CE253" s="27"/>
      <c r="CF253" s="27"/>
      <c r="CG253" s="27"/>
      <c r="CH253" s="27"/>
      <c r="CI253" s="27"/>
      <c r="CJ253" s="27"/>
      <c r="CK253" s="27"/>
      <c r="CL253" s="27"/>
      <c r="CM253" s="27"/>
      <c r="CN253" s="27"/>
      <c r="CO253" s="27"/>
      <c r="CP253" s="27"/>
      <c r="CQ253" s="27"/>
      <c r="CR253" s="27"/>
      <c r="CS253" s="27"/>
      <c r="CT253" s="27"/>
      <c r="CU253" s="27"/>
      <c r="CV253" s="27"/>
    </row>
    <row r="254" spans="2:100" ht="15" thickBot="1" x14ac:dyDescent="0.35">
      <c r="B254" s="22"/>
      <c r="C254" s="22"/>
      <c r="D254" s="22"/>
      <c r="E254" s="22"/>
      <c r="F254" s="22"/>
      <c r="G254" s="22"/>
      <c r="H254" s="22"/>
      <c r="I254" s="22"/>
      <c r="J254" s="22"/>
      <c r="K254" s="22"/>
      <c r="L254" s="22"/>
      <c r="M254" s="22"/>
      <c r="N254" s="22"/>
      <c r="O254" s="23"/>
      <c r="P254" s="22"/>
      <c r="Q254" s="22"/>
      <c r="R254" s="22"/>
      <c r="S254" s="22"/>
      <c r="T254" s="23"/>
      <c r="U254" s="22"/>
      <c r="V254" s="22"/>
      <c r="W254" s="22"/>
      <c r="X254" s="22"/>
      <c r="Y254" s="28"/>
      <c r="Z254" s="22"/>
      <c r="AA254" s="26"/>
      <c r="AB254" s="26"/>
      <c r="AC254" s="25"/>
      <c r="AD254" s="26"/>
      <c r="AE254" s="27"/>
      <c r="AF254" s="27"/>
      <c r="AG254" s="27"/>
      <c r="AH254" s="28"/>
      <c r="AI254" s="29"/>
      <c r="AJ254" s="27"/>
      <c r="AK254" s="27"/>
      <c r="AL254" s="27"/>
      <c r="AM254" s="27"/>
      <c r="AN254" s="27"/>
      <c r="AO254" s="27"/>
      <c r="AP254" s="27"/>
      <c r="AQ254" s="27"/>
      <c r="AR254" s="27"/>
      <c r="AS254" s="27"/>
      <c r="AT254" s="27"/>
      <c r="AU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27"/>
      <c r="BU254" s="27"/>
      <c r="BV254" s="27"/>
      <c r="BW254" s="27"/>
      <c r="BX254" s="27"/>
      <c r="BY254" s="27"/>
      <c r="BZ254" s="27"/>
      <c r="CA254" s="27"/>
      <c r="CB254" s="27"/>
      <c r="CC254" s="27"/>
      <c r="CD254" s="27"/>
      <c r="CE254" s="27"/>
      <c r="CF254" s="27"/>
      <c r="CG254" s="27"/>
      <c r="CH254" s="27"/>
      <c r="CI254" s="27"/>
      <c r="CJ254" s="27"/>
      <c r="CK254" s="27"/>
      <c r="CL254" s="27"/>
      <c r="CM254" s="27"/>
      <c r="CN254" s="27"/>
      <c r="CO254" s="27"/>
      <c r="CP254" s="27"/>
      <c r="CQ254" s="27"/>
      <c r="CR254" s="27"/>
      <c r="CS254" s="27"/>
      <c r="CT254" s="27"/>
      <c r="CU254" s="27"/>
      <c r="CV254" s="27"/>
    </row>
    <row r="255" spans="2:100" ht="15" thickBot="1" x14ac:dyDescent="0.35">
      <c r="B255" s="22"/>
      <c r="C255" s="22"/>
      <c r="D255" s="22"/>
      <c r="E255" s="22"/>
      <c r="F255" s="22"/>
      <c r="G255" s="22"/>
      <c r="H255" s="22"/>
      <c r="I255" s="22"/>
      <c r="J255" s="22"/>
      <c r="K255" s="22"/>
      <c r="L255" s="22"/>
      <c r="M255" s="22"/>
      <c r="N255" s="22"/>
      <c r="O255" s="23"/>
      <c r="P255" s="22"/>
      <c r="Q255" s="22"/>
      <c r="R255" s="22"/>
      <c r="S255" s="22"/>
      <c r="T255" s="23"/>
      <c r="U255" s="22"/>
      <c r="V255" s="22"/>
      <c r="W255" s="22"/>
      <c r="X255" s="22"/>
      <c r="Y255" s="28"/>
      <c r="Z255" s="22"/>
      <c r="AA255" s="26"/>
      <c r="AB255" s="26"/>
      <c r="AC255" s="25"/>
      <c r="AD255" s="26"/>
      <c r="AE255" s="27"/>
      <c r="AF255" s="27"/>
      <c r="AG255" s="27"/>
      <c r="AH255" s="28"/>
      <c r="AI255" s="29"/>
      <c r="AJ255" s="27"/>
      <c r="AK255" s="27"/>
      <c r="AL255" s="27"/>
      <c r="AM255" s="27"/>
      <c r="AN255" s="27"/>
      <c r="AO255" s="27"/>
      <c r="AP255" s="27"/>
      <c r="AQ255" s="27"/>
      <c r="AR255" s="27"/>
      <c r="AS255" s="27"/>
      <c r="AT255" s="27"/>
      <c r="AU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27"/>
      <c r="BU255" s="27"/>
      <c r="BV255" s="27"/>
      <c r="BW255" s="27"/>
      <c r="BX255" s="27"/>
      <c r="BY255" s="27"/>
      <c r="BZ255" s="27"/>
      <c r="CA255" s="27"/>
      <c r="CB255" s="27"/>
      <c r="CC255" s="27"/>
      <c r="CD255" s="27"/>
      <c r="CE255" s="27"/>
      <c r="CF255" s="27"/>
      <c r="CG255" s="27"/>
      <c r="CH255" s="27"/>
      <c r="CI255" s="27"/>
      <c r="CJ255" s="27"/>
      <c r="CK255" s="27"/>
      <c r="CL255" s="27"/>
      <c r="CM255" s="27"/>
      <c r="CN255" s="27"/>
      <c r="CO255" s="27"/>
      <c r="CP255" s="27"/>
      <c r="CQ255" s="27"/>
      <c r="CR255" s="27"/>
      <c r="CS255" s="27"/>
      <c r="CT255" s="27"/>
      <c r="CU255" s="27"/>
      <c r="CV255" s="27"/>
    </row>
    <row r="256" spans="2:100" ht="15" thickBot="1" x14ac:dyDescent="0.35">
      <c r="B256" s="22"/>
      <c r="C256" s="22"/>
      <c r="D256" s="22"/>
      <c r="E256" s="22"/>
      <c r="F256" s="22"/>
      <c r="G256" s="22"/>
      <c r="H256" s="22"/>
      <c r="I256" s="22"/>
      <c r="J256" s="22"/>
      <c r="K256" s="22"/>
      <c r="L256" s="22"/>
      <c r="M256" s="22"/>
      <c r="N256" s="22"/>
      <c r="O256" s="23"/>
      <c r="P256" s="22"/>
      <c r="Q256" s="22"/>
      <c r="R256" s="22"/>
      <c r="S256" s="22"/>
      <c r="T256" s="23"/>
      <c r="U256" s="22"/>
      <c r="V256" s="22"/>
      <c r="W256" s="22"/>
      <c r="X256" s="22"/>
      <c r="Y256" s="28"/>
      <c r="Z256" s="22"/>
      <c r="AA256" s="26"/>
      <c r="AB256" s="26"/>
      <c r="AC256" s="25"/>
      <c r="AD256" s="26"/>
      <c r="AE256" s="27"/>
      <c r="AF256" s="27"/>
      <c r="AG256" s="27"/>
      <c r="AH256" s="28"/>
      <c r="AI256" s="29"/>
      <c r="AJ256" s="27"/>
      <c r="AK256" s="27"/>
      <c r="AL256" s="27"/>
      <c r="AM256" s="27"/>
      <c r="AN256" s="27"/>
      <c r="AO256" s="27"/>
      <c r="AP256" s="27"/>
      <c r="AQ256" s="27"/>
      <c r="AR256" s="27"/>
      <c r="AS256" s="27"/>
      <c r="AT256" s="27"/>
      <c r="AU256" s="27"/>
      <c r="AV256" s="27"/>
      <c r="AW256" s="27"/>
      <c r="AX256" s="27"/>
      <c r="AY256" s="27"/>
      <c r="AZ256" s="27"/>
      <c r="BA256" s="27"/>
      <c r="BB256" s="27"/>
      <c r="BC256" s="27"/>
      <c r="BD256" s="27"/>
      <c r="BE256" s="27"/>
      <c r="BF256" s="27"/>
      <c r="BG256" s="27"/>
      <c r="BH256" s="27"/>
      <c r="BI256" s="27"/>
      <c r="BJ256" s="27"/>
      <c r="BK256" s="27"/>
      <c r="BL256" s="27"/>
      <c r="BM256" s="27"/>
      <c r="BN256" s="27"/>
      <c r="BO256" s="27"/>
      <c r="BP256" s="27"/>
      <c r="BQ256" s="27"/>
      <c r="BR256" s="27"/>
      <c r="BS256" s="27"/>
      <c r="BT256" s="27"/>
      <c r="BU256" s="27"/>
      <c r="BV256" s="27"/>
      <c r="BW256" s="27"/>
      <c r="BX256" s="27"/>
      <c r="BY256" s="27"/>
      <c r="BZ256" s="27"/>
      <c r="CA256" s="27"/>
      <c r="CB256" s="27"/>
      <c r="CC256" s="27"/>
      <c r="CD256" s="27"/>
      <c r="CE256" s="27"/>
      <c r="CF256" s="27"/>
      <c r="CG256" s="27"/>
      <c r="CH256" s="27"/>
      <c r="CI256" s="27"/>
      <c r="CJ256" s="27"/>
      <c r="CK256" s="27"/>
      <c r="CL256" s="27"/>
      <c r="CM256" s="27"/>
      <c r="CN256" s="27"/>
      <c r="CO256" s="27"/>
      <c r="CP256" s="27"/>
      <c r="CQ256" s="27"/>
      <c r="CR256" s="27"/>
      <c r="CS256" s="27"/>
      <c r="CT256" s="27"/>
      <c r="CU256" s="27"/>
      <c r="CV256" s="27"/>
    </row>
    <row r="257" spans="2:100" ht="15" thickBot="1" x14ac:dyDescent="0.35">
      <c r="B257" s="22"/>
      <c r="C257" s="22"/>
      <c r="D257" s="22"/>
      <c r="E257" s="22"/>
      <c r="F257" s="22"/>
      <c r="G257" s="22"/>
      <c r="H257" s="22"/>
      <c r="I257" s="22"/>
      <c r="J257" s="22"/>
      <c r="K257" s="22"/>
      <c r="L257" s="22"/>
      <c r="M257" s="22"/>
      <c r="N257" s="22"/>
      <c r="O257" s="23"/>
      <c r="P257" s="22"/>
      <c r="Q257" s="22"/>
      <c r="R257" s="22"/>
      <c r="S257" s="22"/>
      <c r="T257" s="23"/>
      <c r="U257" s="22"/>
      <c r="V257" s="22"/>
      <c r="W257" s="22"/>
      <c r="X257" s="22"/>
      <c r="Y257" s="28"/>
      <c r="Z257" s="22"/>
      <c r="AA257" s="26"/>
      <c r="AB257" s="26"/>
      <c r="AC257" s="25"/>
      <c r="AD257" s="26"/>
      <c r="AE257" s="27"/>
      <c r="AF257" s="27"/>
      <c r="AG257" s="27"/>
      <c r="AH257" s="28"/>
      <c r="AI257" s="29"/>
      <c r="AJ257" s="27"/>
      <c r="AK257" s="27"/>
      <c r="AL257" s="27"/>
      <c r="AM257" s="27"/>
      <c r="AN257" s="27"/>
      <c r="AO257" s="27"/>
      <c r="AP257" s="27"/>
      <c r="AQ257" s="27"/>
      <c r="AR257" s="27"/>
      <c r="AS257" s="27"/>
      <c r="AT257" s="27"/>
      <c r="AU257" s="27"/>
      <c r="AV257" s="27"/>
      <c r="AW257" s="27"/>
      <c r="AX257" s="27"/>
      <c r="AY257" s="27"/>
      <c r="AZ257" s="27"/>
      <c r="BA257" s="27"/>
      <c r="BB257" s="27"/>
      <c r="BC257" s="27"/>
      <c r="BD257" s="27"/>
      <c r="BE257" s="27"/>
      <c r="BF257" s="27"/>
      <c r="BG257" s="27"/>
      <c r="BH257" s="27"/>
      <c r="BI257" s="27"/>
      <c r="BJ257" s="27"/>
      <c r="BK257" s="27"/>
      <c r="BL257" s="27"/>
      <c r="BM257" s="27"/>
      <c r="BN257" s="27"/>
      <c r="BO257" s="27"/>
      <c r="BP257" s="27"/>
      <c r="BQ257" s="27"/>
      <c r="BR257" s="27"/>
      <c r="BS257" s="27"/>
      <c r="BT257" s="27"/>
      <c r="BU257" s="27"/>
      <c r="BV257" s="27"/>
      <c r="BW257" s="27"/>
      <c r="BX257" s="27"/>
      <c r="BY257" s="27"/>
      <c r="BZ257" s="27"/>
      <c r="CA257" s="27"/>
      <c r="CB257" s="27"/>
      <c r="CC257" s="27"/>
      <c r="CD257" s="27"/>
      <c r="CE257" s="27"/>
      <c r="CF257" s="27"/>
      <c r="CG257" s="27"/>
      <c r="CH257" s="27"/>
      <c r="CI257" s="27"/>
      <c r="CJ257" s="27"/>
      <c r="CK257" s="27"/>
      <c r="CL257" s="27"/>
      <c r="CM257" s="27"/>
      <c r="CN257" s="27"/>
      <c r="CO257" s="27"/>
      <c r="CP257" s="27"/>
      <c r="CQ257" s="27"/>
      <c r="CR257" s="27"/>
      <c r="CS257" s="27"/>
      <c r="CT257" s="27"/>
      <c r="CU257" s="27"/>
      <c r="CV257" s="27"/>
    </row>
    <row r="258" spans="2:100" ht="15" thickBot="1" x14ac:dyDescent="0.35">
      <c r="B258" s="22"/>
      <c r="C258" s="22"/>
      <c r="D258" s="22"/>
      <c r="E258" s="22"/>
      <c r="F258" s="22"/>
      <c r="G258" s="22"/>
      <c r="H258" s="22"/>
      <c r="I258" s="22"/>
      <c r="J258" s="22"/>
      <c r="K258" s="22"/>
      <c r="L258" s="22"/>
      <c r="M258" s="22"/>
      <c r="N258" s="22"/>
      <c r="O258" s="23"/>
      <c r="P258" s="22"/>
      <c r="Q258" s="22"/>
      <c r="R258" s="22"/>
      <c r="S258" s="22"/>
      <c r="T258" s="23"/>
      <c r="U258" s="22"/>
      <c r="V258" s="22"/>
      <c r="W258" s="22"/>
      <c r="X258" s="22"/>
      <c r="Y258" s="28"/>
      <c r="Z258" s="22"/>
      <c r="AA258" s="26"/>
      <c r="AB258" s="26"/>
      <c r="AC258" s="25"/>
      <c r="AD258" s="26"/>
      <c r="AE258" s="27"/>
      <c r="AF258" s="27"/>
      <c r="AG258" s="27"/>
      <c r="AH258" s="28"/>
      <c r="AI258" s="29"/>
      <c r="AJ258" s="27"/>
      <c r="AK258" s="27"/>
      <c r="AL258" s="27"/>
      <c r="AM258" s="27"/>
      <c r="AN258" s="27"/>
      <c r="AO258" s="27"/>
      <c r="AP258" s="27"/>
      <c r="AQ258" s="27"/>
      <c r="AR258" s="27"/>
      <c r="AS258" s="27"/>
      <c r="AT258" s="27"/>
      <c r="AU258" s="27"/>
      <c r="AV258" s="27"/>
      <c r="AW258" s="27"/>
      <c r="AX258" s="27"/>
      <c r="AY258" s="27"/>
      <c r="AZ258" s="27"/>
      <c r="BA258" s="27"/>
      <c r="BB258" s="27"/>
      <c r="BC258" s="27"/>
      <c r="BD258" s="27"/>
      <c r="BE258" s="27"/>
      <c r="BF258" s="27"/>
      <c r="BG258" s="27"/>
      <c r="BH258" s="27"/>
      <c r="BI258" s="27"/>
      <c r="BJ258" s="27"/>
      <c r="BK258" s="27"/>
      <c r="BL258" s="27"/>
      <c r="BM258" s="27"/>
      <c r="BN258" s="27"/>
      <c r="BO258" s="27"/>
      <c r="BP258" s="27"/>
      <c r="BQ258" s="27"/>
      <c r="BR258" s="27"/>
      <c r="BS258" s="27"/>
      <c r="BT258" s="27"/>
      <c r="BU258" s="27"/>
      <c r="BV258" s="27"/>
      <c r="BW258" s="27"/>
      <c r="BX258" s="27"/>
      <c r="BY258" s="27"/>
      <c r="BZ258" s="27"/>
      <c r="CA258" s="27"/>
      <c r="CB258" s="27"/>
      <c r="CC258" s="27"/>
      <c r="CD258" s="27"/>
      <c r="CE258" s="27"/>
      <c r="CF258" s="27"/>
      <c r="CG258" s="27"/>
      <c r="CH258" s="27"/>
      <c r="CI258" s="27"/>
      <c r="CJ258" s="27"/>
      <c r="CK258" s="27"/>
      <c r="CL258" s="27"/>
      <c r="CM258" s="27"/>
      <c r="CN258" s="27"/>
      <c r="CO258" s="27"/>
      <c r="CP258" s="27"/>
      <c r="CQ258" s="27"/>
      <c r="CR258" s="27"/>
      <c r="CS258" s="27"/>
      <c r="CT258" s="27"/>
      <c r="CU258" s="27"/>
      <c r="CV258" s="27"/>
    </row>
    <row r="259" spans="2:100" ht="15" thickBot="1" x14ac:dyDescent="0.35">
      <c r="B259" s="22"/>
      <c r="C259" s="22"/>
      <c r="D259" s="22"/>
      <c r="E259" s="22"/>
      <c r="F259" s="22"/>
      <c r="G259" s="22"/>
      <c r="H259" s="22"/>
      <c r="I259" s="22"/>
      <c r="J259" s="22"/>
      <c r="K259" s="22"/>
      <c r="L259" s="22"/>
      <c r="M259" s="22"/>
      <c r="N259" s="22"/>
      <c r="O259" s="23"/>
      <c r="P259" s="22"/>
      <c r="Q259" s="22"/>
      <c r="R259" s="22"/>
      <c r="S259" s="22"/>
      <c r="T259" s="23"/>
      <c r="U259" s="22"/>
      <c r="V259" s="22"/>
      <c r="W259" s="22"/>
      <c r="X259" s="22"/>
      <c r="Y259" s="28"/>
      <c r="Z259" s="22"/>
      <c r="AA259" s="26"/>
      <c r="AB259" s="26"/>
      <c r="AC259" s="25"/>
      <c r="AD259" s="26"/>
      <c r="AE259" s="27"/>
      <c r="AF259" s="27"/>
      <c r="AG259" s="27"/>
      <c r="AH259" s="28"/>
      <c r="AI259" s="29"/>
      <c r="AJ259" s="27"/>
      <c r="AK259" s="27"/>
      <c r="AL259" s="27"/>
      <c r="AM259" s="27"/>
      <c r="AN259" s="27"/>
      <c r="AO259" s="27"/>
      <c r="AP259" s="27"/>
      <c r="AQ259" s="27"/>
      <c r="AR259" s="27"/>
      <c r="AS259" s="27"/>
      <c r="AT259" s="27"/>
      <c r="AU259" s="27"/>
      <c r="AV259" s="27"/>
      <c r="AW259" s="27"/>
      <c r="AX259" s="27"/>
      <c r="AY259" s="27"/>
      <c r="AZ259" s="27"/>
      <c r="BA259" s="27"/>
      <c r="BB259" s="27"/>
      <c r="BC259" s="27"/>
      <c r="BD259" s="27"/>
      <c r="BE259" s="27"/>
      <c r="BF259" s="27"/>
      <c r="BG259" s="27"/>
      <c r="BH259" s="27"/>
      <c r="BI259" s="27"/>
      <c r="BJ259" s="27"/>
      <c r="BK259" s="27"/>
      <c r="BL259" s="27"/>
      <c r="BM259" s="27"/>
      <c r="BN259" s="27"/>
      <c r="BO259" s="27"/>
      <c r="BP259" s="27"/>
      <c r="BQ259" s="27"/>
      <c r="BR259" s="27"/>
      <c r="BS259" s="27"/>
      <c r="BT259" s="27"/>
      <c r="BU259" s="27"/>
      <c r="BV259" s="27"/>
      <c r="BW259" s="27"/>
      <c r="BX259" s="27"/>
      <c r="BY259" s="27"/>
      <c r="BZ259" s="27"/>
      <c r="CA259" s="27"/>
      <c r="CB259" s="27"/>
      <c r="CC259" s="27"/>
      <c r="CD259" s="27"/>
      <c r="CE259" s="27"/>
      <c r="CF259" s="27"/>
      <c r="CG259" s="27"/>
      <c r="CH259" s="27"/>
      <c r="CI259" s="27"/>
      <c r="CJ259" s="27"/>
      <c r="CK259" s="27"/>
      <c r="CL259" s="27"/>
      <c r="CM259" s="27"/>
      <c r="CN259" s="27"/>
      <c r="CO259" s="27"/>
      <c r="CP259" s="27"/>
      <c r="CQ259" s="27"/>
      <c r="CR259" s="27"/>
      <c r="CS259" s="27"/>
      <c r="CT259" s="27"/>
      <c r="CU259" s="27"/>
      <c r="CV259" s="27"/>
    </row>
    <row r="260" spans="2:100" ht="15" thickBot="1" x14ac:dyDescent="0.35">
      <c r="B260" s="22"/>
      <c r="C260" s="22"/>
      <c r="D260" s="22"/>
      <c r="E260" s="22"/>
      <c r="F260" s="22"/>
      <c r="G260" s="22"/>
      <c r="H260" s="22"/>
      <c r="I260" s="22"/>
      <c r="J260" s="22"/>
      <c r="K260" s="22"/>
      <c r="L260" s="22"/>
      <c r="M260" s="22"/>
      <c r="N260" s="22"/>
      <c r="O260" s="23"/>
      <c r="P260" s="22"/>
      <c r="Q260" s="22"/>
      <c r="R260" s="22"/>
      <c r="S260" s="22"/>
      <c r="T260" s="23"/>
      <c r="U260" s="22"/>
      <c r="V260" s="22"/>
      <c r="W260" s="22"/>
      <c r="X260" s="22"/>
      <c r="Y260" s="28"/>
      <c r="Z260" s="22"/>
      <c r="AA260" s="26"/>
      <c r="AB260" s="26"/>
      <c r="AC260" s="25"/>
      <c r="AD260" s="26"/>
      <c r="AE260" s="27"/>
      <c r="AF260" s="27"/>
      <c r="AG260" s="27"/>
      <c r="AH260" s="28"/>
      <c r="AI260" s="29"/>
      <c r="AJ260" s="27"/>
      <c r="AK260" s="27"/>
      <c r="AL260" s="27"/>
      <c r="AM260" s="27"/>
      <c r="AN260" s="27"/>
      <c r="AO260" s="27"/>
      <c r="AP260" s="27"/>
      <c r="AQ260" s="27"/>
      <c r="AR260" s="27"/>
      <c r="AS260" s="27"/>
      <c r="AT260" s="27"/>
      <c r="AU260" s="27"/>
      <c r="AV260" s="27"/>
      <c r="AW260" s="27"/>
      <c r="AX260" s="27"/>
      <c r="AY260" s="27"/>
      <c r="AZ260" s="27"/>
      <c r="BA260" s="27"/>
      <c r="BB260" s="27"/>
      <c r="BC260" s="27"/>
      <c r="BD260" s="27"/>
      <c r="BE260" s="27"/>
      <c r="BF260" s="27"/>
      <c r="BG260" s="27"/>
      <c r="BH260" s="27"/>
      <c r="BI260" s="27"/>
      <c r="BJ260" s="27"/>
      <c r="BK260" s="27"/>
      <c r="BL260" s="27"/>
      <c r="BM260" s="27"/>
      <c r="BN260" s="27"/>
      <c r="BO260" s="27"/>
      <c r="BP260" s="27"/>
      <c r="BQ260" s="27"/>
      <c r="BR260" s="27"/>
      <c r="BS260" s="27"/>
      <c r="BT260" s="27"/>
      <c r="BU260" s="27"/>
      <c r="BV260" s="27"/>
      <c r="BW260" s="27"/>
      <c r="BX260" s="27"/>
      <c r="BY260" s="27"/>
      <c r="BZ260" s="27"/>
      <c r="CA260" s="27"/>
      <c r="CB260" s="27"/>
      <c r="CC260" s="27"/>
      <c r="CD260" s="27"/>
      <c r="CE260" s="27"/>
      <c r="CF260" s="27"/>
      <c r="CG260" s="27"/>
      <c r="CH260" s="27"/>
      <c r="CI260" s="27"/>
      <c r="CJ260" s="27"/>
      <c r="CK260" s="27"/>
      <c r="CL260" s="27"/>
      <c r="CM260" s="27"/>
      <c r="CN260" s="27"/>
      <c r="CO260" s="27"/>
      <c r="CP260" s="27"/>
      <c r="CQ260" s="27"/>
      <c r="CR260" s="27"/>
      <c r="CS260" s="27"/>
      <c r="CT260" s="27"/>
      <c r="CU260" s="27"/>
      <c r="CV260" s="27"/>
    </row>
    <row r="261" spans="2:100" ht="15" thickBot="1" x14ac:dyDescent="0.35">
      <c r="B261" s="22"/>
      <c r="C261" s="22"/>
      <c r="D261" s="22"/>
      <c r="E261" s="22"/>
      <c r="F261" s="22"/>
      <c r="G261" s="22"/>
      <c r="H261" s="22"/>
      <c r="I261" s="22"/>
      <c r="J261" s="22"/>
      <c r="K261" s="22"/>
      <c r="L261" s="22"/>
      <c r="M261" s="22"/>
      <c r="N261" s="22"/>
      <c r="O261" s="23"/>
      <c r="P261" s="22"/>
      <c r="Q261" s="22"/>
      <c r="R261" s="22"/>
      <c r="S261" s="22"/>
      <c r="T261" s="23"/>
      <c r="U261" s="22"/>
      <c r="V261" s="22"/>
      <c r="W261" s="22"/>
      <c r="X261" s="22"/>
      <c r="Y261" s="28"/>
      <c r="Z261" s="22"/>
      <c r="AA261" s="26"/>
      <c r="AB261" s="26"/>
      <c r="AC261" s="25"/>
      <c r="AD261" s="26"/>
      <c r="AE261" s="27"/>
      <c r="AF261" s="27"/>
      <c r="AG261" s="27"/>
      <c r="AH261" s="28"/>
      <c r="AI261" s="29"/>
      <c r="AJ261" s="27"/>
      <c r="AK261" s="27"/>
      <c r="AL261" s="27"/>
      <c r="AM261" s="27"/>
      <c r="AN261" s="27"/>
      <c r="AO261" s="27"/>
      <c r="AP261" s="27"/>
      <c r="AQ261" s="27"/>
      <c r="AR261" s="27"/>
      <c r="AS261" s="27"/>
      <c r="AT261" s="27"/>
      <c r="AU261" s="27"/>
      <c r="AV261" s="27"/>
      <c r="AW261" s="27"/>
      <c r="AX261" s="27"/>
      <c r="AY261" s="27"/>
      <c r="AZ261" s="27"/>
      <c r="BA261" s="27"/>
      <c r="BB261" s="27"/>
      <c r="BC261" s="27"/>
      <c r="BD261" s="27"/>
      <c r="BE261" s="27"/>
      <c r="BF261" s="27"/>
      <c r="BG261" s="27"/>
      <c r="BH261" s="27"/>
      <c r="BI261" s="27"/>
      <c r="BJ261" s="27"/>
      <c r="BK261" s="27"/>
      <c r="BL261" s="27"/>
      <c r="BM261" s="27"/>
      <c r="BN261" s="27"/>
      <c r="BO261" s="27"/>
      <c r="BP261" s="27"/>
      <c r="BQ261" s="27"/>
      <c r="BR261" s="27"/>
      <c r="BS261" s="27"/>
      <c r="BT261" s="27"/>
      <c r="BU261" s="27"/>
      <c r="BV261" s="27"/>
      <c r="BW261" s="27"/>
      <c r="BX261" s="27"/>
      <c r="BY261" s="27"/>
      <c r="BZ261" s="27"/>
      <c r="CA261" s="27"/>
      <c r="CB261" s="27"/>
      <c r="CC261" s="27"/>
      <c r="CD261" s="27"/>
      <c r="CE261" s="27"/>
      <c r="CF261" s="27"/>
      <c r="CG261" s="27"/>
      <c r="CH261" s="27"/>
      <c r="CI261" s="27"/>
      <c r="CJ261" s="27"/>
      <c r="CK261" s="27"/>
      <c r="CL261" s="27"/>
      <c r="CM261" s="27"/>
      <c r="CN261" s="27"/>
      <c r="CO261" s="27"/>
      <c r="CP261" s="27"/>
      <c r="CQ261" s="27"/>
      <c r="CR261" s="27"/>
      <c r="CS261" s="27"/>
      <c r="CT261" s="27"/>
      <c r="CU261" s="27"/>
      <c r="CV261" s="27"/>
    </row>
    <row r="262" spans="2:100" ht="15" thickBot="1" x14ac:dyDescent="0.35">
      <c r="B262" s="22"/>
      <c r="C262" s="22"/>
      <c r="D262" s="22"/>
      <c r="E262" s="22"/>
      <c r="F262" s="22"/>
      <c r="G262" s="22"/>
      <c r="H262" s="22"/>
      <c r="I262" s="22"/>
      <c r="J262" s="22"/>
      <c r="K262" s="22"/>
      <c r="L262" s="22"/>
      <c r="M262" s="22"/>
      <c r="N262" s="22"/>
      <c r="O262" s="23"/>
      <c r="P262" s="22"/>
      <c r="Q262" s="22"/>
      <c r="R262" s="22"/>
      <c r="S262" s="22"/>
      <c r="T262" s="23"/>
      <c r="U262" s="22"/>
      <c r="V262" s="22"/>
      <c r="W262" s="22"/>
      <c r="X262" s="22"/>
      <c r="Y262" s="28"/>
      <c r="Z262" s="22"/>
      <c r="AA262" s="26"/>
      <c r="AB262" s="26"/>
      <c r="AC262" s="25"/>
      <c r="AD262" s="26"/>
      <c r="AE262" s="27"/>
      <c r="AF262" s="27"/>
      <c r="AG262" s="27"/>
      <c r="AH262" s="28"/>
      <c r="AI262" s="29"/>
      <c r="AJ262" s="27"/>
      <c r="AK262" s="27"/>
      <c r="AL262" s="27"/>
      <c r="AM262" s="27"/>
      <c r="AN262" s="27"/>
      <c r="AO262" s="27"/>
      <c r="AP262" s="27"/>
      <c r="AQ262" s="27"/>
      <c r="AR262" s="27"/>
      <c r="AS262" s="27"/>
      <c r="AT262" s="27"/>
      <c r="AU262" s="27"/>
      <c r="AV262" s="27"/>
      <c r="AW262" s="27"/>
      <c r="AX262" s="27"/>
      <c r="AY262" s="27"/>
      <c r="AZ262" s="27"/>
      <c r="BA262" s="27"/>
      <c r="BB262" s="27"/>
      <c r="BC262" s="27"/>
      <c r="BD262" s="27"/>
      <c r="BE262" s="27"/>
      <c r="BF262" s="27"/>
      <c r="BG262" s="27"/>
      <c r="BH262" s="27"/>
      <c r="BI262" s="27"/>
      <c r="BJ262" s="27"/>
      <c r="BK262" s="27"/>
      <c r="BL262" s="27"/>
      <c r="BM262" s="27"/>
      <c r="BN262" s="27"/>
      <c r="BO262" s="27"/>
      <c r="BP262" s="27"/>
      <c r="BQ262" s="27"/>
      <c r="BR262" s="27"/>
      <c r="BS262" s="27"/>
      <c r="BT262" s="27"/>
      <c r="BU262" s="27"/>
      <c r="BV262" s="27"/>
      <c r="BW262" s="27"/>
      <c r="BX262" s="27"/>
      <c r="BY262" s="27"/>
      <c r="BZ262" s="27"/>
      <c r="CA262" s="27"/>
      <c r="CB262" s="27"/>
      <c r="CC262" s="27"/>
      <c r="CD262" s="27"/>
      <c r="CE262" s="27"/>
      <c r="CF262" s="27"/>
      <c r="CG262" s="27"/>
      <c r="CH262" s="27"/>
      <c r="CI262" s="27"/>
      <c r="CJ262" s="27"/>
      <c r="CK262" s="27"/>
      <c r="CL262" s="27"/>
      <c r="CM262" s="27"/>
      <c r="CN262" s="27"/>
      <c r="CO262" s="27"/>
      <c r="CP262" s="27"/>
      <c r="CQ262" s="27"/>
      <c r="CR262" s="27"/>
      <c r="CS262" s="27"/>
      <c r="CT262" s="27"/>
      <c r="CU262" s="27"/>
      <c r="CV262" s="27"/>
    </row>
    <row r="263" spans="2:100" ht="15" thickBot="1" x14ac:dyDescent="0.35">
      <c r="B263" s="22"/>
      <c r="C263" s="22"/>
      <c r="D263" s="22"/>
      <c r="E263" s="22"/>
      <c r="F263" s="22"/>
      <c r="G263" s="22"/>
      <c r="H263" s="22"/>
      <c r="I263" s="22"/>
      <c r="J263" s="22"/>
      <c r="K263" s="22"/>
      <c r="L263" s="22"/>
      <c r="M263" s="22"/>
      <c r="N263" s="22"/>
      <c r="O263" s="23"/>
      <c r="P263" s="22"/>
      <c r="Q263" s="22"/>
      <c r="R263" s="22"/>
      <c r="S263" s="22"/>
      <c r="T263" s="23"/>
      <c r="U263" s="22"/>
      <c r="V263" s="22"/>
      <c r="W263" s="22"/>
      <c r="X263" s="22"/>
      <c r="Y263" s="28"/>
      <c r="Z263" s="22"/>
      <c r="AA263" s="26"/>
      <c r="AB263" s="26"/>
      <c r="AC263" s="25"/>
      <c r="AD263" s="26"/>
      <c r="AE263" s="27"/>
      <c r="AF263" s="27"/>
      <c r="AG263" s="27"/>
      <c r="AH263" s="28"/>
      <c r="AI263" s="29"/>
      <c r="AJ263" s="27"/>
      <c r="AK263" s="27"/>
      <c r="AL263" s="27"/>
      <c r="AM263" s="27"/>
      <c r="AN263" s="27"/>
      <c r="AO263" s="27"/>
      <c r="AP263" s="27"/>
      <c r="AQ263" s="27"/>
      <c r="AR263" s="27"/>
      <c r="AS263" s="27"/>
      <c r="AT263" s="27"/>
      <c r="AU263" s="27"/>
      <c r="AV263" s="27"/>
      <c r="AW263" s="27"/>
      <c r="AX263" s="27"/>
      <c r="AY263" s="27"/>
      <c r="AZ263" s="27"/>
      <c r="BA263" s="27"/>
      <c r="BB263" s="27"/>
      <c r="BC263" s="27"/>
      <c r="BD263" s="27"/>
      <c r="BE263" s="27"/>
      <c r="BF263" s="27"/>
      <c r="BG263" s="27"/>
      <c r="BH263" s="27"/>
      <c r="BI263" s="27"/>
      <c r="BJ263" s="27"/>
      <c r="BK263" s="27"/>
      <c r="BL263" s="27"/>
      <c r="BM263" s="27"/>
      <c r="BN263" s="27"/>
      <c r="BO263" s="27"/>
      <c r="BP263" s="27"/>
      <c r="BQ263" s="27"/>
      <c r="BR263" s="27"/>
      <c r="BS263" s="27"/>
      <c r="BT263" s="27"/>
      <c r="BU263" s="27"/>
      <c r="BV263" s="27"/>
      <c r="BW263" s="27"/>
      <c r="BX263" s="27"/>
      <c r="BY263" s="27"/>
      <c r="BZ263" s="27"/>
      <c r="CA263" s="27"/>
      <c r="CB263" s="27"/>
      <c r="CC263" s="27"/>
      <c r="CD263" s="27"/>
      <c r="CE263" s="27"/>
      <c r="CF263" s="27"/>
      <c r="CG263" s="27"/>
      <c r="CH263" s="27"/>
      <c r="CI263" s="27"/>
      <c r="CJ263" s="27"/>
      <c r="CK263" s="27"/>
      <c r="CL263" s="27"/>
      <c r="CM263" s="27"/>
      <c r="CN263" s="27"/>
      <c r="CO263" s="27"/>
      <c r="CP263" s="27"/>
      <c r="CQ263" s="27"/>
      <c r="CR263" s="27"/>
      <c r="CS263" s="27"/>
      <c r="CT263" s="27"/>
      <c r="CU263" s="27"/>
      <c r="CV263" s="27"/>
    </row>
    <row r="264" spans="2:100" ht="15" thickBot="1" x14ac:dyDescent="0.35">
      <c r="B264" s="22"/>
      <c r="C264" s="22"/>
      <c r="D264" s="22"/>
      <c r="E264" s="22"/>
      <c r="F264" s="22"/>
      <c r="G264" s="22"/>
      <c r="H264" s="22"/>
      <c r="I264" s="22"/>
      <c r="J264" s="22"/>
      <c r="K264" s="22"/>
      <c r="L264" s="22"/>
      <c r="M264" s="22"/>
      <c r="N264" s="22"/>
      <c r="O264" s="23"/>
      <c r="P264" s="22"/>
      <c r="Q264" s="22"/>
      <c r="R264" s="22"/>
      <c r="S264" s="22"/>
      <c r="T264" s="23"/>
      <c r="U264" s="22"/>
      <c r="V264" s="22"/>
      <c r="W264" s="22"/>
      <c r="X264" s="22"/>
      <c r="Y264" s="28"/>
      <c r="Z264" s="22"/>
      <c r="AA264" s="26"/>
      <c r="AB264" s="26"/>
      <c r="AC264" s="25"/>
      <c r="AD264" s="26"/>
      <c r="AE264" s="27"/>
      <c r="AF264" s="27"/>
      <c r="AG264" s="27"/>
      <c r="AH264" s="28"/>
      <c r="AI264" s="29"/>
      <c r="AJ264" s="27"/>
      <c r="AK264" s="27"/>
      <c r="AL264" s="27"/>
      <c r="AM264" s="27"/>
      <c r="AN264" s="27"/>
      <c r="AO264" s="27"/>
      <c r="AP264" s="27"/>
      <c r="AQ264" s="27"/>
      <c r="AR264" s="27"/>
      <c r="AS264" s="27"/>
      <c r="AT264" s="27"/>
      <c r="AU264" s="27"/>
      <c r="AV264" s="27"/>
      <c r="AW264" s="27"/>
      <c r="AX264" s="27"/>
      <c r="AY264" s="27"/>
      <c r="AZ264" s="27"/>
      <c r="BA264" s="27"/>
      <c r="BB264" s="27"/>
      <c r="BC264" s="27"/>
      <c r="BD264" s="27"/>
      <c r="BE264" s="27"/>
      <c r="BF264" s="27"/>
      <c r="BG264" s="27"/>
      <c r="BH264" s="27"/>
      <c r="BI264" s="27"/>
      <c r="BJ264" s="27"/>
      <c r="BK264" s="27"/>
      <c r="BL264" s="27"/>
      <c r="BM264" s="27"/>
      <c r="BN264" s="27"/>
      <c r="BO264" s="27"/>
      <c r="BP264" s="27"/>
      <c r="BQ264" s="27"/>
      <c r="BR264" s="27"/>
      <c r="BS264" s="27"/>
      <c r="BT264" s="27"/>
      <c r="BU264" s="27"/>
      <c r="BV264" s="27"/>
      <c r="BW264" s="27"/>
      <c r="BX264" s="27"/>
      <c r="BY264" s="27"/>
      <c r="BZ264" s="27"/>
      <c r="CA264" s="27"/>
      <c r="CB264" s="27"/>
      <c r="CC264" s="27"/>
      <c r="CD264" s="27"/>
      <c r="CE264" s="27"/>
      <c r="CF264" s="27"/>
      <c r="CG264" s="27"/>
      <c r="CH264" s="27"/>
      <c r="CI264" s="27"/>
      <c r="CJ264" s="27"/>
      <c r="CK264" s="27"/>
      <c r="CL264" s="27"/>
      <c r="CM264" s="27"/>
      <c r="CN264" s="27"/>
      <c r="CO264" s="27"/>
      <c r="CP264" s="27"/>
      <c r="CQ264" s="27"/>
      <c r="CR264" s="27"/>
      <c r="CS264" s="27"/>
      <c r="CT264" s="27"/>
      <c r="CU264" s="27"/>
      <c r="CV264" s="27"/>
    </row>
    <row r="265" spans="2:100" ht="15" thickBot="1" x14ac:dyDescent="0.35">
      <c r="B265" s="22"/>
      <c r="C265" s="22"/>
      <c r="D265" s="22"/>
      <c r="E265" s="22"/>
      <c r="F265" s="22"/>
      <c r="G265" s="22"/>
      <c r="H265" s="22"/>
      <c r="I265" s="22"/>
      <c r="J265" s="22"/>
      <c r="K265" s="22"/>
      <c r="L265" s="22"/>
      <c r="M265" s="22"/>
      <c r="N265" s="22"/>
      <c r="O265" s="23"/>
      <c r="P265" s="22"/>
      <c r="Q265" s="22"/>
      <c r="R265" s="22"/>
      <c r="S265" s="22"/>
      <c r="T265" s="23"/>
      <c r="U265" s="22"/>
      <c r="V265" s="22"/>
      <c r="W265" s="22"/>
      <c r="X265" s="22"/>
      <c r="Y265" s="28"/>
      <c r="Z265" s="22"/>
      <c r="AA265" s="26"/>
      <c r="AB265" s="26"/>
      <c r="AC265" s="25"/>
      <c r="AD265" s="26"/>
      <c r="AE265" s="27"/>
      <c r="AF265" s="27"/>
      <c r="AG265" s="27"/>
      <c r="AH265" s="28"/>
      <c r="AI265" s="29"/>
      <c r="AJ265" s="27"/>
      <c r="AK265" s="27"/>
      <c r="AL265" s="27"/>
      <c r="AM265" s="27"/>
      <c r="AN265" s="27"/>
      <c r="AO265" s="27"/>
      <c r="AP265" s="27"/>
      <c r="AQ265" s="27"/>
      <c r="AR265" s="27"/>
      <c r="AS265" s="27"/>
      <c r="AT265" s="27"/>
      <c r="AU265" s="27"/>
      <c r="AV265" s="27"/>
      <c r="AW265" s="27"/>
      <c r="AX265" s="27"/>
      <c r="AY265" s="27"/>
      <c r="AZ265" s="27"/>
      <c r="BA265" s="27"/>
      <c r="BB265" s="27"/>
      <c r="BC265" s="27"/>
      <c r="BD265" s="27"/>
      <c r="BE265" s="27"/>
      <c r="BF265" s="27"/>
      <c r="BG265" s="27"/>
      <c r="BH265" s="27"/>
      <c r="BI265" s="27"/>
      <c r="BJ265" s="27"/>
      <c r="BK265" s="27"/>
      <c r="BL265" s="27"/>
      <c r="BM265" s="27"/>
      <c r="BN265" s="27"/>
      <c r="BO265" s="27"/>
      <c r="BP265" s="27"/>
      <c r="BQ265" s="27"/>
      <c r="BR265" s="27"/>
      <c r="BS265" s="27"/>
      <c r="BT265" s="27"/>
      <c r="BU265" s="27"/>
      <c r="BV265" s="27"/>
      <c r="BW265" s="27"/>
      <c r="BX265" s="27"/>
      <c r="BY265" s="27"/>
      <c r="BZ265" s="27"/>
      <c r="CA265" s="27"/>
      <c r="CB265" s="27"/>
      <c r="CC265" s="27"/>
      <c r="CD265" s="27"/>
      <c r="CE265" s="27"/>
      <c r="CF265" s="27"/>
      <c r="CG265" s="27"/>
      <c r="CH265" s="27"/>
      <c r="CI265" s="27"/>
      <c r="CJ265" s="27"/>
      <c r="CK265" s="27"/>
      <c r="CL265" s="27"/>
      <c r="CM265" s="27"/>
      <c r="CN265" s="27"/>
      <c r="CO265" s="27"/>
      <c r="CP265" s="27"/>
      <c r="CQ265" s="27"/>
      <c r="CR265" s="27"/>
      <c r="CS265" s="27"/>
      <c r="CT265" s="27"/>
      <c r="CU265" s="27"/>
      <c r="CV265" s="27"/>
    </row>
    <row r="266" spans="2:100" ht="15" thickBot="1" x14ac:dyDescent="0.35">
      <c r="B266" s="22"/>
      <c r="C266" s="22"/>
      <c r="D266" s="22"/>
      <c r="E266" s="22"/>
      <c r="F266" s="22"/>
      <c r="G266" s="22"/>
      <c r="H266" s="22"/>
      <c r="I266" s="22"/>
      <c r="J266" s="22"/>
      <c r="K266" s="22"/>
      <c r="L266" s="22"/>
      <c r="M266" s="22"/>
      <c r="N266" s="22"/>
      <c r="O266" s="23"/>
      <c r="P266" s="22"/>
      <c r="Q266" s="22"/>
      <c r="R266" s="22"/>
      <c r="S266" s="22"/>
      <c r="T266" s="23"/>
      <c r="U266" s="22"/>
      <c r="V266" s="22"/>
      <c r="W266" s="22"/>
      <c r="X266" s="22"/>
      <c r="Y266" s="28"/>
      <c r="Z266" s="22"/>
      <c r="AA266" s="26"/>
      <c r="AB266" s="26"/>
      <c r="AC266" s="25"/>
      <c r="AD266" s="26"/>
      <c r="AE266" s="27"/>
      <c r="AF266" s="27"/>
      <c r="AG266" s="27"/>
      <c r="AH266" s="28"/>
      <c r="AI266" s="29"/>
      <c r="AJ266" s="27"/>
      <c r="AK266" s="27"/>
      <c r="AL266" s="27"/>
      <c r="AM266" s="27"/>
      <c r="AN266" s="27"/>
      <c r="AO266" s="27"/>
      <c r="AP266" s="27"/>
      <c r="AQ266" s="27"/>
      <c r="AR266" s="27"/>
      <c r="AS266" s="27"/>
      <c r="AT266" s="27"/>
      <c r="AU266" s="27"/>
      <c r="AV266" s="27"/>
      <c r="AW266" s="27"/>
      <c r="AX266" s="27"/>
      <c r="AY266" s="27"/>
      <c r="AZ266" s="27"/>
      <c r="BA266" s="27"/>
      <c r="BB266" s="27"/>
      <c r="BC266" s="27"/>
      <c r="BD266" s="27"/>
      <c r="BE266" s="27"/>
      <c r="BF266" s="27"/>
      <c r="BG266" s="27"/>
      <c r="BH266" s="27"/>
      <c r="BI266" s="27"/>
      <c r="BJ266" s="27"/>
      <c r="BK266" s="27"/>
      <c r="BL266" s="27"/>
      <c r="BM266" s="27"/>
      <c r="BN266" s="27"/>
      <c r="BO266" s="27"/>
      <c r="BP266" s="27"/>
      <c r="BQ266" s="27"/>
      <c r="BR266" s="27"/>
      <c r="BS266" s="27"/>
      <c r="BT266" s="27"/>
      <c r="BU266" s="27"/>
      <c r="BV266" s="27"/>
      <c r="BW266" s="27"/>
      <c r="BX266" s="27"/>
      <c r="BY266" s="27"/>
      <c r="BZ266" s="27"/>
      <c r="CA266" s="27"/>
      <c r="CB266" s="27"/>
      <c r="CC266" s="27"/>
      <c r="CD266" s="27"/>
      <c r="CE266" s="27"/>
      <c r="CF266" s="27"/>
      <c r="CG266" s="27"/>
      <c r="CH266" s="27"/>
      <c r="CI266" s="27"/>
      <c r="CJ266" s="27"/>
      <c r="CK266" s="27"/>
      <c r="CL266" s="27"/>
      <c r="CM266" s="27"/>
      <c r="CN266" s="27"/>
      <c r="CO266" s="27"/>
      <c r="CP266" s="27"/>
      <c r="CQ266" s="27"/>
      <c r="CR266" s="27"/>
      <c r="CS266" s="27"/>
      <c r="CT266" s="27"/>
      <c r="CU266" s="27"/>
      <c r="CV266" s="27"/>
    </row>
    <row r="267" spans="2:100" ht="15" thickBot="1" x14ac:dyDescent="0.35">
      <c r="B267" s="22"/>
      <c r="C267" s="22"/>
      <c r="D267" s="22"/>
      <c r="E267" s="22"/>
      <c r="F267" s="22"/>
      <c r="G267" s="22"/>
      <c r="H267" s="22"/>
      <c r="I267" s="22"/>
      <c r="J267" s="22"/>
      <c r="K267" s="22"/>
      <c r="L267" s="22"/>
      <c r="M267" s="22"/>
      <c r="N267" s="22"/>
      <c r="O267" s="23"/>
      <c r="P267" s="22"/>
      <c r="Q267" s="22"/>
      <c r="R267" s="22"/>
      <c r="S267" s="22"/>
      <c r="T267" s="23"/>
      <c r="U267" s="22"/>
      <c r="V267" s="22"/>
      <c r="W267" s="22"/>
      <c r="X267" s="22"/>
      <c r="Y267" s="28"/>
      <c r="Z267" s="22"/>
      <c r="AA267" s="26"/>
      <c r="AB267" s="26"/>
      <c r="AC267" s="25"/>
      <c r="AD267" s="26"/>
      <c r="AE267" s="27"/>
      <c r="AF267" s="27"/>
      <c r="AG267" s="27"/>
      <c r="AH267" s="28"/>
      <c r="AI267" s="29"/>
      <c r="AJ267" s="27"/>
      <c r="AK267" s="27"/>
      <c r="AL267" s="27"/>
      <c r="AM267" s="27"/>
      <c r="AN267" s="27"/>
      <c r="AO267" s="27"/>
      <c r="AP267" s="27"/>
      <c r="AQ267" s="27"/>
      <c r="AR267" s="27"/>
      <c r="AS267" s="27"/>
      <c r="AT267" s="27"/>
      <c r="AU267" s="27"/>
      <c r="AV267" s="27"/>
      <c r="AW267" s="27"/>
      <c r="AX267" s="27"/>
      <c r="AY267" s="27"/>
      <c r="AZ267" s="27"/>
      <c r="BA267" s="27"/>
      <c r="BB267" s="27"/>
      <c r="BC267" s="27"/>
      <c r="BD267" s="27"/>
      <c r="BE267" s="27"/>
      <c r="BF267" s="27"/>
      <c r="BG267" s="27"/>
      <c r="BH267" s="27"/>
      <c r="BI267" s="27"/>
      <c r="BJ267" s="27"/>
      <c r="BK267" s="27"/>
      <c r="BL267" s="27"/>
      <c r="BM267" s="27"/>
      <c r="BN267" s="27"/>
      <c r="BO267" s="27"/>
      <c r="BP267" s="27"/>
      <c r="BQ267" s="27"/>
      <c r="BR267" s="27"/>
      <c r="BS267" s="27"/>
      <c r="BT267" s="27"/>
      <c r="BU267" s="27"/>
      <c r="BV267" s="27"/>
      <c r="BW267" s="27"/>
      <c r="BX267" s="27"/>
      <c r="BY267" s="27"/>
      <c r="BZ267" s="27"/>
      <c r="CA267" s="27"/>
      <c r="CB267" s="27"/>
      <c r="CC267" s="27"/>
      <c r="CD267" s="27"/>
      <c r="CE267" s="27"/>
      <c r="CF267" s="27"/>
      <c r="CG267" s="27"/>
      <c r="CH267" s="27"/>
      <c r="CI267" s="27"/>
      <c r="CJ267" s="27"/>
      <c r="CK267" s="27"/>
      <c r="CL267" s="27"/>
      <c r="CM267" s="27"/>
      <c r="CN267" s="27"/>
      <c r="CO267" s="27"/>
      <c r="CP267" s="27"/>
      <c r="CQ267" s="27"/>
      <c r="CR267" s="27"/>
      <c r="CS267" s="27"/>
      <c r="CT267" s="27"/>
      <c r="CU267" s="27"/>
      <c r="CV267" s="27"/>
    </row>
    <row r="268" spans="2:100" ht="15" thickBot="1" x14ac:dyDescent="0.35">
      <c r="B268" s="22"/>
      <c r="C268" s="22"/>
      <c r="D268" s="22"/>
      <c r="E268" s="22"/>
      <c r="F268" s="22"/>
      <c r="G268" s="22"/>
      <c r="H268" s="22"/>
      <c r="I268" s="22"/>
      <c r="J268" s="22"/>
      <c r="K268" s="22"/>
      <c r="L268" s="22"/>
      <c r="M268" s="22"/>
      <c r="N268" s="22"/>
      <c r="O268" s="23"/>
      <c r="P268" s="22"/>
      <c r="Q268" s="22"/>
      <c r="R268" s="22"/>
      <c r="S268" s="22"/>
      <c r="T268" s="23"/>
      <c r="U268" s="22"/>
      <c r="V268" s="22"/>
      <c r="W268" s="22"/>
      <c r="X268" s="22"/>
      <c r="Y268" s="28"/>
      <c r="Z268" s="22"/>
      <c r="AA268" s="26"/>
      <c r="AB268" s="26"/>
      <c r="AC268" s="25"/>
      <c r="AD268" s="26"/>
      <c r="AE268" s="27"/>
      <c r="AF268" s="27"/>
      <c r="AG268" s="27"/>
      <c r="AH268" s="28"/>
      <c r="AI268" s="29"/>
      <c r="AJ268" s="27"/>
      <c r="AK268" s="27"/>
      <c r="AL268" s="27"/>
      <c r="AM268" s="27"/>
      <c r="AN268" s="27"/>
      <c r="AO268" s="27"/>
      <c r="AP268" s="27"/>
      <c r="AQ268" s="27"/>
      <c r="AR268" s="27"/>
      <c r="AS268" s="27"/>
      <c r="AT268" s="27"/>
      <c r="AU268" s="27"/>
      <c r="AV268" s="27"/>
      <c r="AW268" s="27"/>
      <c r="AX268" s="27"/>
      <c r="AY268" s="27"/>
      <c r="AZ268" s="27"/>
      <c r="BA268" s="27"/>
      <c r="BB268" s="27"/>
      <c r="BC268" s="27"/>
      <c r="BD268" s="27"/>
      <c r="BE268" s="27"/>
      <c r="BF268" s="27"/>
      <c r="BG268" s="27"/>
      <c r="BH268" s="27"/>
      <c r="BI268" s="27"/>
      <c r="BJ268" s="27"/>
      <c r="BK268" s="27"/>
      <c r="BL268" s="27"/>
      <c r="BM268" s="27"/>
      <c r="BN268" s="27"/>
      <c r="BO268" s="27"/>
      <c r="BP268" s="27"/>
      <c r="BQ268" s="27"/>
      <c r="BR268" s="27"/>
      <c r="BS268" s="27"/>
      <c r="BT268" s="27"/>
      <c r="BU268" s="27"/>
      <c r="BV268" s="27"/>
      <c r="BW268" s="27"/>
      <c r="BX268" s="27"/>
      <c r="BY268" s="27"/>
      <c r="BZ268" s="27"/>
      <c r="CA268" s="27"/>
      <c r="CB268" s="27"/>
      <c r="CC268" s="27"/>
      <c r="CD268" s="27"/>
      <c r="CE268" s="27"/>
      <c r="CF268" s="27"/>
      <c r="CG268" s="27"/>
      <c r="CH268" s="27"/>
      <c r="CI268" s="27"/>
      <c r="CJ268" s="27"/>
      <c r="CK268" s="27"/>
      <c r="CL268" s="27"/>
      <c r="CM268" s="27"/>
      <c r="CN268" s="27"/>
      <c r="CO268" s="27"/>
      <c r="CP268" s="27"/>
      <c r="CQ268" s="27"/>
      <c r="CR268" s="27"/>
      <c r="CS268" s="27"/>
      <c r="CT268" s="27"/>
      <c r="CU268" s="27"/>
      <c r="CV268" s="27"/>
    </row>
    <row r="269" spans="2:100" ht="15" thickBot="1" x14ac:dyDescent="0.35">
      <c r="B269" s="22"/>
      <c r="C269" s="22"/>
      <c r="D269" s="22"/>
      <c r="E269" s="22"/>
      <c r="F269" s="22"/>
      <c r="G269" s="22"/>
      <c r="H269" s="22"/>
      <c r="I269" s="22"/>
      <c r="J269" s="22"/>
      <c r="K269" s="22"/>
      <c r="L269" s="22"/>
      <c r="M269" s="22"/>
      <c r="N269" s="22"/>
      <c r="O269" s="23"/>
      <c r="P269" s="22"/>
      <c r="Q269" s="22"/>
      <c r="R269" s="22"/>
      <c r="S269" s="22"/>
      <c r="T269" s="23"/>
      <c r="U269" s="22"/>
      <c r="V269" s="22"/>
      <c r="W269" s="22"/>
      <c r="X269" s="22"/>
      <c r="Y269" s="28"/>
      <c r="Z269" s="22"/>
      <c r="AA269" s="26"/>
      <c r="AB269" s="26"/>
      <c r="AC269" s="25"/>
      <c r="AD269" s="26"/>
      <c r="AE269" s="27"/>
      <c r="AF269" s="27"/>
      <c r="AG269" s="27"/>
      <c r="AH269" s="28"/>
      <c r="AI269" s="29"/>
      <c r="AJ269" s="27"/>
      <c r="AK269" s="27"/>
      <c r="AL269" s="27"/>
      <c r="AM269" s="27"/>
      <c r="AN269" s="27"/>
      <c r="AO269" s="27"/>
      <c r="AP269" s="27"/>
      <c r="AQ269" s="27"/>
      <c r="AR269" s="27"/>
      <c r="AS269" s="27"/>
      <c r="AT269" s="27"/>
      <c r="AU269" s="27"/>
      <c r="AV269" s="27"/>
      <c r="AW269" s="27"/>
      <c r="AX269" s="27"/>
      <c r="AY269" s="27"/>
      <c r="AZ269" s="27"/>
      <c r="BA269" s="27"/>
      <c r="BB269" s="27"/>
      <c r="BC269" s="27"/>
      <c r="BD269" s="27"/>
      <c r="BE269" s="27"/>
      <c r="BF269" s="27"/>
      <c r="BG269" s="27"/>
      <c r="BH269" s="27"/>
      <c r="BI269" s="27"/>
      <c r="BJ269" s="27"/>
      <c r="BK269" s="27"/>
      <c r="BL269" s="27"/>
      <c r="BM269" s="27"/>
      <c r="BN269" s="27"/>
      <c r="BO269" s="27"/>
      <c r="BP269" s="27"/>
      <c r="BQ269" s="27"/>
      <c r="BR269" s="27"/>
      <c r="BS269" s="27"/>
      <c r="BT269" s="27"/>
      <c r="BU269" s="27"/>
      <c r="BV269" s="27"/>
      <c r="BW269" s="27"/>
      <c r="BX269" s="27"/>
      <c r="BY269" s="27"/>
      <c r="BZ269" s="27"/>
      <c r="CA269" s="27"/>
      <c r="CB269" s="27"/>
      <c r="CC269" s="27"/>
      <c r="CD269" s="27"/>
      <c r="CE269" s="27"/>
      <c r="CF269" s="27"/>
      <c r="CG269" s="27"/>
      <c r="CH269" s="27"/>
      <c r="CI269" s="27"/>
      <c r="CJ269" s="27"/>
      <c r="CK269" s="27"/>
      <c r="CL269" s="27"/>
      <c r="CM269" s="27"/>
      <c r="CN269" s="27"/>
      <c r="CO269" s="27"/>
      <c r="CP269" s="27"/>
      <c r="CQ269" s="27"/>
      <c r="CR269" s="27"/>
      <c r="CS269" s="27"/>
      <c r="CT269" s="27"/>
      <c r="CU269" s="27"/>
      <c r="CV269" s="27"/>
    </row>
    <row r="270" spans="2:100" ht="15" thickBot="1" x14ac:dyDescent="0.35">
      <c r="B270" s="22"/>
      <c r="C270" s="22"/>
      <c r="D270" s="22"/>
      <c r="E270" s="22"/>
      <c r="F270" s="22"/>
      <c r="G270" s="22"/>
      <c r="H270" s="22"/>
      <c r="I270" s="22"/>
      <c r="J270" s="22"/>
      <c r="K270" s="22"/>
      <c r="L270" s="22"/>
      <c r="M270" s="22"/>
      <c r="N270" s="22"/>
      <c r="O270" s="23"/>
      <c r="P270" s="22"/>
      <c r="Q270" s="22"/>
      <c r="R270" s="22"/>
      <c r="S270" s="22"/>
      <c r="T270" s="23"/>
      <c r="U270" s="22"/>
      <c r="V270" s="22"/>
      <c r="W270" s="22"/>
      <c r="X270" s="22"/>
      <c r="Y270" s="28"/>
      <c r="Z270" s="22"/>
      <c r="AA270" s="26"/>
      <c r="AB270" s="26"/>
      <c r="AC270" s="25"/>
      <c r="AD270" s="26"/>
      <c r="AE270" s="27"/>
      <c r="AF270" s="27"/>
      <c r="AG270" s="27"/>
      <c r="AH270" s="28"/>
      <c r="AI270" s="29"/>
      <c r="AJ270" s="27"/>
      <c r="AK270" s="27"/>
      <c r="AL270" s="27"/>
      <c r="AM270" s="27"/>
      <c r="AN270" s="27"/>
      <c r="AO270" s="27"/>
      <c r="AP270" s="27"/>
      <c r="AQ270" s="27"/>
      <c r="AR270" s="27"/>
      <c r="AS270" s="27"/>
      <c r="AT270" s="27"/>
      <c r="AU270" s="27"/>
      <c r="AV270" s="27"/>
      <c r="AW270" s="27"/>
      <c r="AX270" s="27"/>
      <c r="AY270" s="27"/>
      <c r="AZ270" s="27"/>
      <c r="BA270" s="27"/>
      <c r="BB270" s="27"/>
      <c r="BC270" s="27"/>
      <c r="BD270" s="27"/>
      <c r="BE270" s="27"/>
      <c r="BF270" s="27"/>
      <c r="BG270" s="27"/>
      <c r="BH270" s="27"/>
      <c r="BI270" s="27"/>
      <c r="BJ270" s="27"/>
      <c r="BK270" s="27"/>
      <c r="BL270" s="27"/>
      <c r="BM270" s="27"/>
      <c r="BN270" s="27"/>
      <c r="BO270" s="27"/>
      <c r="BP270" s="27"/>
      <c r="BQ270" s="27"/>
      <c r="BR270" s="27"/>
      <c r="BS270" s="27"/>
      <c r="BT270" s="27"/>
      <c r="BU270" s="27"/>
      <c r="BV270" s="27"/>
      <c r="BW270" s="27"/>
      <c r="BX270" s="27"/>
      <c r="BY270" s="27"/>
      <c r="BZ270" s="27"/>
      <c r="CA270" s="27"/>
      <c r="CB270" s="27"/>
      <c r="CC270" s="27"/>
      <c r="CD270" s="27"/>
      <c r="CE270" s="27"/>
      <c r="CF270" s="27"/>
      <c r="CG270" s="27"/>
      <c r="CH270" s="27"/>
      <c r="CI270" s="27"/>
      <c r="CJ270" s="27"/>
      <c r="CK270" s="27"/>
      <c r="CL270" s="27"/>
      <c r="CM270" s="27"/>
      <c r="CN270" s="27"/>
      <c r="CO270" s="27"/>
      <c r="CP270" s="27"/>
      <c r="CQ270" s="27"/>
      <c r="CR270" s="27"/>
      <c r="CS270" s="27"/>
      <c r="CT270" s="27"/>
      <c r="CU270" s="27"/>
      <c r="CV270" s="27"/>
    </row>
    <row r="271" spans="2:100" ht="15" thickBot="1" x14ac:dyDescent="0.35">
      <c r="B271" s="22"/>
      <c r="C271" s="22"/>
      <c r="D271" s="22"/>
      <c r="E271" s="22"/>
      <c r="F271" s="22"/>
      <c r="G271" s="22"/>
      <c r="H271" s="22"/>
      <c r="I271" s="22"/>
      <c r="J271" s="22"/>
      <c r="K271" s="22"/>
      <c r="L271" s="22"/>
      <c r="M271" s="22"/>
      <c r="N271" s="22"/>
      <c r="O271" s="23"/>
      <c r="P271" s="22"/>
      <c r="Q271" s="22"/>
      <c r="R271" s="22"/>
      <c r="S271" s="22"/>
      <c r="T271" s="23"/>
      <c r="U271" s="22"/>
      <c r="V271" s="22"/>
      <c r="W271" s="22"/>
      <c r="X271" s="22"/>
      <c r="Y271" s="28"/>
      <c r="Z271" s="22"/>
      <c r="AA271" s="26"/>
      <c r="AB271" s="26"/>
      <c r="AC271" s="25"/>
      <c r="AD271" s="26"/>
      <c r="AE271" s="27"/>
      <c r="AF271" s="27"/>
      <c r="AG271" s="27"/>
      <c r="AH271" s="28"/>
      <c r="AI271" s="29"/>
      <c r="AJ271" s="27"/>
      <c r="AK271" s="27"/>
      <c r="AL271" s="27"/>
      <c r="AM271" s="27"/>
      <c r="AN271" s="27"/>
      <c r="AO271" s="27"/>
      <c r="AP271" s="27"/>
      <c r="AQ271" s="27"/>
      <c r="AR271" s="27"/>
      <c r="AS271" s="27"/>
      <c r="AT271" s="27"/>
      <c r="AU271" s="27"/>
      <c r="AV271" s="27"/>
      <c r="AW271" s="27"/>
      <c r="AX271" s="27"/>
      <c r="AY271" s="27"/>
      <c r="AZ271" s="27"/>
      <c r="BA271" s="27"/>
      <c r="BB271" s="27"/>
      <c r="BC271" s="27"/>
      <c r="BD271" s="27"/>
      <c r="BE271" s="27"/>
      <c r="BF271" s="27"/>
      <c r="BG271" s="27"/>
      <c r="BH271" s="27"/>
      <c r="BI271" s="27"/>
      <c r="BJ271" s="27"/>
      <c r="BK271" s="27"/>
      <c r="BL271" s="27"/>
      <c r="BM271" s="27"/>
      <c r="BN271" s="27"/>
      <c r="BO271" s="27"/>
      <c r="BP271" s="27"/>
      <c r="BQ271" s="27"/>
      <c r="BR271" s="27"/>
      <c r="BS271" s="27"/>
      <c r="BT271" s="27"/>
      <c r="BU271" s="27"/>
      <c r="BV271" s="27"/>
      <c r="BW271" s="27"/>
      <c r="BX271" s="27"/>
      <c r="BY271" s="27"/>
      <c r="BZ271" s="27"/>
      <c r="CA271" s="27"/>
      <c r="CB271" s="27"/>
      <c r="CC271" s="27"/>
      <c r="CD271" s="27"/>
      <c r="CE271" s="27"/>
      <c r="CF271" s="27"/>
      <c r="CG271" s="27"/>
      <c r="CH271" s="27"/>
      <c r="CI271" s="27"/>
      <c r="CJ271" s="27"/>
      <c r="CK271" s="27"/>
      <c r="CL271" s="27"/>
      <c r="CM271" s="27"/>
      <c r="CN271" s="27"/>
      <c r="CO271" s="27"/>
      <c r="CP271" s="27"/>
      <c r="CQ271" s="27"/>
      <c r="CR271" s="27"/>
      <c r="CS271" s="27"/>
      <c r="CT271" s="27"/>
      <c r="CU271" s="27"/>
      <c r="CV271" s="27"/>
    </row>
    <row r="272" spans="2:100" ht="15" thickBot="1" x14ac:dyDescent="0.35">
      <c r="B272" s="22"/>
      <c r="C272" s="22"/>
      <c r="D272" s="22"/>
      <c r="E272" s="22"/>
      <c r="F272" s="22"/>
      <c r="G272" s="22"/>
      <c r="H272" s="22"/>
      <c r="I272" s="22"/>
      <c r="J272" s="22"/>
      <c r="K272" s="22"/>
      <c r="L272" s="22"/>
      <c r="M272" s="22"/>
      <c r="N272" s="22"/>
      <c r="O272" s="23"/>
      <c r="P272" s="22"/>
      <c r="Q272" s="22"/>
      <c r="R272" s="22"/>
      <c r="S272" s="22"/>
      <c r="T272" s="23"/>
      <c r="U272" s="22"/>
      <c r="V272" s="22"/>
      <c r="W272" s="22"/>
      <c r="X272" s="22"/>
      <c r="Y272" s="28"/>
      <c r="Z272" s="22"/>
      <c r="AA272" s="26"/>
      <c r="AB272" s="26"/>
      <c r="AC272" s="25"/>
      <c r="AD272" s="26"/>
      <c r="AE272" s="27"/>
      <c r="AF272" s="27"/>
      <c r="AG272" s="27"/>
      <c r="AH272" s="28"/>
      <c r="AI272" s="29"/>
      <c r="AJ272" s="27"/>
      <c r="AK272" s="27"/>
      <c r="AL272" s="27"/>
      <c r="AM272" s="27"/>
      <c r="AN272" s="27"/>
      <c r="AO272" s="27"/>
      <c r="AP272" s="27"/>
      <c r="AQ272" s="27"/>
      <c r="AR272" s="27"/>
      <c r="AS272" s="27"/>
      <c r="AT272" s="27"/>
      <c r="AU272" s="27"/>
      <c r="AV272" s="27"/>
      <c r="AW272" s="27"/>
      <c r="AX272" s="27"/>
      <c r="AY272" s="27"/>
      <c r="AZ272" s="27"/>
      <c r="BA272" s="27"/>
      <c r="BB272" s="27"/>
      <c r="BC272" s="27"/>
      <c r="BD272" s="27"/>
      <c r="BE272" s="27"/>
      <c r="BF272" s="27"/>
      <c r="BG272" s="27"/>
      <c r="BH272" s="27"/>
      <c r="BI272" s="27"/>
      <c r="BJ272" s="27"/>
      <c r="BK272" s="27"/>
      <c r="BL272" s="27"/>
      <c r="BM272" s="27"/>
      <c r="BN272" s="27"/>
      <c r="BO272" s="27"/>
      <c r="BP272" s="27"/>
      <c r="BQ272" s="27"/>
      <c r="BR272" s="27"/>
      <c r="BS272" s="27"/>
      <c r="BT272" s="27"/>
      <c r="BU272" s="27"/>
      <c r="BV272" s="27"/>
      <c r="BW272" s="27"/>
      <c r="BX272" s="27"/>
      <c r="BY272" s="27"/>
      <c r="BZ272" s="27"/>
      <c r="CA272" s="27"/>
      <c r="CB272" s="27"/>
      <c r="CC272" s="27"/>
      <c r="CD272" s="27"/>
      <c r="CE272" s="27"/>
      <c r="CF272" s="27"/>
      <c r="CG272" s="27"/>
      <c r="CH272" s="27"/>
      <c r="CI272" s="27"/>
      <c r="CJ272" s="27"/>
      <c r="CK272" s="27"/>
      <c r="CL272" s="27"/>
      <c r="CM272" s="27"/>
      <c r="CN272" s="27"/>
      <c r="CO272" s="27"/>
      <c r="CP272" s="27"/>
      <c r="CQ272" s="27"/>
      <c r="CR272" s="27"/>
      <c r="CS272" s="27"/>
      <c r="CT272" s="27"/>
      <c r="CU272" s="27"/>
      <c r="CV272" s="27"/>
    </row>
    <row r="273" spans="2:100" ht="15" thickBot="1" x14ac:dyDescent="0.35">
      <c r="B273" s="22"/>
      <c r="C273" s="22"/>
      <c r="D273" s="22"/>
      <c r="E273" s="22"/>
      <c r="F273" s="22"/>
      <c r="G273" s="22"/>
      <c r="H273" s="22"/>
      <c r="I273" s="22"/>
      <c r="J273" s="22"/>
      <c r="K273" s="22"/>
      <c r="L273" s="22"/>
      <c r="M273" s="22"/>
      <c r="N273" s="22"/>
      <c r="O273" s="23"/>
      <c r="P273" s="22"/>
      <c r="Q273" s="22"/>
      <c r="R273" s="22"/>
      <c r="S273" s="22"/>
      <c r="T273" s="23"/>
      <c r="U273" s="22"/>
      <c r="V273" s="22"/>
      <c r="W273" s="22"/>
      <c r="X273" s="22"/>
      <c r="Y273" s="28"/>
      <c r="Z273" s="22"/>
      <c r="AA273" s="26"/>
      <c r="AB273" s="26"/>
      <c r="AC273" s="25"/>
      <c r="AD273" s="26"/>
      <c r="AE273" s="27"/>
      <c r="AF273" s="27"/>
      <c r="AG273" s="27"/>
      <c r="AH273" s="28"/>
      <c r="AI273" s="29"/>
      <c r="AJ273" s="27"/>
      <c r="AK273" s="27"/>
      <c r="AL273" s="27"/>
      <c r="AM273" s="27"/>
      <c r="AN273" s="27"/>
      <c r="AO273" s="27"/>
      <c r="AP273" s="27"/>
      <c r="AQ273" s="27"/>
      <c r="AR273" s="27"/>
      <c r="AS273" s="27"/>
      <c r="AT273" s="27"/>
      <c r="AU273" s="27"/>
      <c r="AV273" s="27"/>
      <c r="AW273" s="27"/>
      <c r="AX273" s="27"/>
      <c r="AY273" s="27"/>
      <c r="AZ273" s="27"/>
      <c r="BA273" s="27"/>
      <c r="BB273" s="27"/>
      <c r="BC273" s="27"/>
      <c r="BD273" s="27"/>
      <c r="BE273" s="27"/>
      <c r="BF273" s="27"/>
      <c r="BG273" s="27"/>
      <c r="BH273" s="27"/>
      <c r="BI273" s="27"/>
      <c r="BJ273" s="27"/>
      <c r="BK273" s="27"/>
      <c r="BL273" s="27"/>
      <c r="BM273" s="27"/>
      <c r="BN273" s="27"/>
      <c r="BO273" s="27"/>
      <c r="BP273" s="27"/>
      <c r="BQ273" s="27"/>
      <c r="BR273" s="27"/>
      <c r="BS273" s="27"/>
      <c r="BT273" s="27"/>
      <c r="BU273" s="27"/>
      <c r="BV273" s="27"/>
      <c r="BW273" s="27"/>
      <c r="BX273" s="27"/>
      <c r="BY273" s="27"/>
      <c r="BZ273" s="27"/>
      <c r="CA273" s="27"/>
      <c r="CB273" s="27"/>
      <c r="CC273" s="27"/>
      <c r="CD273" s="27"/>
      <c r="CE273" s="27"/>
      <c r="CF273" s="27"/>
      <c r="CG273" s="27"/>
      <c r="CH273" s="27"/>
      <c r="CI273" s="27"/>
      <c r="CJ273" s="27"/>
      <c r="CK273" s="27"/>
      <c r="CL273" s="27"/>
      <c r="CM273" s="27"/>
      <c r="CN273" s="27"/>
      <c r="CO273" s="27"/>
      <c r="CP273" s="27"/>
      <c r="CQ273" s="27"/>
      <c r="CR273" s="27"/>
      <c r="CS273" s="27"/>
      <c r="CT273" s="27"/>
      <c r="CU273" s="27"/>
      <c r="CV273" s="27"/>
    </row>
    <row r="274" spans="2:100" ht="15" thickBot="1" x14ac:dyDescent="0.35">
      <c r="B274" s="22"/>
      <c r="C274" s="22"/>
      <c r="D274" s="22"/>
      <c r="E274" s="22"/>
      <c r="F274" s="22"/>
      <c r="G274" s="22"/>
      <c r="H274" s="22"/>
      <c r="I274" s="22"/>
      <c r="J274" s="22"/>
      <c r="K274" s="22"/>
      <c r="L274" s="22"/>
      <c r="M274" s="22"/>
      <c r="N274" s="22"/>
      <c r="O274" s="23"/>
      <c r="P274" s="22"/>
      <c r="Q274" s="22"/>
      <c r="R274" s="22"/>
      <c r="S274" s="22"/>
      <c r="T274" s="23"/>
      <c r="U274" s="22"/>
      <c r="V274" s="22"/>
      <c r="W274" s="22"/>
      <c r="X274" s="22"/>
      <c r="Y274" s="28"/>
      <c r="Z274" s="22"/>
      <c r="AA274" s="26"/>
      <c r="AB274" s="26"/>
      <c r="AC274" s="25"/>
      <c r="AD274" s="26"/>
      <c r="AE274" s="27"/>
      <c r="AF274" s="27"/>
      <c r="AG274" s="27"/>
      <c r="AH274" s="28"/>
      <c r="AI274" s="29"/>
      <c r="AJ274" s="27"/>
      <c r="AK274" s="27"/>
      <c r="AL274" s="27"/>
      <c r="AM274" s="27"/>
      <c r="AN274" s="27"/>
      <c r="AO274" s="27"/>
      <c r="AP274" s="27"/>
      <c r="AQ274" s="27"/>
      <c r="AR274" s="27"/>
      <c r="AS274" s="27"/>
      <c r="AT274" s="27"/>
      <c r="AU274" s="27"/>
      <c r="AV274" s="27"/>
      <c r="AW274" s="27"/>
      <c r="AX274" s="27"/>
      <c r="AY274" s="27"/>
      <c r="AZ274" s="27"/>
      <c r="BA274" s="27"/>
      <c r="BB274" s="27"/>
      <c r="BC274" s="27"/>
      <c r="BD274" s="27"/>
      <c r="BE274" s="27"/>
      <c r="BF274" s="27"/>
      <c r="BG274" s="27"/>
      <c r="BH274" s="27"/>
      <c r="BI274" s="27"/>
      <c r="BJ274" s="27"/>
      <c r="BK274" s="27"/>
      <c r="BL274" s="27"/>
      <c r="BM274" s="27"/>
      <c r="BN274" s="27"/>
      <c r="BO274" s="27"/>
      <c r="BP274" s="27"/>
      <c r="BQ274" s="27"/>
      <c r="BR274" s="27"/>
      <c r="BS274" s="27"/>
      <c r="BT274" s="27"/>
      <c r="BU274" s="27"/>
      <c r="BV274" s="27"/>
      <c r="BW274" s="27"/>
      <c r="BX274" s="27"/>
      <c r="BY274" s="27"/>
      <c r="BZ274" s="27"/>
      <c r="CA274" s="27"/>
      <c r="CB274" s="27"/>
      <c r="CC274" s="27"/>
      <c r="CD274" s="27"/>
      <c r="CE274" s="27"/>
      <c r="CF274" s="27"/>
      <c r="CG274" s="27"/>
      <c r="CH274" s="27"/>
      <c r="CI274" s="27"/>
      <c r="CJ274" s="27"/>
      <c r="CK274" s="27"/>
      <c r="CL274" s="27"/>
      <c r="CM274" s="27"/>
      <c r="CN274" s="27"/>
      <c r="CO274" s="27"/>
      <c r="CP274" s="27"/>
      <c r="CQ274" s="27"/>
      <c r="CR274" s="27"/>
      <c r="CS274" s="27"/>
      <c r="CT274" s="27"/>
      <c r="CU274" s="27"/>
      <c r="CV274" s="27"/>
    </row>
    <row r="275" spans="2:100" ht="15" thickBot="1" x14ac:dyDescent="0.35">
      <c r="B275" s="22"/>
      <c r="C275" s="22"/>
      <c r="D275" s="22"/>
      <c r="E275" s="22"/>
      <c r="F275" s="22"/>
      <c r="G275" s="22"/>
      <c r="H275" s="22"/>
      <c r="I275" s="22"/>
      <c r="J275" s="22"/>
      <c r="K275" s="22"/>
      <c r="L275" s="22"/>
      <c r="M275" s="22"/>
      <c r="N275" s="22"/>
      <c r="O275" s="23"/>
      <c r="P275" s="22"/>
      <c r="Q275" s="22"/>
      <c r="R275" s="22"/>
      <c r="S275" s="22"/>
      <c r="T275" s="23"/>
      <c r="U275" s="22"/>
      <c r="V275" s="22"/>
      <c r="W275" s="22"/>
      <c r="X275" s="22"/>
      <c r="Y275" s="28"/>
      <c r="Z275" s="22"/>
      <c r="AA275" s="26"/>
      <c r="AB275" s="26"/>
      <c r="AC275" s="25"/>
      <c r="AD275" s="26"/>
      <c r="AE275" s="27"/>
      <c r="AF275" s="27"/>
      <c r="AG275" s="27"/>
      <c r="AH275" s="28"/>
      <c r="AI275" s="29"/>
      <c r="AJ275" s="27"/>
      <c r="AK275" s="27"/>
      <c r="AL275" s="27"/>
      <c r="AM275" s="27"/>
      <c r="AN275" s="27"/>
      <c r="AO275" s="27"/>
      <c r="AP275" s="27"/>
      <c r="AQ275" s="27"/>
      <c r="AR275" s="27"/>
      <c r="AS275" s="27"/>
      <c r="AT275" s="27"/>
      <c r="AU275" s="27"/>
      <c r="AV275" s="27"/>
      <c r="AW275" s="27"/>
      <c r="AX275" s="27"/>
      <c r="AY275" s="27"/>
      <c r="AZ275" s="27"/>
      <c r="BA275" s="27"/>
      <c r="BB275" s="27"/>
      <c r="BC275" s="27"/>
      <c r="BD275" s="27"/>
      <c r="BE275" s="27"/>
      <c r="BF275" s="27"/>
      <c r="BG275" s="27"/>
      <c r="BH275" s="27"/>
      <c r="BI275" s="27"/>
      <c r="BJ275" s="27"/>
      <c r="BK275" s="27"/>
      <c r="BL275" s="27"/>
      <c r="BM275" s="27"/>
      <c r="BN275" s="27"/>
      <c r="BO275" s="27"/>
      <c r="BP275" s="27"/>
      <c r="BQ275" s="27"/>
      <c r="BR275" s="27"/>
      <c r="BS275" s="27"/>
      <c r="BT275" s="27"/>
      <c r="BU275" s="27"/>
      <c r="BV275" s="27"/>
      <c r="BW275" s="27"/>
      <c r="BX275" s="27"/>
      <c r="BY275" s="27"/>
      <c r="BZ275" s="27"/>
      <c r="CA275" s="27"/>
      <c r="CB275" s="27"/>
      <c r="CC275" s="27"/>
      <c r="CD275" s="27"/>
      <c r="CE275" s="27"/>
      <c r="CF275" s="27"/>
      <c r="CG275" s="27"/>
      <c r="CH275" s="27"/>
      <c r="CI275" s="27"/>
      <c r="CJ275" s="27"/>
      <c r="CK275" s="27"/>
      <c r="CL275" s="27"/>
      <c r="CM275" s="27"/>
      <c r="CN275" s="27"/>
      <c r="CO275" s="27"/>
      <c r="CP275" s="27"/>
      <c r="CQ275" s="27"/>
      <c r="CR275" s="27"/>
      <c r="CS275" s="27"/>
      <c r="CT275" s="27"/>
      <c r="CU275" s="27"/>
      <c r="CV275" s="27"/>
    </row>
    <row r="276" spans="2:100" ht="15" thickBot="1" x14ac:dyDescent="0.35">
      <c r="B276" s="22"/>
      <c r="C276" s="22"/>
      <c r="D276" s="22"/>
      <c r="E276" s="22"/>
      <c r="F276" s="22"/>
      <c r="G276" s="22"/>
      <c r="H276" s="22"/>
      <c r="I276" s="22"/>
      <c r="J276" s="22"/>
      <c r="K276" s="22"/>
      <c r="L276" s="22"/>
      <c r="M276" s="22"/>
      <c r="N276" s="22"/>
      <c r="O276" s="23"/>
      <c r="P276" s="22"/>
      <c r="Q276" s="22"/>
      <c r="R276" s="22"/>
      <c r="S276" s="22"/>
      <c r="T276" s="23"/>
      <c r="U276" s="22"/>
      <c r="V276" s="22"/>
      <c r="W276" s="22"/>
      <c r="X276" s="22"/>
      <c r="Y276" s="28"/>
      <c r="Z276" s="22"/>
      <c r="AA276" s="26"/>
      <c r="AB276" s="26"/>
      <c r="AC276" s="25"/>
      <c r="AD276" s="26"/>
      <c r="AE276" s="27"/>
      <c r="AF276" s="27"/>
      <c r="AG276" s="27"/>
      <c r="AH276" s="28"/>
      <c r="AI276" s="29"/>
      <c r="AJ276" s="27"/>
      <c r="AK276" s="27"/>
      <c r="AL276" s="27"/>
      <c r="AM276" s="27"/>
      <c r="AN276" s="27"/>
      <c r="AO276" s="27"/>
      <c r="AP276" s="27"/>
      <c r="AQ276" s="27"/>
      <c r="AR276" s="27"/>
      <c r="AS276" s="27"/>
      <c r="AT276" s="27"/>
      <c r="AU276" s="27"/>
      <c r="AV276" s="27"/>
      <c r="AW276" s="27"/>
      <c r="AX276" s="27"/>
      <c r="AY276" s="27"/>
      <c r="AZ276" s="27"/>
      <c r="BA276" s="27"/>
      <c r="BB276" s="27"/>
      <c r="BC276" s="27"/>
      <c r="BD276" s="27"/>
      <c r="BE276" s="27"/>
      <c r="BF276" s="27"/>
      <c r="BG276" s="27"/>
      <c r="BH276" s="27"/>
      <c r="BI276" s="27"/>
      <c r="BJ276" s="27"/>
      <c r="BK276" s="27"/>
      <c r="BL276" s="27"/>
      <c r="BM276" s="27"/>
      <c r="BN276" s="27"/>
      <c r="BO276" s="27"/>
      <c r="BP276" s="27"/>
      <c r="BQ276" s="27"/>
      <c r="BR276" s="27"/>
      <c r="BS276" s="27"/>
      <c r="BT276" s="27"/>
      <c r="BU276" s="27"/>
      <c r="BV276" s="27"/>
      <c r="BW276" s="27"/>
      <c r="BX276" s="27"/>
      <c r="BY276" s="27"/>
      <c r="BZ276" s="27"/>
      <c r="CA276" s="27"/>
      <c r="CB276" s="27"/>
      <c r="CC276" s="27"/>
      <c r="CD276" s="27"/>
      <c r="CE276" s="27"/>
      <c r="CF276" s="27"/>
      <c r="CG276" s="27"/>
      <c r="CH276" s="27"/>
      <c r="CI276" s="27"/>
      <c r="CJ276" s="27"/>
      <c r="CK276" s="27"/>
      <c r="CL276" s="27"/>
      <c r="CM276" s="27"/>
      <c r="CN276" s="27"/>
      <c r="CO276" s="27"/>
      <c r="CP276" s="27"/>
      <c r="CQ276" s="27"/>
      <c r="CR276" s="27"/>
      <c r="CS276" s="27"/>
      <c r="CT276" s="27"/>
      <c r="CU276" s="27"/>
      <c r="CV276" s="27"/>
    </row>
    <row r="277" spans="2:100" ht="15" thickBot="1" x14ac:dyDescent="0.35">
      <c r="B277" s="22"/>
      <c r="C277" s="22"/>
      <c r="D277" s="22"/>
      <c r="E277" s="22"/>
      <c r="F277" s="22"/>
      <c r="G277" s="22"/>
      <c r="H277" s="22"/>
      <c r="I277" s="22"/>
      <c r="J277" s="22"/>
      <c r="K277" s="22"/>
      <c r="L277" s="22"/>
      <c r="M277" s="22"/>
      <c r="N277" s="22"/>
      <c r="O277" s="23"/>
      <c r="P277" s="22"/>
      <c r="Q277" s="22"/>
      <c r="R277" s="22"/>
      <c r="S277" s="22"/>
      <c r="T277" s="23"/>
      <c r="U277" s="22"/>
      <c r="V277" s="22"/>
      <c r="W277" s="22"/>
      <c r="X277" s="22"/>
      <c r="Y277" s="28"/>
      <c r="Z277" s="22"/>
      <c r="AA277" s="26"/>
      <c r="AB277" s="26"/>
      <c r="AC277" s="25"/>
      <c r="AD277" s="26"/>
      <c r="AE277" s="27"/>
      <c r="AF277" s="27"/>
      <c r="AG277" s="27"/>
      <c r="AH277" s="28"/>
      <c r="AI277" s="29"/>
      <c r="AJ277" s="27"/>
      <c r="AK277" s="27"/>
      <c r="AL277" s="27"/>
      <c r="AM277" s="27"/>
      <c r="AN277" s="27"/>
      <c r="AO277" s="27"/>
      <c r="AP277" s="27"/>
      <c r="AQ277" s="27"/>
      <c r="AR277" s="27"/>
      <c r="AS277" s="27"/>
      <c r="AT277" s="27"/>
      <c r="AU277" s="27"/>
      <c r="AV277" s="27"/>
      <c r="AW277" s="27"/>
      <c r="AX277" s="27"/>
      <c r="AY277" s="27"/>
      <c r="AZ277" s="27"/>
      <c r="BA277" s="27"/>
      <c r="BB277" s="27"/>
      <c r="BC277" s="27"/>
      <c r="BD277" s="27"/>
      <c r="BE277" s="27"/>
      <c r="BF277" s="27"/>
      <c r="BG277" s="27"/>
      <c r="BH277" s="27"/>
      <c r="BI277" s="27"/>
      <c r="BJ277" s="27"/>
      <c r="BK277" s="27"/>
      <c r="BL277" s="27"/>
      <c r="BM277" s="27"/>
      <c r="BN277" s="27"/>
      <c r="BO277" s="27"/>
      <c r="BP277" s="27"/>
      <c r="BQ277" s="27"/>
      <c r="BR277" s="27"/>
      <c r="BS277" s="27"/>
      <c r="BT277" s="27"/>
      <c r="BU277" s="27"/>
      <c r="BV277" s="27"/>
      <c r="BW277" s="27"/>
      <c r="BX277" s="27"/>
      <c r="BY277" s="27"/>
      <c r="BZ277" s="27"/>
      <c r="CA277" s="27"/>
      <c r="CB277" s="27"/>
      <c r="CC277" s="27"/>
      <c r="CD277" s="27"/>
      <c r="CE277" s="27"/>
      <c r="CF277" s="27"/>
      <c r="CG277" s="27"/>
      <c r="CH277" s="27"/>
      <c r="CI277" s="27"/>
      <c r="CJ277" s="27"/>
      <c r="CK277" s="27"/>
      <c r="CL277" s="27"/>
      <c r="CM277" s="27"/>
      <c r="CN277" s="27"/>
      <c r="CO277" s="27"/>
      <c r="CP277" s="27"/>
      <c r="CQ277" s="27"/>
      <c r="CR277" s="27"/>
      <c r="CS277" s="27"/>
      <c r="CT277" s="27"/>
      <c r="CU277" s="27"/>
      <c r="CV277" s="27"/>
    </row>
    <row r="278" spans="2:100" ht="15" thickBot="1" x14ac:dyDescent="0.35">
      <c r="B278" s="22"/>
      <c r="C278" s="22"/>
      <c r="D278" s="22"/>
      <c r="E278" s="22"/>
      <c r="F278" s="22"/>
      <c r="G278" s="22"/>
      <c r="H278" s="22"/>
      <c r="I278" s="22"/>
      <c r="J278" s="22"/>
      <c r="K278" s="22"/>
      <c r="L278" s="22"/>
      <c r="M278" s="22"/>
      <c r="N278" s="22"/>
      <c r="O278" s="23"/>
      <c r="P278" s="22"/>
      <c r="Q278" s="22"/>
      <c r="R278" s="22"/>
      <c r="S278" s="22"/>
      <c r="T278" s="23"/>
      <c r="U278" s="22"/>
      <c r="V278" s="22"/>
      <c r="W278" s="22"/>
      <c r="X278" s="22"/>
      <c r="Y278" s="28"/>
      <c r="Z278" s="22"/>
      <c r="AA278" s="26"/>
      <c r="AB278" s="26"/>
      <c r="AC278" s="25"/>
      <c r="AD278" s="26"/>
      <c r="AE278" s="27"/>
      <c r="AF278" s="27"/>
      <c r="AG278" s="27"/>
      <c r="AH278" s="28"/>
      <c r="AI278" s="29"/>
      <c r="AJ278" s="27"/>
      <c r="AK278" s="27"/>
      <c r="AL278" s="27"/>
      <c r="AM278" s="27"/>
      <c r="AN278" s="27"/>
      <c r="AO278" s="27"/>
      <c r="AP278" s="27"/>
      <c r="AQ278" s="27"/>
      <c r="AR278" s="27"/>
      <c r="AS278" s="27"/>
      <c r="AT278" s="27"/>
      <c r="AU278" s="27"/>
      <c r="AV278" s="27"/>
      <c r="AW278" s="27"/>
      <c r="AX278" s="27"/>
      <c r="AY278" s="27"/>
      <c r="AZ278" s="27"/>
      <c r="BA278" s="27"/>
      <c r="BB278" s="27"/>
      <c r="BC278" s="27"/>
      <c r="BD278" s="27"/>
      <c r="BE278" s="27"/>
      <c r="BF278" s="27"/>
      <c r="BG278" s="27"/>
      <c r="BH278" s="27"/>
      <c r="BI278" s="27"/>
      <c r="BJ278" s="27"/>
      <c r="BK278" s="27"/>
      <c r="BL278" s="27"/>
      <c r="BM278" s="27"/>
      <c r="BN278" s="27"/>
      <c r="BO278" s="27"/>
      <c r="BP278" s="27"/>
      <c r="BQ278" s="27"/>
      <c r="BR278" s="27"/>
      <c r="BS278" s="27"/>
      <c r="BT278" s="27"/>
      <c r="BU278" s="27"/>
      <c r="BV278" s="27"/>
      <c r="BW278" s="27"/>
      <c r="BX278" s="27"/>
      <c r="BY278" s="27"/>
      <c r="BZ278" s="27"/>
      <c r="CA278" s="27"/>
      <c r="CB278" s="27"/>
      <c r="CC278" s="27"/>
      <c r="CD278" s="27"/>
      <c r="CE278" s="27"/>
      <c r="CF278" s="27"/>
      <c r="CG278" s="27"/>
      <c r="CH278" s="27"/>
      <c r="CI278" s="27"/>
      <c r="CJ278" s="27"/>
      <c r="CK278" s="27"/>
      <c r="CL278" s="27"/>
      <c r="CM278" s="27"/>
      <c r="CN278" s="27"/>
      <c r="CO278" s="27"/>
      <c r="CP278" s="27"/>
      <c r="CQ278" s="27"/>
      <c r="CR278" s="27"/>
      <c r="CS278" s="27"/>
      <c r="CT278" s="27"/>
      <c r="CU278" s="27"/>
      <c r="CV278" s="27"/>
    </row>
    <row r="279" spans="2:100" ht="15" thickBot="1" x14ac:dyDescent="0.35">
      <c r="B279" s="22"/>
      <c r="C279" s="22"/>
      <c r="D279" s="22"/>
      <c r="E279" s="22"/>
      <c r="F279" s="22"/>
      <c r="G279" s="22"/>
      <c r="H279" s="22"/>
      <c r="I279" s="22"/>
      <c r="J279" s="22"/>
      <c r="K279" s="22"/>
      <c r="L279" s="22"/>
      <c r="M279" s="22"/>
      <c r="N279" s="22"/>
      <c r="O279" s="23"/>
      <c r="P279" s="22"/>
      <c r="Q279" s="22"/>
      <c r="R279" s="22"/>
      <c r="S279" s="22"/>
      <c r="T279" s="23"/>
      <c r="U279" s="22"/>
      <c r="V279" s="22"/>
      <c r="W279" s="22"/>
      <c r="X279" s="22"/>
      <c r="Y279" s="28"/>
      <c r="Z279" s="22"/>
      <c r="AA279" s="26"/>
      <c r="AB279" s="26"/>
      <c r="AC279" s="25"/>
      <c r="AD279" s="26"/>
      <c r="AE279" s="27"/>
      <c r="AF279" s="27"/>
      <c r="AG279" s="27"/>
      <c r="AH279" s="28"/>
      <c r="AI279" s="29"/>
      <c r="AJ279" s="27"/>
      <c r="AK279" s="27"/>
      <c r="AL279" s="27"/>
      <c r="AM279" s="27"/>
      <c r="AN279" s="27"/>
      <c r="AO279" s="27"/>
      <c r="AP279" s="27"/>
      <c r="AQ279" s="27"/>
      <c r="AR279" s="27"/>
      <c r="AS279" s="27"/>
      <c r="AT279" s="27"/>
      <c r="AU279" s="27"/>
      <c r="AV279" s="27"/>
      <c r="AW279" s="27"/>
      <c r="AX279" s="27"/>
      <c r="AY279" s="27"/>
      <c r="AZ279" s="27"/>
      <c r="BA279" s="27"/>
      <c r="BB279" s="27"/>
      <c r="BC279" s="27"/>
      <c r="BD279" s="27"/>
      <c r="BE279" s="27"/>
      <c r="BF279" s="27"/>
      <c r="BG279" s="27"/>
      <c r="BH279" s="27"/>
      <c r="BI279" s="27"/>
      <c r="BJ279" s="27"/>
      <c r="BK279" s="27"/>
      <c r="BL279" s="27"/>
      <c r="BM279" s="27"/>
      <c r="BN279" s="27"/>
      <c r="BO279" s="27"/>
      <c r="BP279" s="27"/>
      <c r="BQ279" s="27"/>
      <c r="BR279" s="27"/>
      <c r="BS279" s="27"/>
      <c r="BT279" s="27"/>
      <c r="BU279" s="27"/>
      <c r="BV279" s="27"/>
      <c r="BW279" s="27"/>
      <c r="BX279" s="27"/>
      <c r="BY279" s="27"/>
      <c r="BZ279" s="27"/>
      <c r="CA279" s="27"/>
      <c r="CB279" s="27"/>
      <c r="CC279" s="27"/>
      <c r="CD279" s="27"/>
      <c r="CE279" s="27"/>
      <c r="CF279" s="27"/>
      <c r="CG279" s="27"/>
      <c r="CH279" s="27"/>
      <c r="CI279" s="27"/>
      <c r="CJ279" s="27"/>
      <c r="CK279" s="27"/>
      <c r="CL279" s="27"/>
      <c r="CM279" s="27"/>
      <c r="CN279" s="27"/>
      <c r="CO279" s="27"/>
      <c r="CP279" s="27"/>
      <c r="CQ279" s="27"/>
      <c r="CR279" s="27"/>
      <c r="CS279" s="27"/>
      <c r="CT279" s="27"/>
      <c r="CU279" s="27"/>
      <c r="CV279" s="27"/>
    </row>
    <row r="280" spans="2:100" ht="15" thickBot="1" x14ac:dyDescent="0.35">
      <c r="B280" s="22"/>
      <c r="C280" s="22"/>
      <c r="D280" s="22"/>
      <c r="E280" s="22"/>
      <c r="F280" s="22"/>
      <c r="G280" s="22"/>
      <c r="H280" s="22"/>
      <c r="I280" s="22"/>
      <c r="J280" s="22"/>
      <c r="K280" s="22"/>
      <c r="L280" s="22"/>
      <c r="M280" s="22"/>
      <c r="N280" s="22"/>
      <c r="O280" s="23"/>
      <c r="P280" s="22"/>
      <c r="Q280" s="22"/>
      <c r="R280" s="22"/>
      <c r="S280" s="22"/>
      <c r="T280" s="23"/>
      <c r="U280" s="22"/>
      <c r="V280" s="22"/>
      <c r="W280" s="22"/>
      <c r="X280" s="22"/>
      <c r="Y280" s="28"/>
      <c r="Z280" s="22"/>
      <c r="AA280" s="26"/>
      <c r="AB280" s="26"/>
      <c r="AC280" s="25"/>
      <c r="AD280" s="26"/>
      <c r="AE280" s="27"/>
      <c r="AF280" s="27"/>
      <c r="AG280" s="27"/>
      <c r="AH280" s="28"/>
      <c r="AI280" s="29"/>
      <c r="AJ280" s="27"/>
      <c r="AK280" s="27"/>
      <c r="AL280" s="27"/>
      <c r="AM280" s="27"/>
      <c r="AN280" s="27"/>
      <c r="AO280" s="27"/>
      <c r="AP280" s="27"/>
      <c r="AQ280" s="27"/>
      <c r="AR280" s="27"/>
      <c r="AS280" s="27"/>
      <c r="AT280" s="27"/>
      <c r="AU280" s="27"/>
      <c r="AV280" s="27"/>
      <c r="AW280" s="27"/>
      <c r="AX280" s="27"/>
      <c r="AY280" s="27"/>
      <c r="AZ280" s="27"/>
      <c r="BA280" s="27"/>
      <c r="BB280" s="27"/>
      <c r="BC280" s="27"/>
      <c r="BD280" s="27"/>
      <c r="BE280" s="27"/>
      <c r="BF280" s="27"/>
      <c r="BG280" s="27"/>
      <c r="BH280" s="27"/>
      <c r="BI280" s="27"/>
      <c r="BJ280" s="27"/>
      <c r="BK280" s="27"/>
      <c r="BL280" s="27"/>
      <c r="BM280" s="27"/>
      <c r="BN280" s="27"/>
      <c r="BO280" s="27"/>
      <c r="BP280" s="27"/>
      <c r="BQ280" s="27"/>
      <c r="BR280" s="27"/>
      <c r="BS280" s="27"/>
      <c r="BT280" s="27"/>
      <c r="BU280" s="27"/>
      <c r="BV280" s="27"/>
      <c r="BW280" s="27"/>
      <c r="BX280" s="27"/>
      <c r="BY280" s="27"/>
      <c r="BZ280" s="27"/>
      <c r="CA280" s="27"/>
      <c r="CB280" s="27"/>
      <c r="CC280" s="27"/>
      <c r="CD280" s="27"/>
      <c r="CE280" s="27"/>
      <c r="CF280" s="27"/>
      <c r="CG280" s="27"/>
      <c r="CH280" s="27"/>
      <c r="CI280" s="27"/>
      <c r="CJ280" s="27"/>
      <c r="CK280" s="27"/>
      <c r="CL280" s="27"/>
      <c r="CM280" s="27"/>
      <c r="CN280" s="27"/>
      <c r="CO280" s="27"/>
      <c r="CP280" s="27"/>
      <c r="CQ280" s="27"/>
      <c r="CR280" s="27"/>
      <c r="CS280" s="27"/>
      <c r="CT280" s="27"/>
      <c r="CU280" s="27"/>
      <c r="CV280" s="27"/>
    </row>
    <row r="281" spans="2:100" ht="15" thickBot="1" x14ac:dyDescent="0.35">
      <c r="B281" s="22"/>
      <c r="C281" s="22"/>
      <c r="D281" s="22"/>
      <c r="E281" s="22"/>
      <c r="F281" s="22"/>
      <c r="G281" s="22"/>
      <c r="H281" s="22"/>
      <c r="I281" s="22"/>
      <c r="J281" s="22"/>
      <c r="K281" s="22"/>
      <c r="L281" s="22"/>
      <c r="M281" s="22"/>
      <c r="N281" s="22"/>
      <c r="O281" s="23"/>
      <c r="P281" s="22"/>
      <c r="Q281" s="22"/>
      <c r="R281" s="22"/>
      <c r="S281" s="22"/>
      <c r="T281" s="23"/>
      <c r="U281" s="22"/>
      <c r="V281" s="22"/>
      <c r="W281" s="22"/>
      <c r="X281" s="22"/>
      <c r="Y281" s="28"/>
      <c r="Z281" s="22"/>
      <c r="AA281" s="26"/>
      <c r="AB281" s="26"/>
      <c r="AC281" s="25"/>
      <c r="AD281" s="26"/>
      <c r="AE281" s="27"/>
      <c r="AF281" s="27"/>
      <c r="AG281" s="27"/>
      <c r="AH281" s="28"/>
      <c r="AI281" s="29"/>
      <c r="AJ281" s="27"/>
      <c r="AK281" s="27"/>
      <c r="AL281" s="27"/>
      <c r="AM281" s="27"/>
      <c r="AN281" s="27"/>
      <c r="AO281" s="27"/>
      <c r="AP281" s="27"/>
      <c r="AQ281" s="27"/>
      <c r="AR281" s="27"/>
      <c r="AS281" s="27"/>
      <c r="AT281" s="27"/>
      <c r="AU281" s="27"/>
      <c r="AV281" s="27"/>
      <c r="AW281" s="27"/>
      <c r="AX281" s="27"/>
      <c r="AY281" s="27"/>
      <c r="AZ281" s="27"/>
      <c r="BA281" s="27"/>
      <c r="BB281" s="27"/>
      <c r="BC281" s="27"/>
      <c r="BD281" s="27"/>
      <c r="BE281" s="27"/>
      <c r="BF281" s="27"/>
      <c r="BG281" s="27"/>
      <c r="BH281" s="27"/>
      <c r="BI281" s="27"/>
      <c r="BJ281" s="27"/>
      <c r="BK281" s="27"/>
      <c r="BL281" s="27"/>
      <c r="BM281" s="27"/>
      <c r="BN281" s="27"/>
      <c r="BO281" s="27"/>
      <c r="BP281" s="27"/>
      <c r="BQ281" s="27"/>
      <c r="BR281" s="27"/>
      <c r="BS281" s="27"/>
      <c r="BT281" s="27"/>
      <c r="BU281" s="27"/>
      <c r="BV281" s="27"/>
      <c r="BW281" s="27"/>
      <c r="BX281" s="27"/>
      <c r="BY281" s="27"/>
      <c r="BZ281" s="27"/>
      <c r="CA281" s="27"/>
      <c r="CB281" s="27"/>
      <c r="CC281" s="27"/>
      <c r="CD281" s="27"/>
      <c r="CE281" s="27"/>
      <c r="CF281" s="27"/>
      <c r="CG281" s="27"/>
      <c r="CH281" s="27"/>
      <c r="CI281" s="27"/>
      <c r="CJ281" s="27"/>
      <c r="CK281" s="27"/>
      <c r="CL281" s="27"/>
      <c r="CM281" s="27"/>
      <c r="CN281" s="27"/>
      <c r="CO281" s="27"/>
      <c r="CP281" s="27"/>
      <c r="CQ281" s="27"/>
      <c r="CR281" s="27"/>
      <c r="CS281" s="27"/>
      <c r="CT281" s="27"/>
      <c r="CU281" s="27"/>
      <c r="CV281" s="27"/>
    </row>
    <row r="282" spans="2:100" ht="15" thickBot="1" x14ac:dyDescent="0.35">
      <c r="B282" s="22"/>
      <c r="C282" s="22"/>
      <c r="D282" s="22"/>
      <c r="E282" s="22"/>
      <c r="F282" s="22"/>
      <c r="G282" s="22"/>
      <c r="H282" s="22"/>
      <c r="I282" s="22"/>
      <c r="J282" s="22"/>
      <c r="K282" s="22"/>
      <c r="L282" s="22"/>
      <c r="M282" s="22"/>
      <c r="N282" s="22"/>
      <c r="O282" s="23"/>
      <c r="P282" s="22"/>
      <c r="Q282" s="22"/>
      <c r="R282" s="22"/>
      <c r="S282" s="22"/>
      <c r="T282" s="23"/>
      <c r="U282" s="22"/>
      <c r="V282" s="22"/>
      <c r="W282" s="22"/>
      <c r="X282" s="22"/>
      <c r="Y282" s="28"/>
      <c r="Z282" s="22"/>
      <c r="AA282" s="26"/>
      <c r="AB282" s="26"/>
      <c r="AC282" s="25"/>
      <c r="AD282" s="26"/>
      <c r="AE282" s="27"/>
      <c r="AF282" s="27"/>
      <c r="AG282" s="27"/>
      <c r="AH282" s="28"/>
      <c r="AI282" s="29"/>
      <c r="AJ282" s="27"/>
      <c r="AK282" s="27"/>
      <c r="AL282" s="27"/>
      <c r="AM282" s="27"/>
      <c r="AN282" s="27"/>
      <c r="AO282" s="27"/>
      <c r="AP282" s="27"/>
      <c r="AQ282" s="27"/>
      <c r="AR282" s="27"/>
      <c r="AS282" s="27"/>
      <c r="AT282" s="27"/>
      <c r="AU282" s="27"/>
      <c r="AV282" s="27"/>
      <c r="AW282" s="27"/>
      <c r="AX282" s="27"/>
      <c r="AY282" s="27"/>
      <c r="AZ282" s="27"/>
      <c r="BA282" s="27"/>
      <c r="BB282" s="27"/>
      <c r="BC282" s="27"/>
      <c r="BD282" s="27"/>
      <c r="BE282" s="27"/>
      <c r="BF282" s="27"/>
      <c r="BG282" s="27"/>
      <c r="BH282" s="27"/>
      <c r="BI282" s="27"/>
      <c r="BJ282" s="27"/>
      <c r="BK282" s="27"/>
      <c r="BL282" s="27"/>
      <c r="BM282" s="27"/>
      <c r="BN282" s="27"/>
      <c r="BO282" s="27"/>
      <c r="BP282" s="27"/>
      <c r="BQ282" s="27"/>
      <c r="BR282" s="27"/>
      <c r="BS282" s="27"/>
      <c r="BT282" s="27"/>
      <c r="BU282" s="27"/>
      <c r="BV282" s="27"/>
      <c r="BW282" s="27"/>
      <c r="BX282" s="27"/>
      <c r="BY282" s="27"/>
      <c r="BZ282" s="27"/>
      <c r="CA282" s="27"/>
      <c r="CB282" s="27"/>
      <c r="CC282" s="27"/>
      <c r="CD282" s="27"/>
      <c r="CE282" s="27"/>
      <c r="CF282" s="27"/>
      <c r="CG282" s="27"/>
      <c r="CH282" s="27"/>
      <c r="CI282" s="27"/>
      <c r="CJ282" s="27"/>
      <c r="CK282" s="27"/>
      <c r="CL282" s="27"/>
      <c r="CM282" s="27"/>
      <c r="CN282" s="27"/>
      <c r="CO282" s="27"/>
      <c r="CP282" s="27"/>
      <c r="CQ282" s="27"/>
      <c r="CR282" s="27"/>
      <c r="CS282" s="27"/>
      <c r="CT282" s="27"/>
      <c r="CU282" s="27"/>
      <c r="CV282" s="27"/>
    </row>
    <row r="283" spans="2:100" ht="15" thickBot="1" x14ac:dyDescent="0.35">
      <c r="B283" s="22"/>
      <c r="C283" s="22"/>
      <c r="D283" s="22"/>
      <c r="E283" s="22"/>
      <c r="F283" s="22"/>
      <c r="G283" s="22"/>
      <c r="H283" s="22"/>
      <c r="I283" s="22"/>
      <c r="J283" s="22"/>
      <c r="K283" s="22"/>
      <c r="L283" s="22"/>
      <c r="M283" s="22"/>
      <c r="N283" s="22"/>
      <c r="O283" s="23"/>
      <c r="P283" s="22"/>
      <c r="Q283" s="22"/>
      <c r="R283" s="22"/>
      <c r="S283" s="22"/>
      <c r="T283" s="23"/>
      <c r="U283" s="22"/>
      <c r="V283" s="22"/>
      <c r="W283" s="22"/>
      <c r="X283" s="22"/>
      <c r="Y283" s="28"/>
      <c r="Z283" s="22"/>
      <c r="AA283" s="26"/>
      <c r="AB283" s="26"/>
      <c r="AC283" s="25"/>
      <c r="AD283" s="26"/>
      <c r="AE283" s="27"/>
      <c r="AF283" s="27"/>
      <c r="AG283" s="27"/>
      <c r="AH283" s="28"/>
      <c r="AI283" s="29"/>
      <c r="AJ283" s="27"/>
      <c r="AK283" s="27"/>
      <c r="AL283" s="27"/>
      <c r="AM283" s="27"/>
      <c r="AN283" s="27"/>
      <c r="AO283" s="27"/>
      <c r="AP283" s="27"/>
      <c r="AQ283" s="27"/>
      <c r="AR283" s="27"/>
      <c r="AS283" s="27"/>
      <c r="AT283" s="27"/>
      <c r="AU283" s="27"/>
      <c r="AV283" s="27"/>
      <c r="AW283" s="27"/>
      <c r="AX283" s="27"/>
      <c r="AY283" s="27"/>
      <c r="AZ283" s="27"/>
      <c r="BA283" s="27"/>
      <c r="BB283" s="27"/>
      <c r="BC283" s="27"/>
      <c r="BD283" s="27"/>
      <c r="BE283" s="27"/>
      <c r="BF283" s="27"/>
      <c r="BG283" s="27"/>
      <c r="BH283" s="27"/>
      <c r="BI283" s="27"/>
      <c r="BJ283" s="27"/>
      <c r="BK283" s="27"/>
      <c r="BL283" s="27"/>
      <c r="BM283" s="27"/>
      <c r="BN283" s="27"/>
      <c r="BO283" s="27"/>
      <c r="BP283" s="27"/>
      <c r="BQ283" s="27"/>
      <c r="BR283" s="27"/>
      <c r="BS283" s="27"/>
      <c r="BT283" s="27"/>
      <c r="BU283" s="27"/>
      <c r="BV283" s="27"/>
      <c r="BW283" s="27"/>
      <c r="BX283" s="27"/>
      <c r="BY283" s="27"/>
      <c r="BZ283" s="27"/>
      <c r="CA283" s="27"/>
      <c r="CB283" s="27"/>
      <c r="CC283" s="27"/>
      <c r="CD283" s="27"/>
      <c r="CE283" s="27"/>
      <c r="CF283" s="27"/>
      <c r="CG283" s="27"/>
      <c r="CH283" s="27"/>
      <c r="CI283" s="27"/>
      <c r="CJ283" s="27"/>
      <c r="CK283" s="27"/>
      <c r="CL283" s="27"/>
      <c r="CM283" s="27"/>
      <c r="CN283" s="27"/>
      <c r="CO283" s="27"/>
      <c r="CP283" s="27"/>
      <c r="CQ283" s="27"/>
      <c r="CR283" s="27"/>
      <c r="CS283" s="27"/>
      <c r="CT283" s="27"/>
      <c r="CU283" s="27"/>
      <c r="CV283" s="27"/>
    </row>
    <row r="284" spans="2:100" ht="15" thickBot="1" x14ac:dyDescent="0.35">
      <c r="B284" s="22"/>
      <c r="C284" s="22"/>
      <c r="D284" s="22"/>
      <c r="E284" s="22"/>
      <c r="F284" s="22"/>
      <c r="G284" s="22"/>
      <c r="H284" s="22"/>
      <c r="I284" s="22"/>
      <c r="J284" s="22"/>
      <c r="K284" s="22"/>
      <c r="L284" s="22"/>
      <c r="M284" s="22"/>
      <c r="N284" s="22"/>
      <c r="O284" s="23"/>
      <c r="P284" s="22"/>
      <c r="Q284" s="22"/>
      <c r="R284" s="22"/>
      <c r="S284" s="22"/>
      <c r="T284" s="23"/>
      <c r="U284" s="22"/>
      <c r="V284" s="22"/>
      <c r="W284" s="22"/>
      <c r="X284" s="22"/>
      <c r="Y284" s="28"/>
      <c r="Z284" s="22"/>
      <c r="AA284" s="26"/>
      <c r="AB284" s="26"/>
      <c r="AC284" s="25"/>
      <c r="AD284" s="26"/>
      <c r="AE284" s="27"/>
      <c r="AF284" s="27"/>
      <c r="AG284" s="27"/>
      <c r="AH284" s="28"/>
      <c r="AI284" s="29"/>
      <c r="AJ284" s="27"/>
      <c r="AK284" s="27"/>
      <c r="AL284" s="27"/>
      <c r="AM284" s="27"/>
      <c r="AN284" s="27"/>
      <c r="AO284" s="27"/>
      <c r="AP284" s="27"/>
      <c r="AQ284" s="27"/>
      <c r="AR284" s="27"/>
      <c r="AS284" s="27"/>
      <c r="AT284" s="27"/>
      <c r="AU284" s="27"/>
      <c r="AV284" s="27"/>
      <c r="AW284" s="27"/>
      <c r="AX284" s="27"/>
      <c r="AY284" s="27"/>
      <c r="AZ284" s="27"/>
      <c r="BA284" s="27"/>
      <c r="BB284" s="27"/>
      <c r="BC284" s="27"/>
      <c r="BD284" s="27"/>
      <c r="BE284" s="27"/>
      <c r="BF284" s="27"/>
      <c r="BG284" s="27"/>
      <c r="BH284" s="27"/>
      <c r="BI284" s="27"/>
      <c r="BJ284" s="27"/>
      <c r="BK284" s="27"/>
      <c r="BL284" s="27"/>
      <c r="BM284" s="27"/>
      <c r="BN284" s="27"/>
      <c r="BO284" s="27"/>
      <c r="BP284" s="27"/>
      <c r="BQ284" s="27"/>
      <c r="BR284" s="27"/>
      <c r="BS284" s="27"/>
      <c r="BT284" s="27"/>
      <c r="BU284" s="27"/>
      <c r="BV284" s="27"/>
      <c r="BW284" s="27"/>
      <c r="BX284" s="27"/>
      <c r="BY284" s="27"/>
      <c r="BZ284" s="27"/>
      <c r="CA284" s="27"/>
      <c r="CB284" s="27"/>
      <c r="CC284" s="27"/>
      <c r="CD284" s="27"/>
      <c r="CE284" s="27"/>
      <c r="CF284" s="27"/>
      <c r="CG284" s="27"/>
      <c r="CH284" s="27"/>
      <c r="CI284" s="27"/>
      <c r="CJ284" s="27"/>
      <c r="CK284" s="27"/>
      <c r="CL284" s="27"/>
      <c r="CM284" s="27"/>
      <c r="CN284" s="27"/>
      <c r="CO284" s="27"/>
      <c r="CP284" s="27"/>
      <c r="CQ284" s="27"/>
      <c r="CR284" s="27"/>
      <c r="CS284" s="27"/>
      <c r="CT284" s="27"/>
      <c r="CU284" s="27"/>
      <c r="CV284" s="27"/>
    </row>
    <row r="285" spans="2:100" ht="15" thickBot="1" x14ac:dyDescent="0.35">
      <c r="B285" s="22"/>
      <c r="C285" s="22"/>
      <c r="D285" s="22"/>
      <c r="E285" s="22"/>
      <c r="F285" s="22"/>
      <c r="G285" s="22"/>
      <c r="H285" s="22"/>
      <c r="I285" s="22"/>
      <c r="J285" s="22"/>
      <c r="K285" s="22"/>
      <c r="L285" s="22"/>
      <c r="M285" s="22"/>
      <c r="N285" s="22"/>
      <c r="O285" s="23"/>
      <c r="P285" s="22"/>
      <c r="Q285" s="22"/>
      <c r="R285" s="22"/>
      <c r="S285" s="22"/>
      <c r="T285" s="23"/>
      <c r="U285" s="22"/>
      <c r="V285" s="22"/>
      <c r="W285" s="22"/>
      <c r="X285" s="22"/>
      <c r="Y285" s="28"/>
      <c r="Z285" s="22"/>
      <c r="AA285" s="26"/>
      <c r="AB285" s="26"/>
      <c r="AC285" s="25"/>
      <c r="AD285" s="26"/>
      <c r="AE285" s="27"/>
      <c r="AF285" s="27"/>
      <c r="AG285" s="27"/>
      <c r="AH285" s="28"/>
      <c r="AI285" s="29"/>
      <c r="AJ285" s="27"/>
      <c r="AK285" s="27"/>
      <c r="AL285" s="27"/>
      <c r="AM285" s="27"/>
      <c r="AN285" s="27"/>
      <c r="AO285" s="27"/>
      <c r="AP285" s="27"/>
      <c r="AQ285" s="27"/>
      <c r="AR285" s="27"/>
      <c r="AS285" s="27"/>
      <c r="AT285" s="27"/>
      <c r="AU285" s="27"/>
      <c r="AV285" s="27"/>
      <c r="AW285" s="27"/>
      <c r="AX285" s="27"/>
      <c r="AY285" s="27"/>
      <c r="AZ285" s="27"/>
      <c r="BA285" s="27"/>
      <c r="BB285" s="27"/>
      <c r="BC285" s="27"/>
      <c r="BD285" s="27"/>
      <c r="BE285" s="27"/>
      <c r="BF285" s="27"/>
      <c r="BG285" s="27"/>
      <c r="BH285" s="27"/>
      <c r="BI285" s="27"/>
      <c r="BJ285" s="27"/>
      <c r="BK285" s="27"/>
      <c r="BL285" s="27"/>
      <c r="BM285" s="27"/>
      <c r="BN285" s="27"/>
      <c r="BO285" s="27"/>
      <c r="BP285" s="27"/>
      <c r="BQ285" s="27"/>
      <c r="BR285" s="27"/>
      <c r="BS285" s="27"/>
      <c r="BT285" s="27"/>
      <c r="BU285" s="27"/>
      <c r="BV285" s="27"/>
      <c r="BW285" s="27"/>
      <c r="BX285" s="27"/>
      <c r="BY285" s="27"/>
      <c r="BZ285" s="27"/>
      <c r="CA285" s="27"/>
      <c r="CB285" s="27"/>
      <c r="CC285" s="27"/>
      <c r="CD285" s="27"/>
      <c r="CE285" s="27"/>
      <c r="CF285" s="27"/>
      <c r="CG285" s="27"/>
      <c r="CH285" s="27"/>
      <c r="CI285" s="27"/>
      <c r="CJ285" s="27"/>
      <c r="CK285" s="27"/>
      <c r="CL285" s="27"/>
      <c r="CM285" s="27"/>
      <c r="CN285" s="27"/>
      <c r="CO285" s="27"/>
      <c r="CP285" s="27"/>
      <c r="CQ285" s="27"/>
      <c r="CR285" s="27"/>
      <c r="CS285" s="27"/>
      <c r="CT285" s="27"/>
      <c r="CU285" s="27"/>
      <c r="CV285" s="27"/>
    </row>
    <row r="286" spans="2:100" ht="15" thickBot="1" x14ac:dyDescent="0.35">
      <c r="B286" s="22"/>
      <c r="C286" s="22"/>
      <c r="D286" s="22"/>
      <c r="E286" s="22"/>
      <c r="F286" s="22"/>
      <c r="G286" s="22"/>
      <c r="H286" s="22"/>
      <c r="I286" s="22"/>
      <c r="J286" s="22"/>
      <c r="K286" s="22"/>
      <c r="L286" s="22"/>
      <c r="M286" s="22"/>
      <c r="N286" s="22"/>
      <c r="O286" s="23"/>
      <c r="P286" s="22"/>
      <c r="Q286" s="22"/>
      <c r="R286" s="22"/>
      <c r="S286" s="22"/>
      <c r="T286" s="23"/>
      <c r="U286" s="22"/>
      <c r="V286" s="22"/>
      <c r="W286" s="22"/>
      <c r="X286" s="22"/>
      <c r="Y286" s="28"/>
      <c r="Z286" s="22"/>
      <c r="AA286" s="26"/>
      <c r="AB286" s="26"/>
      <c r="AC286" s="25"/>
      <c r="AD286" s="26"/>
      <c r="AE286" s="27"/>
      <c r="AF286" s="27"/>
      <c r="AG286" s="27"/>
      <c r="AH286" s="28"/>
      <c r="AI286" s="29"/>
      <c r="AJ286" s="27"/>
      <c r="AK286" s="27"/>
      <c r="AL286" s="27"/>
      <c r="AM286" s="27"/>
      <c r="AN286" s="27"/>
      <c r="AO286" s="27"/>
      <c r="AP286" s="27"/>
      <c r="AQ286" s="27"/>
      <c r="AR286" s="27"/>
      <c r="AS286" s="27"/>
      <c r="AT286" s="27"/>
      <c r="AU286" s="27"/>
      <c r="AV286" s="27"/>
      <c r="AW286" s="27"/>
      <c r="AX286" s="27"/>
      <c r="AY286" s="27"/>
      <c r="AZ286" s="27"/>
      <c r="BA286" s="27"/>
      <c r="BB286" s="27"/>
      <c r="BC286" s="27"/>
      <c r="BD286" s="27"/>
      <c r="BE286" s="27"/>
      <c r="BF286" s="27"/>
      <c r="BG286" s="27"/>
      <c r="BH286" s="27"/>
      <c r="BI286" s="27"/>
      <c r="BJ286" s="27"/>
      <c r="BK286" s="27"/>
      <c r="BL286" s="27"/>
      <c r="BM286" s="27"/>
      <c r="BN286" s="27"/>
      <c r="BO286" s="27"/>
      <c r="BP286" s="27"/>
      <c r="BQ286" s="27"/>
      <c r="BR286" s="27"/>
      <c r="BS286" s="27"/>
      <c r="BT286" s="27"/>
      <c r="BU286" s="27"/>
      <c r="BV286" s="27"/>
      <c r="BW286" s="27"/>
      <c r="BX286" s="27"/>
      <c r="BY286" s="27"/>
      <c r="BZ286" s="27"/>
      <c r="CA286" s="27"/>
      <c r="CB286" s="27"/>
      <c r="CC286" s="27"/>
      <c r="CD286" s="27"/>
      <c r="CE286" s="27"/>
      <c r="CF286" s="27"/>
      <c r="CG286" s="27"/>
      <c r="CH286" s="27"/>
      <c r="CI286" s="27"/>
      <c r="CJ286" s="27"/>
      <c r="CK286" s="27"/>
      <c r="CL286" s="27"/>
      <c r="CM286" s="27"/>
      <c r="CN286" s="27"/>
      <c r="CO286" s="27"/>
      <c r="CP286" s="27"/>
      <c r="CQ286" s="27"/>
      <c r="CR286" s="27"/>
      <c r="CS286" s="27"/>
      <c r="CT286" s="27"/>
      <c r="CU286" s="27"/>
      <c r="CV286" s="27"/>
    </row>
    <row r="287" spans="2:100" ht="15" thickBot="1" x14ac:dyDescent="0.35">
      <c r="B287" s="22"/>
      <c r="C287" s="22"/>
      <c r="D287" s="22"/>
      <c r="E287" s="22"/>
      <c r="F287" s="22"/>
      <c r="G287" s="22"/>
      <c r="H287" s="22"/>
      <c r="I287" s="22"/>
      <c r="J287" s="22"/>
      <c r="K287" s="22"/>
      <c r="L287" s="22"/>
      <c r="M287" s="22"/>
      <c r="N287" s="22"/>
      <c r="O287" s="23"/>
      <c r="P287" s="22"/>
      <c r="Q287" s="22"/>
      <c r="R287" s="22"/>
      <c r="S287" s="22"/>
      <c r="T287" s="23"/>
      <c r="U287" s="22"/>
      <c r="V287" s="22"/>
      <c r="W287" s="22"/>
      <c r="X287" s="22"/>
      <c r="Y287" s="28"/>
      <c r="Z287" s="22"/>
      <c r="AA287" s="26"/>
      <c r="AB287" s="26"/>
      <c r="AC287" s="25"/>
      <c r="AD287" s="26"/>
      <c r="AE287" s="27"/>
      <c r="AF287" s="27"/>
      <c r="AG287" s="27"/>
      <c r="AH287" s="28"/>
      <c r="AI287" s="29"/>
      <c r="AJ287" s="27"/>
      <c r="AK287" s="27"/>
      <c r="AL287" s="27"/>
      <c r="AM287" s="27"/>
      <c r="AN287" s="27"/>
      <c r="AO287" s="27"/>
      <c r="AP287" s="27"/>
      <c r="AQ287" s="27"/>
      <c r="AR287" s="27"/>
      <c r="AS287" s="27"/>
      <c r="AT287" s="27"/>
      <c r="AU287" s="27"/>
      <c r="AV287" s="27"/>
      <c r="AW287" s="27"/>
      <c r="AX287" s="27"/>
      <c r="AY287" s="27"/>
      <c r="AZ287" s="27"/>
      <c r="BA287" s="27"/>
      <c r="BB287" s="27"/>
      <c r="BC287" s="27"/>
      <c r="BD287" s="27"/>
      <c r="BE287" s="27"/>
      <c r="BF287" s="27"/>
      <c r="BG287" s="27"/>
      <c r="BH287" s="27"/>
      <c r="BI287" s="27"/>
      <c r="BJ287" s="27"/>
      <c r="BK287" s="27"/>
      <c r="BL287" s="27"/>
      <c r="BM287" s="27"/>
      <c r="BN287" s="27"/>
      <c r="BO287" s="27"/>
      <c r="BP287" s="27"/>
      <c r="BQ287" s="27"/>
      <c r="BR287" s="27"/>
      <c r="BS287" s="27"/>
      <c r="BT287" s="27"/>
      <c r="BU287" s="27"/>
      <c r="BV287" s="27"/>
      <c r="BW287" s="27"/>
      <c r="BX287" s="27"/>
      <c r="BY287" s="27"/>
      <c r="BZ287" s="27"/>
      <c r="CA287" s="27"/>
      <c r="CB287" s="27"/>
      <c r="CC287" s="27"/>
      <c r="CD287" s="27"/>
      <c r="CE287" s="27"/>
      <c r="CF287" s="27"/>
      <c r="CG287" s="27"/>
      <c r="CH287" s="27"/>
      <c r="CI287" s="27"/>
      <c r="CJ287" s="27"/>
      <c r="CK287" s="27"/>
      <c r="CL287" s="27"/>
      <c r="CM287" s="27"/>
      <c r="CN287" s="27"/>
      <c r="CO287" s="27"/>
      <c r="CP287" s="27"/>
      <c r="CQ287" s="27"/>
      <c r="CR287" s="27"/>
      <c r="CS287" s="27"/>
      <c r="CT287" s="27"/>
      <c r="CU287" s="27"/>
      <c r="CV287" s="27"/>
    </row>
    <row r="288" spans="2:100" ht="15" thickBot="1" x14ac:dyDescent="0.35">
      <c r="B288" s="22"/>
      <c r="C288" s="22"/>
      <c r="D288" s="22"/>
      <c r="E288" s="22"/>
      <c r="F288" s="22"/>
      <c r="G288" s="22"/>
      <c r="H288" s="22"/>
      <c r="I288" s="22"/>
      <c r="J288" s="22"/>
      <c r="K288" s="22"/>
      <c r="L288" s="22"/>
      <c r="M288" s="22"/>
      <c r="N288" s="22"/>
      <c r="O288" s="23"/>
      <c r="P288" s="22"/>
      <c r="Q288" s="22"/>
      <c r="R288" s="22"/>
      <c r="S288" s="22"/>
      <c r="T288" s="23"/>
      <c r="U288" s="22"/>
      <c r="V288" s="22"/>
      <c r="W288" s="22"/>
      <c r="X288" s="22"/>
      <c r="Y288" s="28"/>
      <c r="Z288" s="22"/>
      <c r="AA288" s="26"/>
      <c r="AB288" s="26"/>
      <c r="AC288" s="25"/>
      <c r="AD288" s="26"/>
      <c r="AE288" s="27"/>
      <c r="AF288" s="27"/>
      <c r="AG288" s="27"/>
      <c r="AH288" s="28"/>
      <c r="AI288" s="29"/>
      <c r="AJ288" s="27"/>
      <c r="AK288" s="27"/>
      <c r="AL288" s="27"/>
      <c r="AM288" s="27"/>
      <c r="AN288" s="27"/>
      <c r="AO288" s="27"/>
      <c r="AP288" s="27"/>
      <c r="AQ288" s="27"/>
      <c r="AR288" s="27"/>
      <c r="AS288" s="27"/>
      <c r="AT288" s="27"/>
      <c r="AU288" s="27"/>
      <c r="AV288" s="27"/>
      <c r="AW288" s="27"/>
      <c r="AX288" s="27"/>
      <c r="AY288" s="27"/>
      <c r="AZ288" s="27"/>
      <c r="BA288" s="27"/>
      <c r="BB288" s="27"/>
      <c r="BC288" s="27"/>
      <c r="BD288" s="27"/>
      <c r="BE288" s="27"/>
      <c r="BF288" s="27"/>
      <c r="BG288" s="27"/>
      <c r="BH288" s="27"/>
      <c r="BI288" s="27"/>
      <c r="BJ288" s="27"/>
      <c r="BK288" s="27"/>
      <c r="BL288" s="27"/>
      <c r="BM288" s="27"/>
      <c r="BN288" s="27"/>
      <c r="BO288" s="27"/>
      <c r="BP288" s="27"/>
      <c r="BQ288" s="27"/>
      <c r="BR288" s="27"/>
      <c r="BS288" s="27"/>
      <c r="BT288" s="27"/>
      <c r="BU288" s="27"/>
      <c r="BV288" s="27"/>
      <c r="BW288" s="27"/>
      <c r="BX288" s="27"/>
      <c r="BY288" s="27"/>
      <c r="BZ288" s="27"/>
      <c r="CA288" s="27"/>
      <c r="CB288" s="27"/>
      <c r="CC288" s="27"/>
      <c r="CD288" s="27"/>
      <c r="CE288" s="27"/>
      <c r="CF288" s="27"/>
      <c r="CG288" s="27"/>
      <c r="CH288" s="27"/>
      <c r="CI288" s="27"/>
      <c r="CJ288" s="27"/>
      <c r="CK288" s="27"/>
      <c r="CL288" s="27"/>
      <c r="CM288" s="27"/>
      <c r="CN288" s="27"/>
      <c r="CO288" s="27"/>
      <c r="CP288" s="27"/>
      <c r="CQ288" s="27"/>
      <c r="CR288" s="27"/>
      <c r="CS288" s="27"/>
      <c r="CT288" s="27"/>
      <c r="CU288" s="27"/>
      <c r="CV288" s="27"/>
    </row>
    <row r="289" spans="2:100" ht="15" thickBot="1" x14ac:dyDescent="0.35">
      <c r="B289" s="22"/>
      <c r="C289" s="22"/>
      <c r="D289" s="22"/>
      <c r="E289" s="22"/>
      <c r="F289" s="22"/>
      <c r="G289" s="22"/>
      <c r="H289" s="22"/>
      <c r="I289" s="22"/>
      <c r="J289" s="22"/>
      <c r="K289" s="22"/>
      <c r="L289" s="22"/>
      <c r="M289" s="22"/>
      <c r="N289" s="22"/>
      <c r="O289" s="23"/>
      <c r="P289" s="22"/>
      <c r="Q289" s="22"/>
      <c r="R289" s="22"/>
      <c r="S289" s="22"/>
      <c r="T289" s="23"/>
      <c r="U289" s="22"/>
      <c r="V289" s="22"/>
      <c r="W289" s="22"/>
      <c r="X289" s="22"/>
      <c r="Y289" s="28"/>
      <c r="Z289" s="22"/>
      <c r="AA289" s="26"/>
      <c r="AB289" s="26"/>
      <c r="AC289" s="25"/>
      <c r="AD289" s="26"/>
      <c r="AE289" s="27"/>
      <c r="AF289" s="27"/>
      <c r="AG289" s="27"/>
      <c r="AH289" s="28"/>
      <c r="AI289" s="29"/>
      <c r="AJ289" s="27"/>
      <c r="AK289" s="27"/>
      <c r="AL289" s="27"/>
      <c r="AM289" s="27"/>
      <c r="AN289" s="27"/>
      <c r="AO289" s="27"/>
      <c r="AP289" s="27"/>
      <c r="AQ289" s="27"/>
      <c r="AR289" s="27"/>
      <c r="AS289" s="27"/>
      <c r="AT289" s="27"/>
      <c r="AU289" s="27"/>
      <c r="AV289" s="27"/>
      <c r="AW289" s="27"/>
      <c r="AX289" s="27"/>
      <c r="AY289" s="27"/>
      <c r="AZ289" s="27"/>
      <c r="BA289" s="27"/>
      <c r="BB289" s="27"/>
      <c r="BC289" s="27"/>
      <c r="BD289" s="27"/>
      <c r="BE289" s="27"/>
      <c r="BF289" s="27"/>
      <c r="BG289" s="27"/>
      <c r="BH289" s="27"/>
      <c r="BI289" s="27"/>
      <c r="BJ289" s="27"/>
      <c r="BK289" s="27"/>
      <c r="BL289" s="27"/>
      <c r="BM289" s="27"/>
      <c r="BN289" s="27"/>
      <c r="BO289" s="27"/>
      <c r="BP289" s="27"/>
      <c r="BQ289" s="27"/>
      <c r="BR289" s="27"/>
      <c r="BS289" s="27"/>
      <c r="BT289" s="27"/>
      <c r="BU289" s="27"/>
      <c r="BV289" s="27"/>
      <c r="BW289" s="27"/>
      <c r="BX289" s="27"/>
      <c r="BY289" s="27"/>
      <c r="BZ289" s="27"/>
      <c r="CA289" s="27"/>
      <c r="CB289" s="27"/>
      <c r="CC289" s="27"/>
      <c r="CD289" s="27"/>
      <c r="CE289" s="27"/>
      <c r="CF289" s="27"/>
      <c r="CG289" s="27"/>
      <c r="CH289" s="27"/>
      <c r="CI289" s="27"/>
      <c r="CJ289" s="27"/>
      <c r="CK289" s="27"/>
      <c r="CL289" s="27"/>
      <c r="CM289" s="27"/>
      <c r="CN289" s="27"/>
      <c r="CO289" s="27"/>
      <c r="CP289" s="27"/>
      <c r="CQ289" s="27"/>
      <c r="CR289" s="27"/>
      <c r="CS289" s="27"/>
      <c r="CT289" s="27"/>
      <c r="CU289" s="27"/>
      <c r="CV289" s="27"/>
    </row>
    <row r="290" spans="2:100" ht="15" thickBot="1" x14ac:dyDescent="0.35">
      <c r="B290" s="22"/>
      <c r="C290" s="22"/>
      <c r="D290" s="22"/>
      <c r="E290" s="22"/>
      <c r="F290" s="22"/>
      <c r="G290" s="22"/>
      <c r="H290" s="22"/>
      <c r="I290" s="22"/>
      <c r="J290" s="22"/>
      <c r="K290" s="22"/>
      <c r="L290" s="22"/>
      <c r="M290" s="22"/>
      <c r="N290" s="22"/>
      <c r="O290" s="23"/>
      <c r="P290" s="22"/>
      <c r="Q290" s="22"/>
      <c r="R290" s="22"/>
      <c r="S290" s="22"/>
      <c r="T290" s="23"/>
      <c r="U290" s="22"/>
      <c r="V290" s="22"/>
      <c r="W290" s="22"/>
      <c r="X290" s="22"/>
      <c r="Y290" s="28"/>
      <c r="Z290" s="22"/>
      <c r="AA290" s="26"/>
      <c r="AB290" s="26"/>
      <c r="AC290" s="25"/>
      <c r="AD290" s="26"/>
      <c r="AE290" s="27"/>
      <c r="AF290" s="27"/>
      <c r="AG290" s="27"/>
      <c r="AH290" s="28"/>
      <c r="AI290" s="29"/>
      <c r="AJ290" s="27"/>
      <c r="AK290" s="27"/>
      <c r="AL290" s="27"/>
      <c r="AM290" s="27"/>
      <c r="AN290" s="27"/>
      <c r="AO290" s="27"/>
      <c r="AP290" s="27"/>
      <c r="AQ290" s="27"/>
      <c r="AR290" s="27"/>
      <c r="AS290" s="27"/>
      <c r="AT290" s="27"/>
      <c r="AU290" s="27"/>
      <c r="AV290" s="27"/>
      <c r="AW290" s="27"/>
      <c r="AX290" s="27"/>
      <c r="AY290" s="27"/>
      <c r="AZ290" s="27"/>
      <c r="BA290" s="27"/>
      <c r="BB290" s="27"/>
      <c r="BC290" s="27"/>
      <c r="BD290" s="27"/>
      <c r="BE290" s="27"/>
      <c r="BF290" s="27"/>
      <c r="BG290" s="27"/>
      <c r="BH290" s="27"/>
      <c r="BI290" s="27"/>
      <c r="BJ290" s="27"/>
      <c r="BK290" s="27"/>
      <c r="BL290" s="27"/>
      <c r="BM290" s="27"/>
      <c r="BN290" s="27"/>
      <c r="BO290" s="27"/>
      <c r="BP290" s="27"/>
      <c r="BQ290" s="27"/>
      <c r="BR290" s="27"/>
      <c r="BS290" s="27"/>
      <c r="BT290" s="27"/>
      <c r="BU290" s="27"/>
      <c r="BV290" s="27"/>
      <c r="BW290" s="27"/>
      <c r="BX290" s="27"/>
      <c r="BY290" s="27"/>
      <c r="BZ290" s="27"/>
      <c r="CA290" s="27"/>
      <c r="CB290" s="27"/>
      <c r="CC290" s="27"/>
      <c r="CD290" s="27"/>
      <c r="CE290" s="27"/>
      <c r="CF290" s="27"/>
      <c r="CG290" s="27"/>
      <c r="CH290" s="27"/>
      <c r="CI290" s="27"/>
      <c r="CJ290" s="27"/>
      <c r="CK290" s="27"/>
      <c r="CL290" s="27"/>
      <c r="CM290" s="27"/>
      <c r="CN290" s="27"/>
      <c r="CO290" s="27"/>
      <c r="CP290" s="27"/>
      <c r="CQ290" s="27"/>
      <c r="CR290" s="27"/>
      <c r="CS290" s="27"/>
      <c r="CT290" s="27"/>
      <c r="CU290" s="27"/>
      <c r="CV290" s="27"/>
    </row>
    <row r="291" spans="2:100" ht="15" thickBot="1" x14ac:dyDescent="0.35">
      <c r="B291" s="22"/>
      <c r="C291" s="22"/>
      <c r="D291" s="22"/>
      <c r="E291" s="22"/>
      <c r="F291" s="22"/>
      <c r="G291" s="22"/>
      <c r="H291" s="22"/>
      <c r="I291" s="22"/>
      <c r="J291" s="22"/>
      <c r="K291" s="22"/>
      <c r="L291" s="22"/>
      <c r="M291" s="22"/>
      <c r="N291" s="22"/>
      <c r="O291" s="23"/>
      <c r="P291" s="22"/>
      <c r="Q291" s="22"/>
      <c r="R291" s="22"/>
      <c r="S291" s="22"/>
      <c r="T291" s="23"/>
      <c r="U291" s="22"/>
      <c r="V291" s="22"/>
      <c r="W291" s="22"/>
      <c r="X291" s="22"/>
      <c r="Y291" s="28"/>
      <c r="Z291" s="22"/>
      <c r="AA291" s="26"/>
      <c r="AB291" s="26"/>
      <c r="AC291" s="25"/>
      <c r="AD291" s="26"/>
      <c r="AE291" s="27"/>
      <c r="AF291" s="27"/>
      <c r="AG291" s="27"/>
      <c r="AH291" s="28"/>
      <c r="AI291" s="29"/>
      <c r="AJ291" s="27"/>
      <c r="AK291" s="27"/>
      <c r="AL291" s="27"/>
      <c r="AM291" s="27"/>
      <c r="AN291" s="27"/>
      <c r="AO291" s="27"/>
      <c r="AP291" s="27"/>
      <c r="AQ291" s="27"/>
      <c r="AR291" s="27"/>
      <c r="AS291" s="27"/>
      <c r="AT291" s="27"/>
      <c r="AU291" s="27"/>
      <c r="AV291" s="27"/>
      <c r="AW291" s="27"/>
      <c r="AX291" s="27"/>
      <c r="AY291" s="27"/>
      <c r="AZ291" s="27"/>
      <c r="BA291" s="27"/>
      <c r="BB291" s="27"/>
      <c r="BC291" s="27"/>
      <c r="BD291" s="27"/>
      <c r="BE291" s="27"/>
      <c r="BF291" s="27"/>
      <c r="BG291" s="27"/>
      <c r="BH291" s="27"/>
      <c r="BI291" s="27"/>
      <c r="BJ291" s="27"/>
      <c r="BK291" s="27"/>
      <c r="BL291" s="27"/>
      <c r="BM291" s="27"/>
      <c r="BN291" s="27"/>
      <c r="BO291" s="27"/>
      <c r="BP291" s="27"/>
      <c r="BQ291" s="27"/>
      <c r="BR291" s="27"/>
      <c r="BS291" s="27"/>
      <c r="BT291" s="27"/>
      <c r="BU291" s="27"/>
      <c r="BV291" s="27"/>
      <c r="BW291" s="27"/>
      <c r="BX291" s="27"/>
      <c r="BY291" s="27"/>
      <c r="BZ291" s="27"/>
      <c r="CA291" s="27"/>
      <c r="CB291" s="27"/>
      <c r="CC291" s="27"/>
      <c r="CD291" s="27"/>
      <c r="CE291" s="27"/>
      <c r="CF291" s="27"/>
      <c r="CG291" s="27"/>
      <c r="CH291" s="27"/>
      <c r="CI291" s="27"/>
      <c r="CJ291" s="27"/>
      <c r="CK291" s="27"/>
      <c r="CL291" s="27"/>
      <c r="CM291" s="27"/>
      <c r="CN291" s="27"/>
      <c r="CO291" s="27"/>
      <c r="CP291" s="27"/>
      <c r="CQ291" s="27"/>
      <c r="CR291" s="27"/>
      <c r="CS291" s="27"/>
      <c r="CT291" s="27"/>
      <c r="CU291" s="27"/>
      <c r="CV291" s="27"/>
    </row>
    <row r="292" spans="2:100" ht="15" thickBot="1" x14ac:dyDescent="0.35">
      <c r="B292" s="22"/>
      <c r="C292" s="22"/>
      <c r="D292" s="22"/>
      <c r="E292" s="22"/>
      <c r="F292" s="22"/>
      <c r="G292" s="22"/>
      <c r="H292" s="22"/>
      <c r="I292" s="22"/>
      <c r="J292" s="22"/>
      <c r="K292" s="22"/>
      <c r="L292" s="22"/>
      <c r="M292" s="22"/>
      <c r="N292" s="22"/>
      <c r="O292" s="23"/>
      <c r="P292" s="22"/>
      <c r="Q292" s="22"/>
      <c r="R292" s="22"/>
      <c r="S292" s="22"/>
      <c r="T292" s="23"/>
      <c r="U292" s="22"/>
      <c r="V292" s="22"/>
      <c r="W292" s="22"/>
      <c r="X292" s="22"/>
      <c r="Y292" s="28"/>
      <c r="Z292" s="22"/>
      <c r="AA292" s="26"/>
      <c r="AB292" s="26"/>
      <c r="AC292" s="25"/>
      <c r="AD292" s="26"/>
      <c r="AE292" s="27"/>
      <c r="AF292" s="27"/>
      <c r="AG292" s="27"/>
      <c r="AH292" s="28"/>
      <c r="AI292" s="29"/>
      <c r="AJ292" s="27"/>
      <c r="AK292" s="27"/>
      <c r="AL292" s="27"/>
      <c r="AM292" s="27"/>
      <c r="AN292" s="27"/>
      <c r="AO292" s="27"/>
      <c r="AP292" s="27"/>
      <c r="AQ292" s="27"/>
      <c r="AR292" s="27"/>
      <c r="AS292" s="27"/>
      <c r="AT292" s="27"/>
      <c r="AU292" s="27"/>
      <c r="AV292" s="27"/>
      <c r="AW292" s="27"/>
      <c r="AX292" s="27"/>
      <c r="AY292" s="27"/>
      <c r="AZ292" s="27"/>
      <c r="BA292" s="27"/>
      <c r="BB292" s="27"/>
      <c r="BC292" s="27"/>
      <c r="BD292" s="27"/>
      <c r="BE292" s="27"/>
      <c r="BF292" s="27"/>
      <c r="BG292" s="27"/>
      <c r="BH292" s="27"/>
      <c r="BI292" s="27"/>
      <c r="BJ292" s="27"/>
      <c r="BK292" s="27"/>
      <c r="BL292" s="27"/>
      <c r="BM292" s="27"/>
      <c r="BN292" s="27"/>
      <c r="BO292" s="27"/>
      <c r="BP292" s="27"/>
      <c r="BQ292" s="27"/>
      <c r="BR292" s="27"/>
      <c r="BS292" s="27"/>
      <c r="BT292" s="27"/>
      <c r="BU292" s="27"/>
      <c r="BV292" s="27"/>
      <c r="BW292" s="27"/>
      <c r="BX292" s="27"/>
      <c r="BY292" s="27"/>
      <c r="BZ292" s="27"/>
      <c r="CA292" s="27"/>
      <c r="CB292" s="27"/>
      <c r="CC292" s="27"/>
      <c r="CD292" s="27"/>
      <c r="CE292" s="27"/>
      <c r="CF292" s="27"/>
      <c r="CG292" s="27"/>
      <c r="CH292" s="27"/>
      <c r="CI292" s="27"/>
      <c r="CJ292" s="27"/>
      <c r="CK292" s="27"/>
      <c r="CL292" s="27"/>
      <c r="CM292" s="27"/>
      <c r="CN292" s="27"/>
      <c r="CO292" s="27"/>
      <c r="CP292" s="27"/>
      <c r="CQ292" s="27"/>
      <c r="CR292" s="27"/>
      <c r="CS292" s="27"/>
      <c r="CT292" s="27"/>
      <c r="CU292" s="27"/>
      <c r="CV292" s="27"/>
    </row>
    <row r="293" spans="2:100" ht="15" thickBot="1" x14ac:dyDescent="0.35">
      <c r="B293" s="22"/>
      <c r="C293" s="22"/>
      <c r="D293" s="22"/>
      <c r="E293" s="22"/>
      <c r="F293" s="22"/>
      <c r="G293" s="22"/>
      <c r="H293" s="22"/>
      <c r="I293" s="22"/>
      <c r="J293" s="22"/>
      <c r="K293" s="22"/>
      <c r="L293" s="22"/>
      <c r="M293" s="22"/>
      <c r="N293" s="22"/>
      <c r="O293" s="23"/>
      <c r="P293" s="22"/>
      <c r="Q293" s="22"/>
      <c r="R293" s="22"/>
      <c r="S293" s="22"/>
      <c r="T293" s="23"/>
      <c r="U293" s="22"/>
      <c r="V293" s="22"/>
      <c r="W293" s="22"/>
      <c r="X293" s="22"/>
      <c r="Y293" s="28"/>
      <c r="Z293" s="22"/>
      <c r="AA293" s="26"/>
      <c r="AB293" s="26"/>
      <c r="AC293" s="25"/>
      <c r="AD293" s="26"/>
      <c r="AE293" s="27"/>
      <c r="AF293" s="27"/>
      <c r="AG293" s="27"/>
      <c r="AH293" s="28"/>
      <c r="AI293" s="29"/>
      <c r="AJ293" s="27"/>
      <c r="AK293" s="27"/>
      <c r="AL293" s="27"/>
      <c r="AM293" s="27"/>
      <c r="AN293" s="27"/>
      <c r="AO293" s="27"/>
      <c r="AP293" s="27"/>
      <c r="AQ293" s="27"/>
      <c r="AR293" s="27"/>
      <c r="AS293" s="27"/>
      <c r="AT293" s="27"/>
      <c r="AU293" s="27"/>
      <c r="AV293" s="27"/>
      <c r="AW293" s="27"/>
      <c r="AX293" s="27"/>
      <c r="AY293" s="27"/>
      <c r="AZ293" s="27"/>
      <c r="BA293" s="27"/>
      <c r="BB293" s="27"/>
      <c r="BC293" s="27"/>
      <c r="BD293" s="27"/>
      <c r="BE293" s="27"/>
      <c r="BF293" s="27"/>
      <c r="BG293" s="27"/>
      <c r="BH293" s="27"/>
      <c r="BI293" s="27"/>
      <c r="BJ293" s="27"/>
      <c r="BK293" s="27"/>
      <c r="BL293" s="27"/>
      <c r="BM293" s="27"/>
      <c r="BN293" s="27"/>
      <c r="BO293" s="27"/>
      <c r="BP293" s="27"/>
      <c r="BQ293" s="27"/>
      <c r="BR293" s="27"/>
      <c r="BS293" s="27"/>
      <c r="BT293" s="27"/>
      <c r="BU293" s="27"/>
      <c r="BV293" s="27"/>
      <c r="BW293" s="27"/>
      <c r="BX293" s="27"/>
      <c r="BY293" s="27"/>
      <c r="BZ293" s="27"/>
      <c r="CA293" s="27"/>
      <c r="CB293" s="27"/>
      <c r="CC293" s="27"/>
      <c r="CD293" s="27"/>
      <c r="CE293" s="27"/>
      <c r="CF293" s="27"/>
      <c r="CG293" s="27"/>
      <c r="CH293" s="27"/>
      <c r="CI293" s="27"/>
      <c r="CJ293" s="27"/>
      <c r="CK293" s="27"/>
      <c r="CL293" s="27"/>
      <c r="CM293" s="27"/>
      <c r="CN293" s="27"/>
      <c r="CO293" s="27"/>
      <c r="CP293" s="27"/>
      <c r="CQ293" s="27"/>
      <c r="CR293" s="27"/>
      <c r="CS293" s="27"/>
      <c r="CT293" s="27"/>
      <c r="CU293" s="27"/>
      <c r="CV293" s="27"/>
    </row>
    <row r="294" spans="2:100" ht="15" thickBot="1" x14ac:dyDescent="0.35">
      <c r="B294" s="22"/>
      <c r="C294" s="22"/>
      <c r="D294" s="22"/>
      <c r="E294" s="22"/>
      <c r="F294" s="22"/>
      <c r="G294" s="22"/>
      <c r="H294" s="22"/>
      <c r="I294" s="22"/>
      <c r="J294" s="22"/>
      <c r="K294" s="22"/>
      <c r="L294" s="22"/>
      <c r="M294" s="22"/>
      <c r="N294" s="22"/>
      <c r="O294" s="23"/>
      <c r="P294" s="22"/>
      <c r="Q294" s="22"/>
      <c r="R294" s="22"/>
      <c r="S294" s="22"/>
      <c r="T294" s="23"/>
      <c r="U294" s="22"/>
      <c r="V294" s="22"/>
      <c r="W294" s="22"/>
      <c r="X294" s="22"/>
      <c r="Y294" s="28"/>
      <c r="Z294" s="22"/>
      <c r="AA294" s="26"/>
      <c r="AB294" s="26"/>
      <c r="AC294" s="25"/>
      <c r="AD294" s="26"/>
      <c r="AE294" s="27"/>
      <c r="AF294" s="27"/>
      <c r="AG294" s="27"/>
      <c r="AH294" s="28"/>
      <c r="AI294" s="29"/>
      <c r="AJ294" s="27"/>
      <c r="AK294" s="27"/>
      <c r="AL294" s="27"/>
      <c r="AM294" s="27"/>
      <c r="AN294" s="27"/>
      <c r="AO294" s="27"/>
      <c r="AP294" s="27"/>
      <c r="AQ294" s="27"/>
      <c r="AR294" s="27"/>
      <c r="AS294" s="27"/>
      <c r="AT294" s="27"/>
      <c r="AU294" s="27"/>
      <c r="AV294" s="27"/>
      <c r="AW294" s="27"/>
      <c r="AX294" s="27"/>
      <c r="AY294" s="27"/>
      <c r="AZ294" s="27"/>
      <c r="BA294" s="27"/>
      <c r="BB294" s="27"/>
      <c r="BC294" s="27"/>
      <c r="BD294" s="27"/>
      <c r="BE294" s="27"/>
      <c r="BF294" s="27"/>
      <c r="BG294" s="27"/>
      <c r="BH294" s="27"/>
      <c r="BI294" s="27"/>
      <c r="BJ294" s="27"/>
      <c r="BK294" s="27"/>
      <c r="BL294" s="27"/>
      <c r="BM294" s="27"/>
      <c r="BN294" s="27"/>
      <c r="BO294" s="27"/>
      <c r="BP294" s="27"/>
      <c r="BQ294" s="27"/>
      <c r="BR294" s="27"/>
      <c r="BS294" s="27"/>
      <c r="BT294" s="27"/>
      <c r="BU294" s="27"/>
      <c r="BV294" s="27"/>
      <c r="BW294" s="27"/>
      <c r="BX294" s="27"/>
      <c r="BY294" s="27"/>
      <c r="BZ294" s="27"/>
      <c r="CA294" s="27"/>
      <c r="CB294" s="27"/>
      <c r="CC294" s="27"/>
      <c r="CD294" s="27"/>
      <c r="CE294" s="27"/>
      <c r="CF294" s="27"/>
      <c r="CG294" s="27"/>
      <c r="CH294" s="27"/>
      <c r="CI294" s="27"/>
      <c r="CJ294" s="27"/>
      <c r="CK294" s="27"/>
      <c r="CL294" s="27"/>
      <c r="CM294" s="27"/>
      <c r="CN294" s="27"/>
      <c r="CO294" s="27"/>
      <c r="CP294" s="27"/>
      <c r="CQ294" s="27"/>
      <c r="CR294" s="27"/>
      <c r="CS294" s="27"/>
      <c r="CT294" s="27"/>
      <c r="CU294" s="27"/>
      <c r="CV294" s="27"/>
    </row>
    <row r="295" spans="2:100" ht="15" thickBot="1" x14ac:dyDescent="0.35">
      <c r="B295" s="22"/>
      <c r="C295" s="22"/>
      <c r="D295" s="22"/>
      <c r="E295" s="22"/>
      <c r="F295" s="22"/>
      <c r="G295" s="22"/>
      <c r="H295" s="22"/>
      <c r="I295" s="22"/>
      <c r="J295" s="22"/>
      <c r="K295" s="22"/>
      <c r="L295" s="22"/>
      <c r="M295" s="22"/>
      <c r="N295" s="22"/>
      <c r="O295" s="23"/>
      <c r="P295" s="22"/>
      <c r="Q295" s="22"/>
      <c r="R295" s="22"/>
      <c r="S295" s="22"/>
      <c r="T295" s="23"/>
      <c r="U295" s="22"/>
      <c r="V295" s="22"/>
      <c r="W295" s="22"/>
      <c r="X295" s="22"/>
      <c r="Y295" s="28"/>
      <c r="Z295" s="22"/>
      <c r="AA295" s="26"/>
      <c r="AB295" s="26"/>
      <c r="AC295" s="25"/>
      <c r="AD295" s="26"/>
      <c r="AE295" s="27"/>
      <c r="AF295" s="27"/>
      <c r="AG295" s="27"/>
      <c r="AH295" s="28"/>
      <c r="AI295" s="29"/>
      <c r="AJ295" s="27"/>
      <c r="AK295" s="27"/>
      <c r="AL295" s="27"/>
      <c r="AM295" s="27"/>
      <c r="AN295" s="27"/>
      <c r="AO295" s="27"/>
      <c r="AP295" s="27"/>
      <c r="AQ295" s="27"/>
      <c r="AR295" s="27"/>
      <c r="AS295" s="27"/>
      <c r="AT295" s="27"/>
      <c r="AU295" s="27"/>
      <c r="AV295" s="27"/>
      <c r="AW295" s="27"/>
      <c r="AX295" s="27"/>
      <c r="AY295" s="27"/>
      <c r="AZ295" s="27"/>
      <c r="BA295" s="27"/>
      <c r="BB295" s="27"/>
      <c r="BC295" s="27"/>
      <c r="BD295" s="27"/>
      <c r="BE295" s="27"/>
      <c r="BF295" s="27"/>
      <c r="BG295" s="27"/>
      <c r="BH295" s="27"/>
      <c r="BI295" s="27"/>
      <c r="BJ295" s="27"/>
      <c r="BK295" s="27"/>
      <c r="BL295" s="27"/>
      <c r="BM295" s="27"/>
      <c r="BN295" s="27"/>
      <c r="BO295" s="27"/>
      <c r="BP295" s="27"/>
      <c r="BQ295" s="27"/>
      <c r="BR295" s="27"/>
      <c r="BS295" s="27"/>
      <c r="BT295" s="27"/>
      <c r="BU295" s="27"/>
      <c r="BV295" s="27"/>
      <c r="BW295" s="27"/>
      <c r="BX295" s="27"/>
      <c r="BY295" s="27"/>
      <c r="BZ295" s="27"/>
      <c r="CA295" s="27"/>
      <c r="CB295" s="27"/>
      <c r="CC295" s="27"/>
      <c r="CD295" s="27"/>
      <c r="CE295" s="27"/>
      <c r="CF295" s="27"/>
      <c r="CG295" s="27"/>
      <c r="CH295" s="27"/>
      <c r="CI295" s="27"/>
      <c r="CJ295" s="27"/>
      <c r="CK295" s="27"/>
      <c r="CL295" s="27"/>
      <c r="CM295" s="27"/>
      <c r="CN295" s="27"/>
      <c r="CO295" s="27"/>
      <c r="CP295" s="27"/>
      <c r="CQ295" s="27"/>
      <c r="CR295" s="27"/>
      <c r="CS295" s="27"/>
      <c r="CT295" s="27"/>
      <c r="CU295" s="27"/>
      <c r="CV295" s="27"/>
    </row>
    <row r="296" spans="2:100" ht="15" thickBot="1" x14ac:dyDescent="0.35">
      <c r="B296" s="22"/>
      <c r="C296" s="22"/>
      <c r="D296" s="22"/>
      <c r="E296" s="22"/>
      <c r="F296" s="22"/>
      <c r="G296" s="22"/>
      <c r="H296" s="22"/>
      <c r="I296" s="22"/>
      <c r="J296" s="22"/>
      <c r="K296" s="22"/>
      <c r="L296" s="22"/>
      <c r="M296" s="22"/>
      <c r="N296" s="22"/>
      <c r="O296" s="23"/>
      <c r="P296" s="22"/>
      <c r="Q296" s="22"/>
      <c r="R296" s="22"/>
      <c r="S296" s="22"/>
      <c r="T296" s="23"/>
      <c r="U296" s="22"/>
      <c r="V296" s="22"/>
      <c r="W296" s="22"/>
      <c r="X296" s="22"/>
      <c r="Y296" s="28"/>
      <c r="Z296" s="22"/>
      <c r="AA296" s="26"/>
      <c r="AB296" s="26"/>
      <c r="AC296" s="25"/>
      <c r="AD296" s="26"/>
      <c r="AE296" s="27"/>
      <c r="AF296" s="27"/>
      <c r="AG296" s="27"/>
      <c r="AH296" s="28"/>
      <c r="AI296" s="29"/>
      <c r="AJ296" s="27"/>
      <c r="AK296" s="27"/>
      <c r="AL296" s="27"/>
      <c r="AM296" s="27"/>
      <c r="AN296" s="27"/>
      <c r="AO296" s="27"/>
      <c r="AP296" s="27"/>
      <c r="AQ296" s="27"/>
      <c r="AR296" s="27"/>
      <c r="AS296" s="27"/>
      <c r="AT296" s="27"/>
      <c r="AU296" s="27"/>
      <c r="AV296" s="27"/>
      <c r="AW296" s="27"/>
      <c r="AX296" s="27"/>
      <c r="AY296" s="27"/>
      <c r="AZ296" s="27"/>
      <c r="BA296" s="27"/>
      <c r="BB296" s="27"/>
      <c r="BC296" s="27"/>
      <c r="BD296" s="27"/>
      <c r="BE296" s="27"/>
      <c r="BF296" s="27"/>
      <c r="BG296" s="27"/>
      <c r="BH296" s="27"/>
      <c r="BI296" s="27"/>
      <c r="BJ296" s="27"/>
      <c r="BK296" s="27"/>
      <c r="BL296" s="27"/>
      <c r="BM296" s="27"/>
      <c r="BN296" s="27"/>
      <c r="BO296" s="27"/>
      <c r="BP296" s="27"/>
      <c r="BQ296" s="27"/>
      <c r="BR296" s="27"/>
      <c r="BS296" s="27"/>
      <c r="BT296" s="27"/>
      <c r="BU296" s="27"/>
      <c r="BV296" s="27"/>
      <c r="BW296" s="27"/>
      <c r="BX296" s="27"/>
      <c r="BY296" s="27"/>
      <c r="BZ296" s="27"/>
      <c r="CA296" s="27"/>
      <c r="CB296" s="27"/>
      <c r="CC296" s="27"/>
      <c r="CD296" s="27"/>
      <c r="CE296" s="27"/>
      <c r="CF296" s="27"/>
      <c r="CG296" s="27"/>
      <c r="CH296" s="27"/>
      <c r="CI296" s="27"/>
      <c r="CJ296" s="27"/>
      <c r="CK296" s="27"/>
      <c r="CL296" s="27"/>
      <c r="CM296" s="27"/>
      <c r="CN296" s="27"/>
      <c r="CO296" s="27"/>
      <c r="CP296" s="27"/>
      <c r="CQ296" s="27"/>
      <c r="CR296" s="27"/>
      <c r="CS296" s="27"/>
      <c r="CT296" s="27"/>
      <c r="CU296" s="27"/>
      <c r="CV296" s="27"/>
    </row>
    <row r="297" spans="2:100" ht="15" thickBot="1" x14ac:dyDescent="0.35">
      <c r="B297" s="22"/>
      <c r="C297" s="22"/>
      <c r="D297" s="22"/>
      <c r="E297" s="22"/>
      <c r="F297" s="22"/>
      <c r="G297" s="22"/>
      <c r="H297" s="22"/>
      <c r="I297" s="22"/>
      <c r="J297" s="22"/>
      <c r="K297" s="22"/>
      <c r="L297" s="22"/>
      <c r="M297" s="22"/>
      <c r="N297" s="22"/>
      <c r="O297" s="23"/>
      <c r="P297" s="22"/>
      <c r="Q297" s="22"/>
      <c r="R297" s="22"/>
      <c r="S297" s="22"/>
      <c r="T297" s="23"/>
      <c r="U297" s="22"/>
      <c r="V297" s="22"/>
      <c r="W297" s="22"/>
      <c r="X297" s="22"/>
      <c r="Y297" s="28"/>
      <c r="Z297" s="22"/>
      <c r="AA297" s="26"/>
      <c r="AB297" s="26"/>
      <c r="AC297" s="25"/>
      <c r="AD297" s="26"/>
      <c r="AE297" s="27"/>
      <c r="AF297" s="27"/>
      <c r="AG297" s="27"/>
      <c r="AH297" s="28"/>
      <c r="AI297" s="29"/>
      <c r="AJ297" s="27"/>
      <c r="AK297" s="27"/>
      <c r="AL297" s="27"/>
      <c r="AM297" s="27"/>
      <c r="AN297" s="27"/>
      <c r="AO297" s="27"/>
      <c r="AP297" s="27"/>
      <c r="AQ297" s="27"/>
      <c r="AR297" s="27"/>
      <c r="AS297" s="27"/>
      <c r="AT297" s="27"/>
      <c r="AU297" s="27"/>
      <c r="AV297" s="27"/>
      <c r="AW297" s="27"/>
      <c r="AX297" s="27"/>
      <c r="AY297" s="27"/>
      <c r="AZ297" s="27"/>
      <c r="BA297" s="27"/>
      <c r="BB297" s="27"/>
      <c r="BC297" s="27"/>
      <c r="BD297" s="27"/>
      <c r="BE297" s="27"/>
      <c r="BF297" s="27"/>
      <c r="BG297" s="27"/>
      <c r="BH297" s="27"/>
      <c r="BI297" s="27"/>
      <c r="BJ297" s="27"/>
      <c r="BK297" s="27"/>
      <c r="BL297" s="27"/>
      <c r="BM297" s="27"/>
      <c r="BN297" s="27"/>
      <c r="BO297" s="27"/>
      <c r="BP297" s="27"/>
      <c r="BQ297" s="27"/>
      <c r="BR297" s="27"/>
      <c r="BS297" s="27"/>
      <c r="BT297" s="27"/>
      <c r="BU297" s="27"/>
      <c r="BV297" s="27"/>
      <c r="BW297" s="27"/>
      <c r="BX297" s="27"/>
      <c r="BY297" s="27"/>
      <c r="BZ297" s="27"/>
      <c r="CA297" s="27"/>
      <c r="CB297" s="27"/>
      <c r="CC297" s="27"/>
      <c r="CD297" s="27"/>
      <c r="CE297" s="27"/>
      <c r="CF297" s="27"/>
      <c r="CG297" s="27"/>
      <c r="CH297" s="27"/>
      <c r="CI297" s="27"/>
      <c r="CJ297" s="27"/>
      <c r="CK297" s="27"/>
      <c r="CL297" s="27"/>
      <c r="CM297" s="27"/>
      <c r="CN297" s="27"/>
      <c r="CO297" s="27"/>
      <c r="CP297" s="27"/>
      <c r="CQ297" s="27"/>
      <c r="CR297" s="27"/>
      <c r="CS297" s="27"/>
      <c r="CT297" s="27"/>
      <c r="CU297" s="27"/>
      <c r="CV297" s="27"/>
    </row>
    <row r="298" spans="2:100" ht="15" thickBot="1" x14ac:dyDescent="0.35">
      <c r="B298" s="22"/>
      <c r="C298" s="22"/>
      <c r="D298" s="22"/>
      <c r="E298" s="22"/>
      <c r="F298" s="22"/>
      <c r="G298" s="22"/>
      <c r="H298" s="22"/>
      <c r="I298" s="22"/>
      <c r="J298" s="22"/>
      <c r="K298" s="22"/>
      <c r="L298" s="22"/>
      <c r="M298" s="22"/>
      <c r="N298" s="22"/>
      <c r="O298" s="23"/>
      <c r="P298" s="22"/>
      <c r="Q298" s="22"/>
      <c r="R298" s="22"/>
      <c r="S298" s="22"/>
      <c r="T298" s="23"/>
      <c r="U298" s="22"/>
      <c r="V298" s="22"/>
      <c r="W298" s="22"/>
      <c r="X298" s="22"/>
      <c r="Y298" s="28"/>
      <c r="Z298" s="22"/>
      <c r="AA298" s="26"/>
      <c r="AB298" s="26"/>
      <c r="AC298" s="25"/>
      <c r="AD298" s="26"/>
      <c r="AE298" s="27"/>
      <c r="AF298" s="27"/>
      <c r="AG298" s="27"/>
      <c r="AH298" s="28"/>
      <c r="AI298" s="29"/>
      <c r="AJ298" s="27"/>
      <c r="AK298" s="27"/>
      <c r="AL298" s="27"/>
      <c r="AM298" s="27"/>
      <c r="AN298" s="27"/>
      <c r="AO298" s="27"/>
      <c r="AP298" s="27"/>
      <c r="AQ298" s="27"/>
      <c r="AR298" s="27"/>
      <c r="AS298" s="27"/>
      <c r="AT298" s="27"/>
      <c r="AU298" s="27"/>
      <c r="AV298" s="27"/>
      <c r="AW298" s="27"/>
      <c r="AX298" s="27"/>
      <c r="AY298" s="27"/>
      <c r="AZ298" s="27"/>
      <c r="BA298" s="27"/>
      <c r="BB298" s="27"/>
      <c r="BC298" s="27"/>
      <c r="BD298" s="27"/>
      <c r="BE298" s="27"/>
      <c r="BF298" s="27"/>
      <c r="BG298" s="27"/>
      <c r="BH298" s="27"/>
      <c r="BI298" s="27"/>
      <c r="BJ298" s="27"/>
      <c r="BK298" s="27"/>
      <c r="BL298" s="27"/>
      <c r="BM298" s="27"/>
      <c r="BN298" s="27"/>
      <c r="BO298" s="27"/>
      <c r="BP298" s="27"/>
      <c r="BQ298" s="27"/>
      <c r="BR298" s="27"/>
      <c r="BS298" s="27"/>
      <c r="BT298" s="27"/>
      <c r="BU298" s="27"/>
      <c r="BV298" s="27"/>
      <c r="BW298" s="27"/>
      <c r="BX298" s="27"/>
      <c r="BY298" s="27"/>
      <c r="BZ298" s="27"/>
      <c r="CA298" s="27"/>
      <c r="CB298" s="27"/>
      <c r="CC298" s="27"/>
      <c r="CD298" s="27"/>
      <c r="CE298" s="27"/>
      <c r="CF298" s="27"/>
      <c r="CG298" s="27"/>
      <c r="CH298" s="27"/>
      <c r="CI298" s="27"/>
      <c r="CJ298" s="27"/>
      <c r="CK298" s="27"/>
      <c r="CL298" s="27"/>
      <c r="CM298" s="27"/>
      <c r="CN298" s="27"/>
      <c r="CO298" s="27"/>
      <c r="CP298" s="27"/>
      <c r="CQ298" s="27"/>
      <c r="CR298" s="27"/>
      <c r="CS298" s="27"/>
      <c r="CT298" s="27"/>
      <c r="CU298" s="27"/>
      <c r="CV298" s="27"/>
    </row>
    <row r="299" spans="2:100" ht="15" thickBot="1" x14ac:dyDescent="0.35">
      <c r="B299" s="22"/>
      <c r="C299" s="22"/>
      <c r="D299" s="22"/>
      <c r="E299" s="22"/>
      <c r="F299" s="22"/>
      <c r="G299" s="22"/>
      <c r="H299" s="22"/>
      <c r="I299" s="22"/>
      <c r="J299" s="22"/>
      <c r="K299" s="22"/>
      <c r="L299" s="22"/>
      <c r="M299" s="22"/>
      <c r="N299" s="22"/>
      <c r="O299" s="23"/>
      <c r="P299" s="22"/>
      <c r="Q299" s="22"/>
      <c r="R299" s="22"/>
      <c r="S299" s="22"/>
      <c r="T299" s="23"/>
      <c r="U299" s="22"/>
      <c r="V299" s="22"/>
      <c r="W299" s="22"/>
      <c r="X299" s="22"/>
      <c r="Y299" s="28"/>
      <c r="Z299" s="22"/>
      <c r="AA299" s="26"/>
      <c r="AB299" s="26"/>
      <c r="AC299" s="25"/>
      <c r="AD299" s="26"/>
      <c r="AE299" s="27"/>
      <c r="AF299" s="27"/>
      <c r="AG299" s="27"/>
      <c r="AH299" s="28"/>
      <c r="AI299" s="29"/>
      <c r="AJ299" s="27"/>
      <c r="AK299" s="27"/>
      <c r="AL299" s="27"/>
      <c r="AM299" s="27"/>
      <c r="AN299" s="27"/>
      <c r="AO299" s="27"/>
      <c r="AP299" s="27"/>
      <c r="AQ299" s="27"/>
      <c r="AR299" s="27"/>
      <c r="AS299" s="27"/>
      <c r="AT299" s="27"/>
      <c r="AU299" s="27"/>
      <c r="AV299" s="27"/>
      <c r="AW299" s="27"/>
      <c r="AX299" s="27"/>
      <c r="AY299" s="27"/>
      <c r="AZ299" s="27"/>
      <c r="BA299" s="27"/>
      <c r="BB299" s="27"/>
      <c r="BC299" s="27"/>
      <c r="BD299" s="27"/>
      <c r="BE299" s="27"/>
      <c r="BF299" s="27"/>
      <c r="BG299" s="27"/>
      <c r="BH299" s="27"/>
      <c r="BI299" s="27"/>
      <c r="BJ299" s="27"/>
      <c r="BK299" s="27"/>
      <c r="BL299" s="27"/>
      <c r="BM299" s="27"/>
      <c r="BN299" s="27"/>
      <c r="BO299" s="27"/>
      <c r="BP299" s="27"/>
      <c r="BQ299" s="27"/>
      <c r="BR299" s="27"/>
      <c r="BS299" s="27"/>
      <c r="BT299" s="27"/>
      <c r="BU299" s="27"/>
      <c r="BV299" s="27"/>
      <c r="BW299" s="27"/>
      <c r="BX299" s="27"/>
      <c r="BY299" s="27"/>
      <c r="BZ299" s="27"/>
      <c r="CA299" s="27"/>
      <c r="CB299" s="27"/>
      <c r="CC299" s="27"/>
      <c r="CD299" s="27"/>
      <c r="CE299" s="27"/>
      <c r="CF299" s="27"/>
      <c r="CG299" s="27"/>
      <c r="CH299" s="27"/>
      <c r="CI299" s="27"/>
      <c r="CJ299" s="27"/>
      <c r="CK299" s="27"/>
      <c r="CL299" s="27"/>
      <c r="CM299" s="27"/>
      <c r="CN299" s="27"/>
      <c r="CO299" s="27"/>
      <c r="CP299" s="27"/>
      <c r="CQ299" s="27"/>
      <c r="CR299" s="27"/>
      <c r="CS299" s="27"/>
      <c r="CT299" s="27"/>
      <c r="CU299" s="27"/>
      <c r="CV299" s="27"/>
    </row>
    <row r="300" spans="2:100" ht="15" thickBot="1" x14ac:dyDescent="0.35">
      <c r="B300" s="22"/>
      <c r="C300" s="22"/>
      <c r="D300" s="22"/>
      <c r="E300" s="22"/>
      <c r="F300" s="22"/>
      <c r="G300" s="22"/>
      <c r="H300" s="22"/>
      <c r="I300" s="22"/>
      <c r="J300" s="22"/>
      <c r="K300" s="22"/>
      <c r="L300" s="22"/>
      <c r="M300" s="22"/>
      <c r="N300" s="22"/>
      <c r="O300" s="23"/>
      <c r="P300" s="22"/>
      <c r="Q300" s="22"/>
      <c r="R300" s="22"/>
      <c r="S300" s="22"/>
      <c r="T300" s="23"/>
      <c r="U300" s="22"/>
      <c r="V300" s="22"/>
      <c r="W300" s="22"/>
      <c r="X300" s="22"/>
      <c r="Y300" s="28"/>
      <c r="Z300" s="22"/>
      <c r="AA300" s="26"/>
      <c r="AB300" s="26"/>
      <c r="AC300" s="25"/>
      <c r="AD300" s="26"/>
      <c r="AE300" s="27"/>
      <c r="AF300" s="27"/>
      <c r="AG300" s="27"/>
      <c r="AH300" s="28"/>
      <c r="AI300" s="29"/>
      <c r="AJ300" s="27"/>
      <c r="AK300" s="27"/>
      <c r="AL300" s="27"/>
      <c r="AM300" s="27"/>
      <c r="AN300" s="27"/>
      <c r="AO300" s="27"/>
      <c r="AP300" s="27"/>
      <c r="AQ300" s="27"/>
      <c r="AR300" s="27"/>
      <c r="AS300" s="27"/>
      <c r="AT300" s="27"/>
      <c r="AU300" s="27"/>
      <c r="AV300" s="27"/>
      <c r="AW300" s="27"/>
      <c r="AX300" s="27"/>
      <c r="AY300" s="27"/>
      <c r="AZ300" s="27"/>
      <c r="BA300" s="27"/>
      <c r="BB300" s="27"/>
      <c r="BC300" s="27"/>
      <c r="BD300" s="27"/>
      <c r="BE300" s="27"/>
      <c r="BF300" s="27"/>
      <c r="BG300" s="27"/>
      <c r="BH300" s="27"/>
      <c r="BI300" s="27"/>
      <c r="BJ300" s="27"/>
      <c r="BK300" s="27"/>
      <c r="BL300" s="27"/>
      <c r="BM300" s="27"/>
      <c r="BN300" s="27"/>
      <c r="BO300" s="27"/>
      <c r="BP300" s="27"/>
      <c r="BQ300" s="27"/>
      <c r="BR300" s="27"/>
      <c r="BS300" s="27"/>
      <c r="BT300" s="27"/>
      <c r="BU300" s="27"/>
      <c r="BV300" s="27"/>
      <c r="BW300" s="27"/>
      <c r="BX300" s="27"/>
      <c r="BY300" s="27"/>
      <c r="BZ300" s="27"/>
      <c r="CA300" s="27"/>
      <c r="CB300" s="27"/>
      <c r="CC300" s="27"/>
      <c r="CD300" s="27"/>
      <c r="CE300" s="27"/>
      <c r="CF300" s="27"/>
      <c r="CG300" s="27"/>
      <c r="CH300" s="27"/>
      <c r="CI300" s="27"/>
      <c r="CJ300" s="27"/>
      <c r="CK300" s="27"/>
      <c r="CL300" s="27"/>
      <c r="CM300" s="27"/>
      <c r="CN300" s="27"/>
      <c r="CO300" s="27"/>
      <c r="CP300" s="27"/>
      <c r="CQ300" s="27"/>
      <c r="CR300" s="27"/>
      <c r="CS300" s="27"/>
      <c r="CT300" s="27"/>
      <c r="CU300" s="27"/>
      <c r="CV300" s="27"/>
    </row>
    <row r="301" spans="2:100" ht="15" thickBot="1" x14ac:dyDescent="0.35">
      <c r="B301" s="22"/>
      <c r="C301" s="22"/>
      <c r="D301" s="22"/>
      <c r="E301" s="22"/>
      <c r="F301" s="22"/>
      <c r="G301" s="22"/>
      <c r="H301" s="22"/>
      <c r="I301" s="22"/>
      <c r="J301" s="22"/>
      <c r="K301" s="22"/>
      <c r="L301" s="22"/>
      <c r="M301" s="22"/>
      <c r="N301" s="22"/>
      <c r="O301" s="23"/>
      <c r="P301" s="22"/>
      <c r="Q301" s="22"/>
      <c r="R301" s="22"/>
      <c r="S301" s="22"/>
      <c r="T301" s="23"/>
      <c r="U301" s="22"/>
      <c r="V301" s="22"/>
      <c r="W301" s="22"/>
      <c r="X301" s="22"/>
      <c r="Y301" s="28"/>
      <c r="Z301" s="22"/>
      <c r="AA301" s="26"/>
      <c r="AB301" s="26"/>
      <c r="AC301" s="25"/>
      <c r="AD301" s="26"/>
      <c r="AE301" s="27"/>
      <c r="AF301" s="27"/>
      <c r="AG301" s="27"/>
      <c r="AH301" s="28"/>
      <c r="AI301" s="29"/>
      <c r="AJ301" s="27"/>
      <c r="AK301" s="27"/>
      <c r="AL301" s="27"/>
      <c r="AM301" s="27"/>
      <c r="AN301" s="27"/>
      <c r="AO301" s="27"/>
      <c r="AP301" s="27"/>
      <c r="AQ301" s="27"/>
      <c r="AR301" s="27"/>
      <c r="AS301" s="27"/>
      <c r="AT301" s="27"/>
      <c r="AU301" s="27"/>
      <c r="AV301" s="27"/>
      <c r="AW301" s="27"/>
      <c r="AX301" s="27"/>
      <c r="AY301" s="27"/>
      <c r="AZ301" s="27"/>
      <c r="BA301" s="27"/>
      <c r="BB301" s="27"/>
      <c r="BC301" s="27"/>
      <c r="BD301" s="27"/>
      <c r="BE301" s="27"/>
      <c r="BF301" s="27"/>
      <c r="BG301" s="27"/>
      <c r="BH301" s="27"/>
      <c r="BI301" s="27"/>
      <c r="BJ301" s="27"/>
      <c r="BK301" s="27"/>
      <c r="BL301" s="27"/>
      <c r="BM301" s="27"/>
      <c r="BN301" s="27"/>
      <c r="BO301" s="27"/>
      <c r="BP301" s="27"/>
      <c r="BQ301" s="27"/>
      <c r="BR301" s="27"/>
      <c r="BS301" s="27"/>
      <c r="BT301" s="27"/>
      <c r="BU301" s="27"/>
      <c r="BV301" s="27"/>
      <c r="BW301" s="27"/>
      <c r="BX301" s="27"/>
      <c r="BY301" s="27"/>
      <c r="BZ301" s="27"/>
      <c r="CA301" s="27"/>
      <c r="CB301" s="27"/>
      <c r="CC301" s="27"/>
      <c r="CD301" s="27"/>
      <c r="CE301" s="27"/>
      <c r="CF301" s="27"/>
      <c r="CG301" s="27"/>
      <c r="CH301" s="27"/>
      <c r="CI301" s="27"/>
      <c r="CJ301" s="27"/>
      <c r="CK301" s="27"/>
      <c r="CL301" s="27"/>
      <c r="CM301" s="27"/>
      <c r="CN301" s="27"/>
      <c r="CO301" s="27"/>
      <c r="CP301" s="27"/>
      <c r="CQ301" s="27"/>
      <c r="CR301" s="27"/>
      <c r="CS301" s="27"/>
      <c r="CT301" s="27"/>
      <c r="CU301" s="27"/>
      <c r="CV301" s="27"/>
    </row>
    <row r="302" spans="2:100" ht="15" thickBot="1" x14ac:dyDescent="0.35">
      <c r="B302" s="22"/>
      <c r="C302" s="22"/>
      <c r="D302" s="22"/>
      <c r="E302" s="22"/>
      <c r="F302" s="22"/>
      <c r="G302" s="22"/>
      <c r="H302" s="22"/>
      <c r="I302" s="22"/>
      <c r="J302" s="22"/>
      <c r="K302" s="22"/>
      <c r="L302" s="22"/>
      <c r="M302" s="22"/>
      <c r="N302" s="22"/>
      <c r="O302" s="23"/>
      <c r="P302" s="22"/>
      <c r="Q302" s="22"/>
      <c r="R302" s="22"/>
      <c r="S302" s="22"/>
      <c r="T302" s="23"/>
      <c r="U302" s="22"/>
      <c r="V302" s="22"/>
      <c r="W302" s="22"/>
      <c r="X302" s="22"/>
      <c r="Y302" s="28"/>
      <c r="Z302" s="22"/>
      <c r="AA302" s="26"/>
      <c r="AB302" s="26"/>
      <c r="AC302" s="25"/>
      <c r="AD302" s="26"/>
      <c r="AE302" s="27"/>
      <c r="AF302" s="27"/>
      <c r="AG302" s="27"/>
      <c r="AH302" s="28"/>
      <c r="AI302" s="29"/>
      <c r="AJ302" s="27"/>
      <c r="AK302" s="27"/>
      <c r="AL302" s="27"/>
      <c r="AM302" s="27"/>
      <c r="AN302" s="27"/>
      <c r="AO302" s="27"/>
      <c r="AP302" s="27"/>
      <c r="AQ302" s="27"/>
      <c r="AR302" s="27"/>
      <c r="AS302" s="27"/>
      <c r="AT302" s="27"/>
      <c r="AU302" s="27"/>
      <c r="AV302" s="27"/>
      <c r="AW302" s="27"/>
      <c r="AX302" s="27"/>
      <c r="AY302" s="27"/>
      <c r="AZ302" s="27"/>
      <c r="BA302" s="27"/>
      <c r="BB302" s="27"/>
      <c r="BC302" s="27"/>
      <c r="BD302" s="27"/>
      <c r="BE302" s="27"/>
      <c r="BF302" s="27"/>
      <c r="BG302" s="27"/>
      <c r="BH302" s="27"/>
      <c r="BI302" s="27"/>
      <c r="BJ302" s="27"/>
      <c r="BK302" s="27"/>
      <c r="BL302" s="27"/>
      <c r="BM302" s="27"/>
      <c r="BN302" s="27"/>
      <c r="BO302" s="27"/>
      <c r="BP302" s="27"/>
      <c r="BQ302" s="27"/>
      <c r="BR302" s="27"/>
      <c r="BS302" s="27"/>
      <c r="BT302" s="27"/>
      <c r="BU302" s="27"/>
      <c r="BV302" s="27"/>
      <c r="BW302" s="27"/>
      <c r="BX302" s="27"/>
      <c r="BY302" s="27"/>
      <c r="BZ302" s="27"/>
      <c r="CA302" s="27"/>
      <c r="CB302" s="27"/>
      <c r="CC302" s="27"/>
      <c r="CD302" s="27"/>
      <c r="CE302" s="27"/>
      <c r="CF302" s="27"/>
      <c r="CG302" s="27"/>
      <c r="CH302" s="27"/>
      <c r="CI302" s="27"/>
      <c r="CJ302" s="27"/>
      <c r="CK302" s="27"/>
      <c r="CL302" s="27"/>
      <c r="CM302" s="27"/>
      <c r="CN302" s="27"/>
      <c r="CO302" s="27"/>
      <c r="CP302" s="27"/>
      <c r="CQ302" s="27"/>
      <c r="CR302" s="27"/>
      <c r="CS302" s="27"/>
      <c r="CT302" s="27"/>
      <c r="CU302" s="27"/>
      <c r="CV302" s="27"/>
    </row>
    <row r="303" spans="2:100" ht="15" thickBot="1" x14ac:dyDescent="0.35">
      <c r="B303" s="22"/>
      <c r="C303" s="22"/>
      <c r="D303" s="22"/>
      <c r="E303" s="22"/>
      <c r="F303" s="22"/>
      <c r="G303" s="22"/>
      <c r="H303" s="22"/>
      <c r="I303" s="22"/>
      <c r="J303" s="22"/>
      <c r="K303" s="22"/>
      <c r="L303" s="22"/>
      <c r="M303" s="22"/>
      <c r="N303" s="22"/>
      <c r="O303" s="23"/>
      <c r="P303" s="22"/>
      <c r="Q303" s="22"/>
      <c r="R303" s="22"/>
      <c r="S303" s="22"/>
      <c r="T303" s="23"/>
      <c r="U303" s="22"/>
      <c r="V303" s="22"/>
      <c r="W303" s="22"/>
      <c r="X303" s="22"/>
      <c r="Y303" s="28"/>
      <c r="Z303" s="22"/>
      <c r="AA303" s="26"/>
      <c r="AB303" s="26"/>
      <c r="AC303" s="25"/>
      <c r="AD303" s="26"/>
      <c r="AE303" s="27"/>
      <c r="AF303" s="27"/>
      <c r="AG303" s="27"/>
      <c r="AH303" s="28"/>
      <c r="AI303" s="29"/>
      <c r="AJ303" s="27"/>
      <c r="AK303" s="27"/>
      <c r="AL303" s="27"/>
      <c r="AM303" s="27"/>
      <c r="AN303" s="27"/>
      <c r="AO303" s="27"/>
      <c r="AP303" s="27"/>
      <c r="AQ303" s="27"/>
      <c r="AR303" s="27"/>
      <c r="AS303" s="27"/>
      <c r="AT303" s="27"/>
      <c r="AU303" s="27"/>
      <c r="AV303" s="27"/>
      <c r="AW303" s="27"/>
      <c r="AX303" s="27"/>
      <c r="AY303" s="27"/>
      <c r="AZ303" s="27"/>
      <c r="BA303" s="27"/>
      <c r="BB303" s="27"/>
      <c r="BC303" s="27"/>
      <c r="BD303" s="27"/>
      <c r="BE303" s="27"/>
      <c r="BF303" s="27"/>
      <c r="BG303" s="27"/>
      <c r="BH303" s="27"/>
      <c r="BI303" s="27"/>
      <c r="BJ303" s="27"/>
      <c r="BK303" s="27"/>
      <c r="BL303" s="27"/>
      <c r="BM303" s="27"/>
      <c r="BN303" s="27"/>
      <c r="BO303" s="27"/>
      <c r="BP303" s="27"/>
      <c r="BQ303" s="27"/>
      <c r="BR303" s="27"/>
      <c r="BS303" s="27"/>
      <c r="BT303" s="27"/>
      <c r="BU303" s="27"/>
      <c r="BV303" s="27"/>
      <c r="BW303" s="27"/>
      <c r="BX303" s="27"/>
      <c r="BY303" s="27"/>
      <c r="BZ303" s="27"/>
      <c r="CA303" s="27"/>
      <c r="CB303" s="27"/>
      <c r="CC303" s="27"/>
      <c r="CD303" s="27"/>
      <c r="CE303" s="27"/>
      <c r="CF303" s="27"/>
      <c r="CG303" s="27"/>
      <c r="CH303" s="27"/>
      <c r="CI303" s="27"/>
      <c r="CJ303" s="27"/>
      <c r="CK303" s="27"/>
      <c r="CL303" s="27"/>
      <c r="CM303" s="27"/>
      <c r="CN303" s="27"/>
      <c r="CO303" s="27"/>
      <c r="CP303" s="27"/>
      <c r="CQ303" s="27"/>
      <c r="CR303" s="27"/>
      <c r="CS303" s="27"/>
      <c r="CT303" s="27"/>
      <c r="CU303" s="27"/>
      <c r="CV303" s="27"/>
    </row>
    <row r="304" spans="2:100" ht="15" thickBot="1" x14ac:dyDescent="0.35">
      <c r="B304" s="22"/>
      <c r="C304" s="22"/>
      <c r="D304" s="22"/>
      <c r="E304" s="22"/>
      <c r="F304" s="22"/>
      <c r="G304" s="22"/>
      <c r="H304" s="22"/>
      <c r="I304" s="22"/>
      <c r="J304" s="22"/>
      <c r="K304" s="22"/>
      <c r="L304" s="22"/>
      <c r="M304" s="22"/>
      <c r="N304" s="22"/>
      <c r="O304" s="23"/>
      <c r="P304" s="22"/>
      <c r="Q304" s="22"/>
      <c r="R304" s="22"/>
      <c r="S304" s="22"/>
      <c r="T304" s="23"/>
      <c r="U304" s="22"/>
      <c r="V304" s="22"/>
      <c r="W304" s="22"/>
      <c r="X304" s="22"/>
      <c r="Y304" s="28"/>
      <c r="Z304" s="22"/>
      <c r="AA304" s="26"/>
      <c r="AB304" s="26"/>
      <c r="AC304" s="25"/>
      <c r="AD304" s="26"/>
      <c r="AE304" s="27"/>
      <c r="AF304" s="27"/>
      <c r="AG304" s="27"/>
      <c r="AH304" s="28"/>
      <c r="AI304" s="29"/>
      <c r="AJ304" s="27"/>
      <c r="AK304" s="27"/>
      <c r="AL304" s="27"/>
      <c r="AM304" s="27"/>
      <c r="AN304" s="27"/>
      <c r="AO304" s="27"/>
      <c r="AP304" s="27"/>
      <c r="AQ304" s="27"/>
      <c r="AR304" s="27"/>
      <c r="AS304" s="27"/>
      <c r="AT304" s="27"/>
      <c r="AU304" s="27"/>
      <c r="AV304" s="27"/>
      <c r="AW304" s="27"/>
      <c r="AX304" s="27"/>
      <c r="AY304" s="27"/>
      <c r="AZ304" s="27"/>
      <c r="BA304" s="27"/>
      <c r="BB304" s="27"/>
      <c r="BC304" s="27"/>
      <c r="BD304" s="27"/>
      <c r="BE304" s="27"/>
      <c r="BF304" s="27"/>
      <c r="BG304" s="27"/>
      <c r="BH304" s="27"/>
      <c r="BI304" s="27"/>
      <c r="BJ304" s="27"/>
      <c r="BK304" s="27"/>
      <c r="BL304" s="27"/>
      <c r="BM304" s="27"/>
      <c r="BN304" s="27"/>
      <c r="BO304" s="27"/>
      <c r="BP304" s="27"/>
      <c r="BQ304" s="27"/>
      <c r="BR304" s="27"/>
      <c r="BS304" s="27"/>
      <c r="BT304" s="27"/>
      <c r="BU304" s="27"/>
      <c r="BV304" s="27"/>
      <c r="BW304" s="27"/>
      <c r="BX304" s="27"/>
      <c r="BY304" s="27"/>
      <c r="BZ304" s="27"/>
      <c r="CA304" s="27"/>
      <c r="CB304" s="27"/>
      <c r="CC304" s="27"/>
      <c r="CD304" s="27"/>
      <c r="CE304" s="27"/>
      <c r="CF304" s="27"/>
      <c r="CG304" s="27"/>
      <c r="CH304" s="27"/>
      <c r="CI304" s="27"/>
      <c r="CJ304" s="27"/>
      <c r="CK304" s="27"/>
      <c r="CL304" s="27"/>
      <c r="CM304" s="27"/>
      <c r="CN304" s="27"/>
      <c r="CO304" s="27"/>
      <c r="CP304" s="27"/>
      <c r="CQ304" s="27"/>
      <c r="CR304" s="27"/>
      <c r="CS304" s="27"/>
      <c r="CT304" s="27"/>
      <c r="CU304" s="27"/>
      <c r="CV304" s="27"/>
    </row>
    <row r="305" spans="2:100" ht="15" thickBot="1" x14ac:dyDescent="0.35">
      <c r="B305" s="22"/>
      <c r="C305" s="22"/>
      <c r="D305" s="22"/>
      <c r="E305" s="22"/>
      <c r="F305" s="22"/>
      <c r="G305" s="22"/>
      <c r="H305" s="22"/>
      <c r="I305" s="22"/>
      <c r="J305" s="22"/>
      <c r="K305" s="22"/>
      <c r="L305" s="22"/>
      <c r="M305" s="22"/>
      <c r="N305" s="22"/>
      <c r="O305" s="23"/>
      <c r="P305" s="22"/>
      <c r="Q305" s="22"/>
      <c r="R305" s="22"/>
      <c r="S305" s="22"/>
      <c r="T305" s="23"/>
      <c r="U305" s="22"/>
      <c r="V305" s="22"/>
      <c r="W305" s="22"/>
      <c r="X305" s="22"/>
      <c r="Y305" s="28"/>
      <c r="Z305" s="22"/>
      <c r="AA305" s="26"/>
      <c r="AB305" s="26"/>
      <c r="AC305" s="25"/>
      <c r="AD305" s="26"/>
      <c r="AE305" s="27"/>
      <c r="AF305" s="27"/>
      <c r="AG305" s="27"/>
      <c r="AH305" s="28"/>
      <c r="AI305" s="29"/>
      <c r="AJ305" s="27"/>
      <c r="AK305" s="27"/>
      <c r="AL305" s="27"/>
      <c r="AM305" s="27"/>
      <c r="AN305" s="27"/>
      <c r="AO305" s="27"/>
      <c r="AP305" s="27"/>
      <c r="AQ305" s="27"/>
      <c r="AR305" s="27"/>
      <c r="AS305" s="27"/>
      <c r="AT305" s="27"/>
      <c r="AU305" s="27"/>
      <c r="AV305" s="27"/>
      <c r="AW305" s="27"/>
      <c r="AX305" s="27"/>
      <c r="AY305" s="27"/>
      <c r="AZ305" s="27"/>
      <c r="BA305" s="27"/>
      <c r="BB305" s="27"/>
      <c r="BC305" s="27"/>
      <c r="BD305" s="27"/>
      <c r="BE305" s="27"/>
      <c r="BF305" s="27"/>
      <c r="BG305" s="27"/>
      <c r="BH305" s="27"/>
      <c r="BI305" s="27"/>
      <c r="BJ305" s="27"/>
      <c r="BK305" s="27"/>
      <c r="BL305" s="27"/>
      <c r="BM305" s="27"/>
      <c r="BN305" s="27"/>
      <c r="BO305" s="27"/>
      <c r="BP305" s="27"/>
      <c r="BQ305" s="27"/>
      <c r="BR305" s="27"/>
      <c r="BS305" s="27"/>
      <c r="BT305" s="27"/>
      <c r="BU305" s="27"/>
      <c r="BV305" s="27"/>
      <c r="BW305" s="27"/>
      <c r="BX305" s="27"/>
      <c r="BY305" s="27"/>
      <c r="BZ305" s="27"/>
      <c r="CA305" s="27"/>
      <c r="CB305" s="27"/>
      <c r="CC305" s="27"/>
      <c r="CD305" s="27"/>
      <c r="CE305" s="27"/>
      <c r="CF305" s="27"/>
      <c r="CG305" s="27"/>
      <c r="CH305" s="27"/>
      <c r="CI305" s="27"/>
      <c r="CJ305" s="27"/>
      <c r="CK305" s="27"/>
      <c r="CL305" s="27"/>
      <c r="CM305" s="27"/>
      <c r="CN305" s="27"/>
      <c r="CO305" s="27"/>
      <c r="CP305" s="27"/>
      <c r="CQ305" s="27"/>
      <c r="CR305" s="27"/>
      <c r="CS305" s="27"/>
      <c r="CT305" s="27"/>
      <c r="CU305" s="27"/>
      <c r="CV305" s="27"/>
    </row>
    <row r="306" spans="2:100" ht="15" thickBot="1" x14ac:dyDescent="0.35">
      <c r="B306" s="22"/>
      <c r="C306" s="22"/>
      <c r="D306" s="22"/>
      <c r="E306" s="22"/>
      <c r="F306" s="22"/>
      <c r="G306" s="22"/>
      <c r="H306" s="22"/>
      <c r="I306" s="22"/>
      <c r="J306" s="22"/>
      <c r="K306" s="22"/>
      <c r="L306" s="22"/>
      <c r="M306" s="22"/>
      <c r="N306" s="22"/>
      <c r="O306" s="23"/>
      <c r="P306" s="22"/>
      <c r="Q306" s="22"/>
      <c r="R306" s="22"/>
      <c r="S306" s="22"/>
      <c r="T306" s="23"/>
      <c r="U306" s="22"/>
      <c r="V306" s="22"/>
      <c r="W306" s="22"/>
      <c r="X306" s="22"/>
      <c r="Y306" s="28"/>
      <c r="Z306" s="22"/>
      <c r="AA306" s="26"/>
      <c r="AB306" s="26"/>
      <c r="AC306" s="25"/>
      <c r="AD306" s="26"/>
      <c r="AE306" s="27"/>
      <c r="AF306" s="27"/>
      <c r="AG306" s="27"/>
      <c r="AH306" s="28"/>
      <c r="AI306" s="29"/>
      <c r="AJ306" s="27"/>
      <c r="AK306" s="27"/>
      <c r="AL306" s="27"/>
      <c r="AM306" s="27"/>
      <c r="AN306" s="27"/>
      <c r="AO306" s="27"/>
      <c r="AP306" s="27"/>
      <c r="AQ306" s="27"/>
      <c r="AR306" s="27"/>
      <c r="AS306" s="27"/>
      <c r="AT306" s="27"/>
      <c r="AU306" s="27"/>
      <c r="AV306" s="27"/>
      <c r="AW306" s="27"/>
      <c r="AX306" s="27"/>
      <c r="AY306" s="27"/>
      <c r="AZ306" s="27"/>
      <c r="BA306" s="27"/>
      <c r="BB306" s="27"/>
      <c r="BC306" s="27"/>
      <c r="BD306" s="27"/>
      <c r="BE306" s="27"/>
      <c r="BF306" s="27"/>
      <c r="BG306" s="27"/>
      <c r="BH306" s="27"/>
      <c r="BI306" s="27"/>
      <c r="BJ306" s="27"/>
      <c r="BK306" s="27"/>
      <c r="BL306" s="27"/>
      <c r="BM306" s="27"/>
      <c r="BN306" s="27"/>
      <c r="BO306" s="27"/>
      <c r="BP306" s="27"/>
      <c r="BQ306" s="27"/>
      <c r="BR306" s="27"/>
      <c r="BS306" s="27"/>
      <c r="BT306" s="27"/>
      <c r="BU306" s="27"/>
      <c r="BV306" s="27"/>
      <c r="BW306" s="27"/>
      <c r="BX306" s="27"/>
      <c r="BY306" s="27"/>
      <c r="BZ306" s="27"/>
      <c r="CA306" s="27"/>
      <c r="CB306" s="27"/>
      <c r="CC306" s="27"/>
      <c r="CD306" s="27"/>
      <c r="CE306" s="27"/>
      <c r="CF306" s="27"/>
      <c r="CG306" s="27"/>
      <c r="CH306" s="27"/>
      <c r="CI306" s="27"/>
      <c r="CJ306" s="27"/>
      <c r="CK306" s="27"/>
      <c r="CL306" s="27"/>
      <c r="CM306" s="27"/>
      <c r="CN306" s="27"/>
      <c r="CO306" s="27"/>
      <c r="CP306" s="27"/>
      <c r="CQ306" s="27"/>
      <c r="CR306" s="27"/>
      <c r="CS306" s="27"/>
      <c r="CT306" s="27"/>
      <c r="CU306" s="27"/>
      <c r="CV306" s="27"/>
    </row>
    <row r="307" spans="2:100" ht="15" thickBot="1" x14ac:dyDescent="0.35">
      <c r="B307" s="22"/>
      <c r="C307" s="22"/>
      <c r="D307" s="22"/>
      <c r="E307" s="22"/>
      <c r="F307" s="22"/>
      <c r="G307" s="22"/>
      <c r="H307" s="22"/>
      <c r="I307" s="22"/>
      <c r="J307" s="22"/>
      <c r="K307" s="22"/>
      <c r="L307" s="22"/>
      <c r="M307" s="22"/>
      <c r="N307" s="22"/>
      <c r="O307" s="23"/>
      <c r="P307" s="22"/>
      <c r="Q307" s="22"/>
      <c r="R307" s="22"/>
      <c r="S307" s="22"/>
      <c r="T307" s="23"/>
      <c r="U307" s="22"/>
      <c r="V307" s="22"/>
      <c r="W307" s="22"/>
      <c r="X307" s="22"/>
      <c r="Y307" s="28"/>
      <c r="Z307" s="22"/>
      <c r="AA307" s="26"/>
      <c r="AB307" s="26"/>
      <c r="AC307" s="25"/>
      <c r="AD307" s="26"/>
      <c r="AE307" s="27"/>
      <c r="AF307" s="27"/>
      <c r="AG307" s="27"/>
      <c r="AH307" s="28"/>
      <c r="AI307" s="29"/>
      <c r="AJ307" s="27"/>
      <c r="AK307" s="27"/>
      <c r="AL307" s="27"/>
      <c r="AM307" s="27"/>
      <c r="AN307" s="27"/>
      <c r="AO307" s="27"/>
      <c r="AP307" s="27"/>
      <c r="AQ307" s="27"/>
      <c r="AR307" s="27"/>
      <c r="AS307" s="27"/>
      <c r="AT307" s="27"/>
      <c r="AU307" s="27"/>
      <c r="AV307" s="27"/>
      <c r="AW307" s="27"/>
      <c r="AX307" s="27"/>
      <c r="AY307" s="27"/>
      <c r="AZ307" s="27"/>
      <c r="BA307" s="27"/>
      <c r="BB307" s="27"/>
      <c r="BC307" s="27"/>
      <c r="BD307" s="27"/>
      <c r="BE307" s="27"/>
      <c r="BF307" s="27"/>
      <c r="BG307" s="27"/>
      <c r="BH307" s="27"/>
      <c r="BI307" s="27"/>
      <c r="BJ307" s="27"/>
      <c r="BK307" s="27"/>
      <c r="BL307" s="27"/>
      <c r="BM307" s="27"/>
      <c r="BN307" s="27"/>
      <c r="BO307" s="27"/>
      <c r="BP307" s="27"/>
      <c r="BQ307" s="27"/>
      <c r="BR307" s="27"/>
      <c r="BS307" s="27"/>
      <c r="BT307" s="27"/>
      <c r="BU307" s="27"/>
      <c r="BV307" s="27"/>
      <c r="BW307" s="27"/>
      <c r="BX307" s="27"/>
      <c r="BY307" s="27"/>
      <c r="BZ307" s="27"/>
      <c r="CA307" s="27"/>
      <c r="CB307" s="27"/>
      <c r="CC307" s="27"/>
      <c r="CD307" s="27"/>
      <c r="CE307" s="27"/>
      <c r="CF307" s="27"/>
      <c r="CG307" s="27"/>
      <c r="CH307" s="27"/>
      <c r="CI307" s="27"/>
      <c r="CJ307" s="27"/>
      <c r="CK307" s="27"/>
      <c r="CL307" s="27"/>
      <c r="CM307" s="27"/>
      <c r="CN307" s="27"/>
      <c r="CO307" s="27"/>
      <c r="CP307" s="27"/>
      <c r="CQ307" s="27"/>
      <c r="CR307" s="27"/>
      <c r="CS307" s="27"/>
      <c r="CT307" s="27"/>
      <c r="CU307" s="27"/>
      <c r="CV307" s="27"/>
    </row>
    <row r="308" spans="2:100" ht="15" thickBot="1" x14ac:dyDescent="0.35">
      <c r="B308" s="22"/>
      <c r="C308" s="22"/>
      <c r="D308" s="22"/>
      <c r="E308" s="22"/>
      <c r="F308" s="22"/>
      <c r="G308" s="22"/>
      <c r="H308" s="22"/>
      <c r="I308" s="22"/>
      <c r="J308" s="22"/>
      <c r="K308" s="22"/>
      <c r="L308" s="22"/>
      <c r="M308" s="22"/>
      <c r="N308" s="22"/>
      <c r="O308" s="23"/>
      <c r="P308" s="22"/>
      <c r="Q308" s="22"/>
      <c r="R308" s="22"/>
      <c r="S308" s="22"/>
      <c r="T308" s="23"/>
      <c r="U308" s="22"/>
      <c r="V308" s="22"/>
      <c r="W308" s="22"/>
      <c r="X308" s="22"/>
      <c r="Y308" s="28"/>
      <c r="Z308" s="22"/>
      <c r="AA308" s="26"/>
      <c r="AB308" s="26"/>
      <c r="AC308" s="25"/>
      <c r="AD308" s="26"/>
      <c r="AE308" s="27"/>
      <c r="AF308" s="27"/>
      <c r="AG308" s="27"/>
      <c r="AH308" s="28"/>
      <c r="AI308" s="29"/>
      <c r="AJ308" s="27"/>
      <c r="AK308" s="27"/>
      <c r="AL308" s="27"/>
      <c r="AM308" s="27"/>
      <c r="AN308" s="27"/>
      <c r="AO308" s="27"/>
      <c r="AP308" s="27"/>
      <c r="AQ308" s="27"/>
      <c r="AR308" s="27"/>
      <c r="AS308" s="27"/>
      <c r="AT308" s="27"/>
      <c r="AU308" s="27"/>
      <c r="AV308" s="27"/>
      <c r="AW308" s="27"/>
      <c r="AX308" s="27"/>
      <c r="AY308" s="27"/>
      <c r="AZ308" s="27"/>
      <c r="BA308" s="27"/>
      <c r="BB308" s="27"/>
      <c r="BC308" s="27"/>
      <c r="BD308" s="27"/>
      <c r="BE308" s="27"/>
      <c r="BF308" s="27"/>
      <c r="BG308" s="27"/>
      <c r="BH308" s="27"/>
      <c r="BI308" s="27"/>
      <c r="BJ308" s="27"/>
      <c r="BK308" s="27"/>
      <c r="BL308" s="27"/>
      <c r="BM308" s="27"/>
      <c r="BN308" s="27"/>
      <c r="BO308" s="27"/>
      <c r="BP308" s="27"/>
      <c r="BQ308" s="27"/>
      <c r="BR308" s="27"/>
      <c r="BS308" s="27"/>
      <c r="BT308" s="27"/>
      <c r="BU308" s="27"/>
      <c r="BV308" s="27"/>
      <c r="BW308" s="27"/>
      <c r="BX308" s="27"/>
      <c r="BY308" s="27"/>
      <c r="BZ308" s="27"/>
      <c r="CA308" s="27"/>
      <c r="CB308" s="27"/>
      <c r="CC308" s="27"/>
      <c r="CD308" s="27"/>
      <c r="CE308" s="27"/>
      <c r="CF308" s="27"/>
      <c r="CG308" s="27"/>
      <c r="CH308" s="27"/>
      <c r="CI308" s="27"/>
      <c r="CJ308" s="27"/>
      <c r="CK308" s="27"/>
      <c r="CL308" s="27"/>
      <c r="CM308" s="27"/>
      <c r="CN308" s="27"/>
      <c r="CO308" s="27"/>
      <c r="CP308" s="27"/>
      <c r="CQ308" s="27"/>
      <c r="CR308" s="27"/>
      <c r="CS308" s="27"/>
      <c r="CT308" s="27"/>
      <c r="CU308" s="27"/>
      <c r="CV308" s="27"/>
    </row>
    <row r="309" spans="2:100" ht="15" thickBot="1" x14ac:dyDescent="0.35">
      <c r="B309" s="22"/>
      <c r="C309" s="22"/>
      <c r="D309" s="22"/>
      <c r="E309" s="22"/>
      <c r="F309" s="22"/>
      <c r="G309" s="22"/>
      <c r="H309" s="22"/>
      <c r="I309" s="22"/>
      <c r="J309" s="22"/>
      <c r="K309" s="22"/>
      <c r="L309" s="22"/>
      <c r="M309" s="22"/>
      <c r="N309" s="22"/>
      <c r="O309" s="23"/>
      <c r="P309" s="22"/>
      <c r="Q309" s="22"/>
      <c r="R309" s="22"/>
      <c r="S309" s="22"/>
      <c r="T309" s="23"/>
      <c r="U309" s="22"/>
      <c r="V309" s="22"/>
      <c r="W309" s="22"/>
      <c r="X309" s="22"/>
      <c r="Y309" s="28"/>
      <c r="Z309" s="22"/>
      <c r="AA309" s="26"/>
      <c r="AB309" s="26"/>
      <c r="AC309" s="25"/>
      <c r="AD309" s="26"/>
      <c r="AE309" s="27"/>
      <c r="AF309" s="27"/>
      <c r="AG309" s="27"/>
      <c r="AH309" s="28"/>
      <c r="AI309" s="29"/>
      <c r="AJ309" s="27"/>
      <c r="AK309" s="27"/>
      <c r="AL309" s="27"/>
      <c r="AM309" s="27"/>
      <c r="AN309" s="27"/>
      <c r="AO309" s="27"/>
      <c r="AP309" s="27"/>
      <c r="AQ309" s="27"/>
      <c r="AR309" s="27"/>
      <c r="AS309" s="27"/>
      <c r="AT309" s="27"/>
      <c r="AU309" s="27"/>
      <c r="AV309" s="27"/>
      <c r="AW309" s="27"/>
      <c r="AX309" s="27"/>
      <c r="AY309" s="27"/>
      <c r="AZ309" s="27"/>
      <c r="BA309" s="27"/>
      <c r="BB309" s="27"/>
      <c r="BC309" s="27"/>
      <c r="BD309" s="27"/>
      <c r="BE309" s="27"/>
      <c r="BF309" s="27"/>
      <c r="BG309" s="27"/>
      <c r="BH309" s="27"/>
      <c r="BI309" s="27"/>
      <c r="BJ309" s="27"/>
      <c r="BK309" s="27"/>
      <c r="BL309" s="27"/>
      <c r="BM309" s="27"/>
      <c r="BN309" s="27"/>
      <c r="BO309" s="27"/>
      <c r="BP309" s="27"/>
      <c r="BQ309" s="27"/>
      <c r="BR309" s="27"/>
      <c r="BS309" s="27"/>
      <c r="BT309" s="27"/>
      <c r="BU309" s="27"/>
      <c r="BV309" s="27"/>
      <c r="BW309" s="27"/>
      <c r="BX309" s="27"/>
      <c r="BY309" s="27"/>
      <c r="BZ309" s="27"/>
      <c r="CA309" s="27"/>
      <c r="CB309" s="27"/>
      <c r="CC309" s="27"/>
      <c r="CD309" s="27"/>
      <c r="CE309" s="27"/>
      <c r="CF309" s="27"/>
      <c r="CG309" s="27"/>
      <c r="CH309" s="27"/>
      <c r="CI309" s="27"/>
      <c r="CJ309" s="27"/>
      <c r="CK309" s="27"/>
      <c r="CL309" s="27"/>
      <c r="CM309" s="27"/>
      <c r="CN309" s="27"/>
      <c r="CO309" s="27"/>
      <c r="CP309" s="27"/>
      <c r="CQ309" s="27"/>
      <c r="CR309" s="27"/>
      <c r="CS309" s="27"/>
      <c r="CT309" s="27"/>
      <c r="CU309" s="27"/>
      <c r="CV309" s="27"/>
    </row>
    <row r="310" spans="2:100" ht="15" thickBot="1" x14ac:dyDescent="0.35">
      <c r="B310" s="22"/>
      <c r="C310" s="22"/>
      <c r="D310" s="22"/>
      <c r="E310" s="22"/>
      <c r="F310" s="22"/>
      <c r="G310" s="22"/>
      <c r="H310" s="22"/>
      <c r="I310" s="22"/>
      <c r="J310" s="22"/>
      <c r="K310" s="22"/>
      <c r="L310" s="22"/>
      <c r="M310" s="22"/>
      <c r="N310" s="22"/>
      <c r="O310" s="23"/>
      <c r="P310" s="22"/>
      <c r="Q310" s="22"/>
      <c r="R310" s="22"/>
      <c r="S310" s="22"/>
      <c r="T310" s="23"/>
      <c r="U310" s="22"/>
      <c r="V310" s="22"/>
      <c r="W310" s="22"/>
      <c r="X310" s="22"/>
      <c r="Y310" s="28"/>
      <c r="Z310" s="22"/>
      <c r="AA310" s="26"/>
      <c r="AB310" s="26"/>
      <c r="AC310" s="25"/>
      <c r="AD310" s="26"/>
      <c r="AE310" s="27"/>
      <c r="AF310" s="27"/>
      <c r="AG310" s="27"/>
      <c r="AH310" s="28"/>
      <c r="AI310" s="29"/>
      <c r="AJ310" s="27"/>
      <c r="AK310" s="27"/>
      <c r="AL310" s="27"/>
      <c r="AM310" s="27"/>
      <c r="AN310" s="27"/>
      <c r="AO310" s="27"/>
      <c r="AP310" s="27"/>
      <c r="AQ310" s="27"/>
      <c r="AR310" s="27"/>
      <c r="AS310" s="27"/>
      <c r="AT310" s="27"/>
      <c r="AU310" s="27"/>
      <c r="AV310" s="27"/>
      <c r="AW310" s="27"/>
      <c r="AX310" s="27"/>
      <c r="AY310" s="27"/>
      <c r="AZ310" s="27"/>
      <c r="BA310" s="27"/>
      <c r="BB310" s="27"/>
      <c r="BC310" s="27"/>
      <c r="BD310" s="27"/>
      <c r="BE310" s="27"/>
      <c r="BF310" s="27"/>
      <c r="BG310" s="27"/>
      <c r="BH310" s="27"/>
      <c r="BI310" s="27"/>
      <c r="BJ310" s="27"/>
      <c r="BK310" s="27"/>
      <c r="BL310" s="27"/>
      <c r="BM310" s="27"/>
      <c r="BN310" s="27"/>
      <c r="BO310" s="27"/>
      <c r="BP310" s="27"/>
      <c r="BQ310" s="27"/>
      <c r="BR310" s="27"/>
      <c r="BS310" s="27"/>
      <c r="BT310" s="27"/>
      <c r="BU310" s="27"/>
      <c r="BV310" s="27"/>
      <c r="BW310" s="27"/>
      <c r="BX310" s="27"/>
      <c r="BY310" s="27"/>
      <c r="BZ310" s="27"/>
      <c r="CA310" s="27"/>
      <c r="CB310" s="27"/>
      <c r="CC310" s="27"/>
      <c r="CD310" s="27"/>
      <c r="CE310" s="27"/>
      <c r="CF310" s="27"/>
      <c r="CG310" s="27"/>
      <c r="CH310" s="27"/>
      <c r="CI310" s="27"/>
      <c r="CJ310" s="27"/>
      <c r="CK310" s="27"/>
      <c r="CL310" s="27"/>
      <c r="CM310" s="27"/>
      <c r="CN310" s="27"/>
      <c r="CO310" s="27"/>
      <c r="CP310" s="27"/>
      <c r="CQ310" s="27"/>
      <c r="CR310" s="27"/>
      <c r="CS310" s="27"/>
      <c r="CT310" s="27"/>
      <c r="CU310" s="27"/>
      <c r="CV310" s="27"/>
    </row>
    <row r="311" spans="2:100" ht="15" thickBot="1" x14ac:dyDescent="0.35">
      <c r="B311" s="22"/>
      <c r="C311" s="22"/>
      <c r="D311" s="22"/>
      <c r="E311" s="22"/>
      <c r="F311" s="22"/>
      <c r="G311" s="22"/>
      <c r="H311" s="22"/>
      <c r="I311" s="22"/>
      <c r="J311" s="22"/>
      <c r="K311" s="22"/>
      <c r="L311" s="22"/>
      <c r="M311" s="22"/>
      <c r="N311" s="22"/>
      <c r="O311" s="23"/>
      <c r="P311" s="22"/>
      <c r="Q311" s="22"/>
      <c r="R311" s="22"/>
      <c r="S311" s="22"/>
      <c r="T311" s="23"/>
      <c r="U311" s="22"/>
      <c r="V311" s="22"/>
      <c r="W311" s="22"/>
      <c r="X311" s="22"/>
      <c r="Y311" s="28"/>
      <c r="Z311" s="22"/>
      <c r="AA311" s="26"/>
      <c r="AB311" s="26"/>
      <c r="AC311" s="25"/>
      <c r="AD311" s="26"/>
      <c r="AE311" s="27"/>
      <c r="AF311" s="27"/>
      <c r="AG311" s="27"/>
      <c r="AH311" s="28"/>
      <c r="AI311" s="29"/>
      <c r="AJ311" s="27"/>
      <c r="AK311" s="27"/>
      <c r="AL311" s="27"/>
      <c r="AM311" s="27"/>
      <c r="AN311" s="27"/>
      <c r="AO311" s="27"/>
      <c r="AP311" s="27"/>
      <c r="AQ311" s="27"/>
      <c r="AR311" s="27"/>
      <c r="AS311" s="27"/>
      <c r="AT311" s="27"/>
      <c r="AU311" s="27"/>
      <c r="AV311" s="27"/>
      <c r="AW311" s="27"/>
      <c r="AX311" s="27"/>
      <c r="AY311" s="27"/>
      <c r="AZ311" s="27"/>
      <c r="BA311" s="27"/>
      <c r="BB311" s="27"/>
      <c r="BC311" s="27"/>
      <c r="BD311" s="27"/>
      <c r="BE311" s="27"/>
      <c r="BF311" s="27"/>
      <c r="BG311" s="27"/>
      <c r="BH311" s="27"/>
      <c r="BI311" s="27"/>
      <c r="BJ311" s="27"/>
      <c r="BK311" s="27"/>
      <c r="BL311" s="27"/>
      <c r="BM311" s="27"/>
      <c r="BN311" s="27"/>
      <c r="BO311" s="27"/>
      <c r="BP311" s="27"/>
      <c r="BQ311" s="27"/>
      <c r="BR311" s="27"/>
      <c r="BS311" s="27"/>
      <c r="BT311" s="27"/>
      <c r="BU311" s="27"/>
      <c r="BV311" s="27"/>
      <c r="BW311" s="27"/>
      <c r="BX311" s="27"/>
      <c r="BY311" s="27"/>
      <c r="BZ311" s="27"/>
      <c r="CA311" s="27"/>
      <c r="CB311" s="27"/>
      <c r="CC311" s="27"/>
      <c r="CD311" s="27"/>
      <c r="CE311" s="27"/>
      <c r="CF311" s="27"/>
      <c r="CG311" s="27"/>
      <c r="CH311" s="27"/>
      <c r="CI311" s="27"/>
      <c r="CJ311" s="27"/>
      <c r="CK311" s="27"/>
      <c r="CL311" s="27"/>
      <c r="CM311" s="27"/>
      <c r="CN311" s="27"/>
      <c r="CO311" s="27"/>
      <c r="CP311" s="27"/>
      <c r="CQ311" s="27"/>
      <c r="CR311" s="27"/>
      <c r="CS311" s="27"/>
      <c r="CT311" s="27"/>
      <c r="CU311" s="27"/>
      <c r="CV311" s="27"/>
    </row>
    <row r="312" spans="2:100" ht="15" thickBot="1" x14ac:dyDescent="0.35">
      <c r="B312" s="22"/>
      <c r="C312" s="22"/>
      <c r="D312" s="22"/>
      <c r="E312" s="22"/>
      <c r="F312" s="22"/>
      <c r="G312" s="22"/>
      <c r="H312" s="22"/>
      <c r="I312" s="22"/>
      <c r="J312" s="22"/>
      <c r="K312" s="22"/>
      <c r="L312" s="22"/>
      <c r="M312" s="22"/>
      <c r="N312" s="22"/>
      <c r="O312" s="23"/>
      <c r="P312" s="22"/>
      <c r="Q312" s="22"/>
      <c r="R312" s="22"/>
      <c r="S312" s="22"/>
      <c r="T312" s="23"/>
      <c r="U312" s="22"/>
      <c r="V312" s="22"/>
      <c r="W312" s="22"/>
      <c r="X312" s="22"/>
      <c r="Y312" s="28"/>
      <c r="Z312" s="22"/>
      <c r="AA312" s="26"/>
      <c r="AB312" s="26"/>
      <c r="AC312" s="25"/>
      <c r="AD312" s="26"/>
      <c r="AE312" s="27"/>
      <c r="AF312" s="27"/>
      <c r="AG312" s="27"/>
      <c r="AH312" s="28"/>
      <c r="AI312" s="29"/>
      <c r="AJ312" s="27"/>
      <c r="AK312" s="27"/>
      <c r="AL312" s="27"/>
      <c r="AM312" s="27"/>
      <c r="AN312" s="27"/>
      <c r="AO312" s="27"/>
      <c r="AP312" s="27"/>
      <c r="AQ312" s="27"/>
      <c r="AR312" s="27"/>
      <c r="AS312" s="27"/>
      <c r="AT312" s="27"/>
      <c r="AU312" s="27"/>
      <c r="AV312" s="27"/>
      <c r="AW312" s="27"/>
      <c r="AX312" s="27"/>
      <c r="AY312" s="27"/>
      <c r="AZ312" s="27"/>
      <c r="BA312" s="27"/>
      <c r="BB312" s="27"/>
      <c r="BC312" s="27"/>
      <c r="BD312" s="27"/>
      <c r="BE312" s="27"/>
      <c r="BF312" s="27"/>
      <c r="BG312" s="27"/>
      <c r="BH312" s="27"/>
      <c r="BI312" s="27"/>
      <c r="BJ312" s="27"/>
      <c r="BK312" s="27"/>
      <c r="BL312" s="27"/>
      <c r="BM312" s="27"/>
      <c r="BN312" s="27"/>
      <c r="BO312" s="27"/>
      <c r="BP312" s="27"/>
      <c r="BQ312" s="27"/>
      <c r="BR312" s="27"/>
      <c r="BS312" s="27"/>
      <c r="BT312" s="27"/>
      <c r="BU312" s="27"/>
      <c r="BV312" s="27"/>
      <c r="BW312" s="27"/>
      <c r="BX312" s="27"/>
      <c r="BY312" s="27"/>
      <c r="BZ312" s="27"/>
      <c r="CA312" s="27"/>
      <c r="CB312" s="27"/>
      <c r="CC312" s="27"/>
      <c r="CD312" s="27"/>
      <c r="CE312" s="27"/>
      <c r="CF312" s="27"/>
      <c r="CG312" s="27"/>
      <c r="CH312" s="27"/>
      <c r="CI312" s="27"/>
      <c r="CJ312" s="27"/>
      <c r="CK312" s="27"/>
      <c r="CL312" s="27"/>
      <c r="CM312" s="27"/>
      <c r="CN312" s="27"/>
      <c r="CO312" s="27"/>
      <c r="CP312" s="27"/>
      <c r="CQ312" s="27"/>
      <c r="CR312" s="27"/>
      <c r="CS312" s="27"/>
      <c r="CT312" s="27"/>
      <c r="CU312" s="27"/>
      <c r="CV312" s="27"/>
    </row>
    <row r="313" spans="2:100" ht="15" thickBot="1" x14ac:dyDescent="0.35">
      <c r="B313" s="22"/>
      <c r="C313" s="22"/>
      <c r="D313" s="22"/>
      <c r="E313" s="22"/>
      <c r="F313" s="22"/>
      <c r="G313" s="22"/>
      <c r="H313" s="22"/>
      <c r="I313" s="22"/>
      <c r="J313" s="22"/>
      <c r="K313" s="22"/>
      <c r="L313" s="22"/>
      <c r="M313" s="22"/>
      <c r="N313" s="22"/>
      <c r="O313" s="23"/>
      <c r="P313" s="22"/>
      <c r="Q313" s="22"/>
      <c r="R313" s="22"/>
      <c r="S313" s="22"/>
      <c r="T313" s="23"/>
      <c r="U313" s="22"/>
      <c r="V313" s="22"/>
      <c r="W313" s="22"/>
      <c r="X313" s="22"/>
      <c r="Y313" s="28"/>
      <c r="Z313" s="22"/>
      <c r="AA313" s="26"/>
      <c r="AB313" s="26"/>
      <c r="AC313" s="25"/>
      <c r="AD313" s="26"/>
      <c r="AE313" s="27"/>
      <c r="AF313" s="27"/>
      <c r="AG313" s="27"/>
      <c r="AH313" s="28"/>
      <c r="AI313" s="29"/>
      <c r="AJ313" s="27"/>
      <c r="AK313" s="27"/>
      <c r="AL313" s="27"/>
      <c r="AM313" s="27"/>
      <c r="AN313" s="27"/>
      <c r="AO313" s="27"/>
      <c r="AP313" s="27"/>
      <c r="AQ313" s="27"/>
      <c r="AR313" s="27"/>
      <c r="AS313" s="27"/>
      <c r="AT313" s="27"/>
      <c r="AU313" s="27"/>
      <c r="AV313" s="27"/>
      <c r="AW313" s="27"/>
      <c r="AX313" s="27"/>
      <c r="AY313" s="27"/>
      <c r="AZ313" s="27"/>
      <c r="BA313" s="27"/>
      <c r="BB313" s="27"/>
      <c r="BC313" s="27"/>
      <c r="BD313" s="27"/>
      <c r="BE313" s="27"/>
      <c r="BF313" s="27"/>
      <c r="BG313" s="27"/>
      <c r="BH313" s="27"/>
      <c r="BI313" s="27"/>
      <c r="BJ313" s="27"/>
      <c r="BK313" s="27"/>
      <c r="BL313" s="27"/>
      <c r="BM313" s="27"/>
      <c r="BN313" s="27"/>
      <c r="BO313" s="27"/>
      <c r="BP313" s="27"/>
      <c r="BQ313" s="27"/>
      <c r="BR313" s="27"/>
      <c r="BS313" s="27"/>
      <c r="BT313" s="27"/>
      <c r="BU313" s="27"/>
      <c r="BV313" s="27"/>
      <c r="BW313" s="27"/>
      <c r="BX313" s="27"/>
      <c r="BY313" s="27"/>
      <c r="BZ313" s="27"/>
      <c r="CA313" s="27"/>
      <c r="CB313" s="27"/>
      <c r="CC313" s="27"/>
      <c r="CD313" s="27"/>
      <c r="CE313" s="27"/>
      <c r="CF313" s="27"/>
      <c r="CG313" s="27"/>
      <c r="CH313" s="27"/>
      <c r="CI313" s="27"/>
      <c r="CJ313" s="27"/>
      <c r="CK313" s="27"/>
      <c r="CL313" s="27"/>
      <c r="CM313" s="27"/>
      <c r="CN313" s="27"/>
      <c r="CO313" s="27"/>
      <c r="CP313" s="27"/>
      <c r="CQ313" s="27"/>
      <c r="CR313" s="27"/>
      <c r="CS313" s="27"/>
      <c r="CT313" s="27"/>
      <c r="CU313" s="27"/>
      <c r="CV313" s="27"/>
    </row>
    <row r="314" spans="2:100" ht="15" thickBot="1" x14ac:dyDescent="0.35">
      <c r="B314" s="22"/>
      <c r="C314" s="22"/>
      <c r="D314" s="22"/>
      <c r="E314" s="22"/>
      <c r="F314" s="22"/>
      <c r="G314" s="22"/>
      <c r="H314" s="22"/>
      <c r="I314" s="22"/>
      <c r="J314" s="22"/>
      <c r="K314" s="22"/>
      <c r="L314" s="22"/>
      <c r="M314" s="22"/>
      <c r="N314" s="22"/>
      <c r="O314" s="23"/>
      <c r="P314" s="22"/>
      <c r="Q314" s="22"/>
      <c r="R314" s="22"/>
      <c r="S314" s="22"/>
      <c r="T314" s="23"/>
      <c r="U314" s="22"/>
      <c r="V314" s="22"/>
      <c r="W314" s="22"/>
      <c r="X314" s="22"/>
      <c r="Y314" s="28"/>
      <c r="Z314" s="22"/>
      <c r="AA314" s="26"/>
      <c r="AB314" s="26"/>
      <c r="AC314" s="25"/>
      <c r="AD314" s="26"/>
      <c r="AE314" s="27"/>
      <c r="AF314" s="27"/>
      <c r="AG314" s="27"/>
      <c r="AH314" s="28"/>
      <c r="AI314" s="29"/>
      <c r="AJ314" s="27"/>
      <c r="AK314" s="27"/>
      <c r="AL314" s="27"/>
      <c r="AM314" s="27"/>
      <c r="AN314" s="27"/>
      <c r="AO314" s="27"/>
      <c r="AP314" s="27"/>
      <c r="AQ314" s="27"/>
      <c r="AR314" s="27"/>
      <c r="AS314" s="27"/>
      <c r="AT314" s="27"/>
      <c r="AU314" s="27"/>
      <c r="AV314" s="27"/>
      <c r="AW314" s="27"/>
      <c r="AX314" s="27"/>
      <c r="AY314" s="27"/>
      <c r="AZ314" s="27"/>
      <c r="BA314" s="27"/>
      <c r="BB314" s="27"/>
      <c r="BC314" s="27"/>
      <c r="BD314" s="27"/>
      <c r="BE314" s="27"/>
      <c r="BF314" s="27"/>
      <c r="BG314" s="27"/>
      <c r="BH314" s="27"/>
      <c r="BI314" s="27"/>
      <c r="BJ314" s="27"/>
      <c r="BK314" s="27"/>
      <c r="BL314" s="27"/>
      <c r="BM314" s="27"/>
      <c r="BN314" s="27"/>
      <c r="BO314" s="27"/>
      <c r="BP314" s="27"/>
      <c r="BQ314" s="27"/>
      <c r="BR314" s="27"/>
      <c r="BS314" s="27"/>
      <c r="BT314" s="27"/>
      <c r="BU314" s="27"/>
      <c r="BV314" s="27"/>
      <c r="BW314" s="27"/>
      <c r="BX314" s="27"/>
      <c r="BY314" s="27"/>
      <c r="BZ314" s="27"/>
      <c r="CA314" s="27"/>
      <c r="CB314" s="27"/>
      <c r="CC314" s="27"/>
      <c r="CD314" s="27"/>
      <c r="CE314" s="27"/>
      <c r="CF314" s="27"/>
      <c r="CG314" s="27"/>
      <c r="CH314" s="27"/>
      <c r="CI314" s="27"/>
      <c r="CJ314" s="27"/>
      <c r="CK314" s="27"/>
      <c r="CL314" s="27"/>
      <c r="CM314" s="27"/>
      <c r="CN314" s="27"/>
      <c r="CO314" s="27"/>
      <c r="CP314" s="27"/>
      <c r="CQ314" s="27"/>
      <c r="CR314" s="27"/>
      <c r="CS314" s="27"/>
      <c r="CT314" s="27"/>
      <c r="CU314" s="27"/>
      <c r="CV314" s="27"/>
    </row>
    <row r="315" spans="2:100" ht="15" thickBot="1" x14ac:dyDescent="0.35">
      <c r="B315" s="22"/>
      <c r="C315" s="22"/>
      <c r="D315" s="22"/>
      <c r="E315" s="22"/>
      <c r="F315" s="22"/>
      <c r="G315" s="22"/>
      <c r="H315" s="22"/>
      <c r="I315" s="22"/>
      <c r="J315" s="22"/>
      <c r="K315" s="22"/>
      <c r="L315" s="22"/>
      <c r="M315" s="22"/>
      <c r="N315" s="22"/>
      <c r="O315" s="23"/>
      <c r="P315" s="22"/>
      <c r="Q315" s="22"/>
      <c r="R315" s="22"/>
      <c r="S315" s="22"/>
      <c r="T315" s="23"/>
      <c r="U315" s="22"/>
      <c r="V315" s="22"/>
      <c r="W315" s="22"/>
      <c r="X315" s="22"/>
      <c r="Y315" s="28"/>
      <c r="Z315" s="22"/>
      <c r="AA315" s="26"/>
      <c r="AB315" s="26"/>
      <c r="AC315" s="25"/>
      <c r="AD315" s="26"/>
      <c r="AE315" s="27"/>
      <c r="AF315" s="27"/>
      <c r="AG315" s="27"/>
      <c r="AH315" s="28"/>
      <c r="AI315" s="29"/>
      <c r="AJ315" s="27"/>
      <c r="AK315" s="27"/>
      <c r="AL315" s="27"/>
      <c r="AM315" s="27"/>
      <c r="AN315" s="27"/>
      <c r="AO315" s="27"/>
      <c r="AP315" s="27"/>
      <c r="AQ315" s="27"/>
      <c r="AR315" s="27"/>
      <c r="AS315" s="27"/>
      <c r="AT315" s="27"/>
      <c r="AU315" s="27"/>
      <c r="AV315" s="27"/>
      <c r="AW315" s="27"/>
      <c r="AX315" s="27"/>
      <c r="AY315" s="27"/>
      <c r="AZ315" s="27"/>
      <c r="BA315" s="27"/>
      <c r="BB315" s="27"/>
      <c r="BC315" s="27"/>
      <c r="BD315" s="27"/>
      <c r="BE315" s="27"/>
      <c r="BF315" s="27"/>
      <c r="BG315" s="27"/>
      <c r="BH315" s="27"/>
      <c r="BI315" s="27"/>
      <c r="BJ315" s="27"/>
      <c r="BK315" s="27"/>
      <c r="BL315" s="27"/>
      <c r="BM315" s="27"/>
      <c r="BN315" s="27"/>
      <c r="BO315" s="27"/>
      <c r="BP315" s="27"/>
      <c r="BQ315" s="27"/>
      <c r="BR315" s="27"/>
      <c r="BS315" s="27"/>
      <c r="BT315" s="27"/>
      <c r="BU315" s="27"/>
      <c r="BV315" s="27"/>
      <c r="BW315" s="27"/>
      <c r="BX315" s="27"/>
      <c r="BY315" s="27"/>
      <c r="BZ315" s="27"/>
      <c r="CA315" s="27"/>
      <c r="CB315" s="27"/>
      <c r="CC315" s="27"/>
      <c r="CD315" s="27"/>
      <c r="CE315" s="27"/>
      <c r="CF315" s="27"/>
      <c r="CG315" s="27"/>
      <c r="CH315" s="27"/>
      <c r="CI315" s="27"/>
      <c r="CJ315" s="27"/>
      <c r="CK315" s="27"/>
      <c r="CL315" s="27"/>
      <c r="CM315" s="27"/>
      <c r="CN315" s="27"/>
      <c r="CO315" s="27"/>
      <c r="CP315" s="27"/>
      <c r="CQ315" s="27"/>
      <c r="CR315" s="27"/>
      <c r="CS315" s="27"/>
      <c r="CT315" s="27"/>
      <c r="CU315" s="27"/>
      <c r="CV315" s="27"/>
    </row>
    <row r="316" spans="2:100" ht="15" thickBot="1" x14ac:dyDescent="0.35">
      <c r="B316" s="22"/>
      <c r="C316" s="22"/>
      <c r="D316" s="22"/>
      <c r="E316" s="22"/>
      <c r="F316" s="22"/>
      <c r="G316" s="22"/>
      <c r="H316" s="22"/>
      <c r="I316" s="22"/>
      <c r="J316" s="22"/>
      <c r="K316" s="22"/>
      <c r="L316" s="22"/>
      <c r="M316" s="22"/>
      <c r="N316" s="22"/>
      <c r="O316" s="23"/>
      <c r="P316" s="22"/>
      <c r="Q316" s="22"/>
      <c r="R316" s="22"/>
      <c r="S316" s="22"/>
      <c r="T316" s="23"/>
      <c r="U316" s="22"/>
      <c r="V316" s="22"/>
      <c r="W316" s="22"/>
      <c r="X316" s="22"/>
      <c r="Y316" s="28"/>
      <c r="Z316" s="22"/>
      <c r="AA316" s="26"/>
      <c r="AB316" s="26"/>
      <c r="AC316" s="25"/>
      <c r="AD316" s="26"/>
      <c r="AE316" s="27"/>
      <c r="AF316" s="27"/>
      <c r="AG316" s="27"/>
      <c r="AH316" s="28"/>
      <c r="AI316" s="29"/>
      <c r="AJ316" s="27"/>
      <c r="AK316" s="27"/>
      <c r="AL316" s="27"/>
      <c r="AM316" s="27"/>
      <c r="AN316" s="27"/>
      <c r="AO316" s="27"/>
      <c r="AP316" s="27"/>
      <c r="AQ316" s="27"/>
      <c r="AR316" s="27"/>
      <c r="AS316" s="27"/>
      <c r="AT316" s="27"/>
      <c r="AU316" s="27"/>
      <c r="AV316" s="27"/>
      <c r="AW316" s="27"/>
      <c r="AX316" s="27"/>
      <c r="AY316" s="27"/>
      <c r="AZ316" s="27"/>
      <c r="BA316" s="27"/>
      <c r="BB316" s="27"/>
      <c r="BC316" s="27"/>
      <c r="BD316" s="27"/>
      <c r="BE316" s="27"/>
      <c r="BF316" s="27"/>
      <c r="BG316" s="27"/>
      <c r="BH316" s="27"/>
      <c r="BI316" s="27"/>
      <c r="BJ316" s="27"/>
      <c r="BK316" s="27"/>
      <c r="BL316" s="27"/>
      <c r="BM316" s="27"/>
      <c r="BN316" s="27"/>
      <c r="BO316" s="27"/>
      <c r="BP316" s="27"/>
      <c r="BQ316" s="27"/>
      <c r="BR316" s="27"/>
      <c r="BS316" s="27"/>
      <c r="BT316" s="27"/>
      <c r="BU316" s="27"/>
      <c r="BV316" s="27"/>
      <c r="BW316" s="27"/>
      <c r="BX316" s="27"/>
      <c r="BY316" s="27"/>
      <c r="BZ316" s="27"/>
      <c r="CA316" s="27"/>
      <c r="CB316" s="27"/>
      <c r="CC316" s="27"/>
      <c r="CD316" s="27"/>
      <c r="CE316" s="27"/>
      <c r="CF316" s="27"/>
      <c r="CG316" s="27"/>
      <c r="CH316" s="27"/>
      <c r="CI316" s="27"/>
      <c r="CJ316" s="27"/>
      <c r="CK316" s="27"/>
      <c r="CL316" s="27"/>
      <c r="CM316" s="27"/>
      <c r="CN316" s="27"/>
      <c r="CO316" s="27"/>
      <c r="CP316" s="27"/>
      <c r="CQ316" s="27"/>
      <c r="CR316" s="27"/>
      <c r="CS316" s="27"/>
      <c r="CT316" s="27"/>
      <c r="CU316" s="27"/>
      <c r="CV316" s="27"/>
    </row>
    <row r="317" spans="2:100" ht="15" thickBot="1" x14ac:dyDescent="0.35">
      <c r="B317" s="22"/>
      <c r="C317" s="22"/>
      <c r="D317" s="22"/>
      <c r="E317" s="22"/>
      <c r="F317" s="22"/>
      <c r="G317" s="22"/>
      <c r="H317" s="22"/>
      <c r="I317" s="22"/>
      <c r="J317" s="22"/>
      <c r="K317" s="22"/>
      <c r="L317" s="22"/>
      <c r="M317" s="22"/>
      <c r="N317" s="22"/>
      <c r="O317" s="23"/>
      <c r="P317" s="22"/>
      <c r="Q317" s="22"/>
      <c r="R317" s="22"/>
      <c r="S317" s="22"/>
      <c r="T317" s="23"/>
      <c r="U317" s="22"/>
      <c r="V317" s="22"/>
      <c r="W317" s="22"/>
      <c r="X317" s="22"/>
      <c r="Y317" s="28"/>
      <c r="Z317" s="22"/>
      <c r="AA317" s="26"/>
      <c r="AB317" s="26"/>
      <c r="AC317" s="25"/>
      <c r="AD317" s="26"/>
      <c r="AE317" s="27"/>
      <c r="AF317" s="27"/>
      <c r="AG317" s="27"/>
      <c r="AH317" s="28"/>
      <c r="AI317" s="29"/>
      <c r="AJ317" s="27"/>
      <c r="AK317" s="27"/>
      <c r="AL317" s="27"/>
      <c r="AM317" s="27"/>
      <c r="AN317" s="27"/>
      <c r="AO317" s="27"/>
      <c r="AP317" s="27"/>
      <c r="AQ317" s="27"/>
      <c r="AR317" s="27"/>
      <c r="AS317" s="27"/>
      <c r="AT317" s="27"/>
      <c r="AU317" s="27"/>
      <c r="AV317" s="27"/>
      <c r="AW317" s="27"/>
      <c r="AX317" s="27"/>
      <c r="AY317" s="27"/>
      <c r="AZ317" s="27"/>
      <c r="BA317" s="27"/>
      <c r="BB317" s="27"/>
      <c r="BC317" s="27"/>
      <c r="BD317" s="27"/>
      <c r="BE317" s="27"/>
      <c r="BF317" s="27"/>
      <c r="BG317" s="27"/>
      <c r="BH317" s="27"/>
      <c r="BI317" s="27"/>
      <c r="BJ317" s="27"/>
      <c r="BK317" s="27"/>
      <c r="BL317" s="27"/>
      <c r="BM317" s="27"/>
      <c r="BN317" s="27"/>
      <c r="BO317" s="27"/>
      <c r="BP317" s="27"/>
      <c r="BQ317" s="27"/>
      <c r="BR317" s="27"/>
      <c r="BS317" s="27"/>
      <c r="BT317" s="27"/>
      <c r="BU317" s="27"/>
      <c r="BV317" s="27"/>
      <c r="BW317" s="27"/>
      <c r="BX317" s="27"/>
      <c r="BY317" s="27"/>
      <c r="BZ317" s="27"/>
      <c r="CA317" s="27"/>
      <c r="CB317" s="27"/>
      <c r="CC317" s="27"/>
      <c r="CD317" s="27"/>
      <c r="CE317" s="27"/>
      <c r="CF317" s="27"/>
      <c r="CG317" s="27"/>
      <c r="CH317" s="27"/>
      <c r="CI317" s="27"/>
      <c r="CJ317" s="27"/>
      <c r="CK317" s="27"/>
      <c r="CL317" s="27"/>
      <c r="CM317" s="27"/>
      <c r="CN317" s="27"/>
      <c r="CO317" s="27"/>
      <c r="CP317" s="27"/>
      <c r="CQ317" s="27"/>
      <c r="CR317" s="27"/>
      <c r="CS317" s="27"/>
      <c r="CT317" s="27"/>
      <c r="CU317" s="27"/>
      <c r="CV317" s="27"/>
    </row>
    <row r="318" spans="2:100" ht="15" thickBot="1" x14ac:dyDescent="0.35">
      <c r="B318" s="22"/>
      <c r="C318" s="22"/>
      <c r="D318" s="22"/>
      <c r="E318" s="22"/>
      <c r="F318" s="22"/>
      <c r="G318" s="22"/>
      <c r="H318" s="22"/>
      <c r="I318" s="22"/>
      <c r="J318" s="22"/>
      <c r="K318" s="22"/>
      <c r="L318" s="22"/>
      <c r="M318" s="22"/>
      <c r="N318" s="22"/>
      <c r="O318" s="23"/>
      <c r="P318" s="22"/>
      <c r="Q318" s="22"/>
      <c r="R318" s="22"/>
      <c r="S318" s="22"/>
      <c r="T318" s="23"/>
      <c r="U318" s="22"/>
      <c r="V318" s="22"/>
      <c r="W318" s="22"/>
      <c r="X318" s="22"/>
      <c r="Y318" s="28"/>
      <c r="Z318" s="22"/>
      <c r="AA318" s="26"/>
      <c r="AB318" s="26"/>
      <c r="AC318" s="25"/>
      <c r="AD318" s="26"/>
      <c r="AE318" s="27"/>
      <c r="AF318" s="27"/>
      <c r="AG318" s="27"/>
      <c r="AH318" s="28"/>
      <c r="AI318" s="29"/>
      <c r="AJ318" s="27"/>
      <c r="AK318" s="27"/>
      <c r="AL318" s="27"/>
      <c r="AM318" s="27"/>
      <c r="AN318" s="27"/>
      <c r="AO318" s="27"/>
      <c r="AP318" s="27"/>
      <c r="AQ318" s="27"/>
      <c r="AR318" s="27"/>
      <c r="AS318" s="27"/>
      <c r="AT318" s="27"/>
      <c r="AU318" s="27"/>
      <c r="AV318" s="27"/>
      <c r="AW318" s="27"/>
      <c r="AX318" s="27"/>
      <c r="AY318" s="27"/>
      <c r="AZ318" s="27"/>
      <c r="BA318" s="27"/>
      <c r="BB318" s="27"/>
      <c r="BC318" s="27"/>
      <c r="BD318" s="27"/>
      <c r="BE318" s="27"/>
      <c r="BF318" s="27"/>
      <c r="BG318" s="27"/>
      <c r="BH318" s="27"/>
      <c r="BI318" s="27"/>
      <c r="BJ318" s="27"/>
      <c r="BK318" s="27"/>
      <c r="BL318" s="27"/>
      <c r="BM318" s="27"/>
      <c r="BN318" s="27"/>
      <c r="BO318" s="27"/>
      <c r="BP318" s="27"/>
      <c r="BQ318" s="27"/>
      <c r="BR318" s="27"/>
      <c r="BS318" s="27"/>
      <c r="BT318" s="27"/>
      <c r="BU318" s="27"/>
      <c r="BV318" s="27"/>
      <c r="BW318" s="27"/>
      <c r="BX318" s="27"/>
      <c r="BY318" s="27"/>
      <c r="BZ318" s="27"/>
      <c r="CA318" s="27"/>
      <c r="CB318" s="27"/>
      <c r="CC318" s="27"/>
      <c r="CD318" s="27"/>
      <c r="CE318" s="27"/>
      <c r="CF318" s="27"/>
      <c r="CG318" s="27"/>
      <c r="CH318" s="27"/>
      <c r="CI318" s="27"/>
      <c r="CJ318" s="27"/>
      <c r="CK318" s="27"/>
      <c r="CL318" s="27"/>
      <c r="CM318" s="27"/>
      <c r="CN318" s="27"/>
      <c r="CO318" s="27"/>
      <c r="CP318" s="27"/>
      <c r="CQ318" s="27"/>
      <c r="CR318" s="27"/>
      <c r="CS318" s="27"/>
      <c r="CT318" s="27"/>
      <c r="CU318" s="27"/>
      <c r="CV318" s="27"/>
    </row>
    <row r="319" spans="2:100" ht="15" thickBot="1" x14ac:dyDescent="0.35">
      <c r="B319" s="22"/>
      <c r="C319" s="22"/>
      <c r="D319" s="22"/>
      <c r="E319" s="22"/>
      <c r="F319" s="22"/>
      <c r="G319" s="22"/>
      <c r="H319" s="22"/>
      <c r="I319" s="22"/>
      <c r="J319" s="22"/>
      <c r="K319" s="22"/>
      <c r="L319" s="22"/>
      <c r="M319" s="22"/>
      <c r="N319" s="22"/>
      <c r="O319" s="23"/>
      <c r="P319" s="22"/>
      <c r="Q319" s="22"/>
      <c r="R319" s="22"/>
      <c r="S319" s="22"/>
      <c r="T319" s="23"/>
      <c r="U319" s="22"/>
      <c r="V319" s="22"/>
      <c r="W319" s="22"/>
      <c r="X319" s="22"/>
      <c r="Y319" s="28"/>
      <c r="Z319" s="22"/>
      <c r="AA319" s="26"/>
      <c r="AB319" s="26"/>
      <c r="AC319" s="25"/>
      <c r="AD319" s="26"/>
      <c r="AE319" s="27"/>
      <c r="AF319" s="27"/>
      <c r="AG319" s="27"/>
      <c r="AH319" s="28"/>
      <c r="AI319" s="29"/>
      <c r="AJ319" s="27"/>
      <c r="AK319" s="27"/>
      <c r="AL319" s="27"/>
      <c r="AM319" s="27"/>
      <c r="AN319" s="27"/>
      <c r="AO319" s="27"/>
      <c r="AP319" s="27"/>
      <c r="AQ319" s="27"/>
      <c r="AR319" s="27"/>
      <c r="AS319" s="27"/>
      <c r="AT319" s="27"/>
      <c r="AU319" s="27"/>
      <c r="AV319" s="27"/>
      <c r="AW319" s="27"/>
      <c r="AX319" s="27"/>
      <c r="AY319" s="27"/>
      <c r="AZ319" s="27"/>
      <c r="BA319" s="27"/>
      <c r="BB319" s="27"/>
      <c r="BC319" s="27"/>
      <c r="BD319" s="27"/>
      <c r="BE319" s="27"/>
      <c r="BF319" s="27"/>
      <c r="BG319" s="27"/>
      <c r="BH319" s="27"/>
      <c r="BI319" s="27"/>
      <c r="BJ319" s="27"/>
      <c r="BK319" s="27"/>
      <c r="BL319" s="27"/>
      <c r="BM319" s="27"/>
      <c r="BN319" s="27"/>
      <c r="BO319" s="27"/>
      <c r="BP319" s="27"/>
      <c r="BQ319" s="27"/>
      <c r="BR319" s="27"/>
      <c r="BS319" s="27"/>
      <c r="BT319" s="27"/>
      <c r="BU319" s="27"/>
      <c r="BV319" s="27"/>
      <c r="BW319" s="27"/>
      <c r="BX319" s="27"/>
      <c r="BY319" s="27"/>
      <c r="BZ319" s="27"/>
      <c r="CA319" s="27"/>
      <c r="CB319" s="27"/>
      <c r="CC319" s="27"/>
      <c r="CD319" s="27"/>
      <c r="CE319" s="27"/>
      <c r="CF319" s="27"/>
      <c r="CG319" s="27"/>
      <c r="CH319" s="27"/>
      <c r="CI319" s="27"/>
      <c r="CJ319" s="27"/>
      <c r="CK319" s="27"/>
      <c r="CL319" s="27"/>
      <c r="CM319" s="27"/>
      <c r="CN319" s="27"/>
      <c r="CO319" s="27"/>
      <c r="CP319" s="27"/>
      <c r="CQ319" s="27"/>
      <c r="CR319" s="27"/>
      <c r="CS319" s="27"/>
      <c r="CT319" s="27"/>
      <c r="CU319" s="27"/>
      <c r="CV319" s="27"/>
    </row>
    <row r="320" spans="2:100" ht="15" thickBot="1" x14ac:dyDescent="0.35">
      <c r="B320" s="22"/>
      <c r="C320" s="22"/>
      <c r="D320" s="22"/>
      <c r="E320" s="22"/>
      <c r="F320" s="22"/>
      <c r="G320" s="22"/>
      <c r="H320" s="22"/>
      <c r="I320" s="22"/>
      <c r="J320" s="22"/>
      <c r="K320" s="22"/>
      <c r="L320" s="22"/>
      <c r="M320" s="22"/>
      <c r="N320" s="22"/>
      <c r="O320" s="23"/>
      <c r="P320" s="22"/>
      <c r="Q320" s="22"/>
      <c r="R320" s="22"/>
      <c r="S320" s="22"/>
      <c r="T320" s="23"/>
      <c r="U320" s="22"/>
      <c r="V320" s="22"/>
      <c r="W320" s="22"/>
      <c r="X320" s="22"/>
      <c r="Y320" s="28"/>
      <c r="Z320" s="22"/>
      <c r="AA320" s="26"/>
      <c r="AB320" s="26"/>
      <c r="AC320" s="25"/>
      <c r="AD320" s="26"/>
      <c r="AE320" s="27"/>
      <c r="AF320" s="27"/>
      <c r="AG320" s="27"/>
      <c r="AH320" s="28"/>
      <c r="AI320" s="29"/>
      <c r="AJ320" s="27"/>
      <c r="AK320" s="27"/>
      <c r="AL320" s="27"/>
      <c r="AM320" s="27"/>
      <c r="AN320" s="27"/>
      <c r="AO320" s="27"/>
      <c r="AP320" s="27"/>
      <c r="AQ320" s="27"/>
      <c r="AR320" s="27"/>
      <c r="AS320" s="27"/>
      <c r="AT320" s="27"/>
      <c r="AU320" s="27"/>
      <c r="AV320" s="27"/>
      <c r="AW320" s="27"/>
      <c r="AX320" s="27"/>
      <c r="AY320" s="27"/>
      <c r="AZ320" s="27"/>
      <c r="BA320" s="27"/>
      <c r="BB320" s="27"/>
      <c r="BC320" s="27"/>
      <c r="BD320" s="27"/>
      <c r="BE320" s="27"/>
      <c r="BF320" s="27"/>
      <c r="BG320" s="27"/>
      <c r="BH320" s="27"/>
      <c r="BI320" s="27"/>
      <c r="BJ320" s="27"/>
      <c r="BK320" s="27"/>
      <c r="BL320" s="27"/>
      <c r="BM320" s="27"/>
      <c r="BN320" s="27"/>
      <c r="BO320" s="27"/>
      <c r="BP320" s="27"/>
      <c r="BQ320" s="27"/>
      <c r="BR320" s="27"/>
      <c r="BS320" s="27"/>
      <c r="BT320" s="27"/>
      <c r="BU320" s="27"/>
      <c r="BV320" s="27"/>
      <c r="BW320" s="27"/>
      <c r="BX320" s="27"/>
      <c r="BY320" s="27"/>
      <c r="BZ320" s="27"/>
      <c r="CA320" s="27"/>
      <c r="CB320" s="27"/>
      <c r="CC320" s="27"/>
      <c r="CD320" s="27"/>
      <c r="CE320" s="27"/>
      <c r="CF320" s="27"/>
      <c r="CG320" s="27"/>
      <c r="CH320" s="27"/>
      <c r="CI320" s="27"/>
      <c r="CJ320" s="27"/>
      <c r="CK320" s="27"/>
      <c r="CL320" s="27"/>
      <c r="CM320" s="27"/>
      <c r="CN320" s="27"/>
      <c r="CO320" s="27"/>
      <c r="CP320" s="27"/>
      <c r="CQ320" s="27"/>
      <c r="CR320" s="27"/>
      <c r="CS320" s="27"/>
      <c r="CT320" s="27"/>
      <c r="CU320" s="27"/>
      <c r="CV320" s="27"/>
    </row>
    <row r="321" spans="2:100" ht="15" thickBot="1" x14ac:dyDescent="0.35">
      <c r="B321" s="22"/>
      <c r="C321" s="22"/>
      <c r="D321" s="22"/>
      <c r="E321" s="22"/>
      <c r="F321" s="22"/>
      <c r="G321" s="22"/>
      <c r="H321" s="22"/>
      <c r="I321" s="22"/>
      <c r="J321" s="22"/>
      <c r="K321" s="22"/>
      <c r="L321" s="22"/>
      <c r="M321" s="22"/>
      <c r="N321" s="22"/>
      <c r="O321" s="23"/>
      <c r="P321" s="22"/>
      <c r="Q321" s="22"/>
      <c r="R321" s="22"/>
      <c r="S321" s="22"/>
      <c r="T321" s="23"/>
      <c r="U321" s="22"/>
      <c r="V321" s="22"/>
      <c r="W321" s="22"/>
      <c r="X321" s="22"/>
      <c r="Y321" s="28"/>
      <c r="Z321" s="22"/>
      <c r="AA321" s="26"/>
      <c r="AB321" s="26"/>
      <c r="AC321" s="25"/>
      <c r="AD321" s="26"/>
      <c r="AE321" s="27"/>
      <c r="AF321" s="27"/>
      <c r="AG321" s="27"/>
      <c r="AH321" s="28"/>
      <c r="AI321" s="29"/>
      <c r="AJ321" s="27"/>
      <c r="AK321" s="27"/>
      <c r="AL321" s="27"/>
      <c r="AM321" s="27"/>
      <c r="AN321" s="27"/>
      <c r="AO321" s="27"/>
      <c r="AP321" s="27"/>
      <c r="AQ321" s="27"/>
      <c r="AR321" s="27"/>
      <c r="AS321" s="27"/>
      <c r="AT321" s="27"/>
      <c r="AU321" s="27"/>
      <c r="AV321" s="27"/>
      <c r="AW321" s="27"/>
      <c r="AX321" s="27"/>
      <c r="AY321" s="27"/>
      <c r="AZ321" s="27"/>
      <c r="BA321" s="27"/>
      <c r="BB321" s="27"/>
      <c r="BC321" s="27"/>
      <c r="BD321" s="27"/>
      <c r="BE321" s="27"/>
      <c r="BF321" s="27"/>
      <c r="BG321" s="27"/>
      <c r="BH321" s="27"/>
      <c r="BI321" s="27"/>
      <c r="BJ321" s="27"/>
      <c r="BK321" s="27"/>
      <c r="BL321" s="27"/>
      <c r="BM321" s="27"/>
      <c r="BN321" s="27"/>
      <c r="BO321" s="27"/>
      <c r="BP321" s="27"/>
      <c r="BQ321" s="27"/>
      <c r="BR321" s="27"/>
      <c r="BS321" s="27"/>
      <c r="BT321" s="27"/>
      <c r="BU321" s="27"/>
      <c r="BV321" s="27"/>
      <c r="BW321" s="27"/>
      <c r="BX321" s="27"/>
      <c r="BY321" s="27"/>
      <c r="BZ321" s="27"/>
      <c r="CA321" s="27"/>
      <c r="CB321" s="27"/>
      <c r="CC321" s="27"/>
      <c r="CD321" s="27"/>
      <c r="CE321" s="27"/>
      <c r="CF321" s="27"/>
      <c r="CG321" s="27"/>
      <c r="CH321" s="27"/>
      <c r="CI321" s="27"/>
      <c r="CJ321" s="27"/>
      <c r="CK321" s="27"/>
      <c r="CL321" s="27"/>
      <c r="CM321" s="27"/>
      <c r="CN321" s="27"/>
      <c r="CO321" s="27"/>
      <c r="CP321" s="27"/>
      <c r="CQ321" s="27"/>
      <c r="CR321" s="27"/>
      <c r="CS321" s="27"/>
      <c r="CT321" s="27"/>
      <c r="CU321" s="27"/>
      <c r="CV321" s="27"/>
    </row>
    <row r="322" spans="2:100" ht="15" thickBot="1" x14ac:dyDescent="0.35">
      <c r="B322" s="22"/>
      <c r="C322" s="22"/>
      <c r="D322" s="22"/>
      <c r="E322" s="22"/>
      <c r="F322" s="22"/>
      <c r="G322" s="22"/>
      <c r="H322" s="22"/>
      <c r="I322" s="22"/>
      <c r="J322" s="22"/>
      <c r="K322" s="22"/>
      <c r="L322" s="22"/>
      <c r="M322" s="22"/>
      <c r="N322" s="22"/>
      <c r="O322" s="23"/>
      <c r="P322" s="22"/>
      <c r="Q322" s="22"/>
      <c r="R322" s="22"/>
      <c r="S322" s="22"/>
      <c r="T322" s="23"/>
      <c r="U322" s="22"/>
      <c r="V322" s="22"/>
      <c r="W322" s="22"/>
      <c r="X322" s="22"/>
      <c r="Y322" s="28"/>
      <c r="Z322" s="22"/>
      <c r="AA322" s="26"/>
      <c r="AB322" s="26"/>
      <c r="AC322" s="25"/>
      <c r="AD322" s="26"/>
      <c r="AE322" s="27"/>
      <c r="AF322" s="27"/>
      <c r="AG322" s="27"/>
      <c r="AH322" s="28"/>
      <c r="AI322" s="29"/>
      <c r="AJ322" s="27"/>
      <c r="AK322" s="27"/>
      <c r="AL322" s="27"/>
      <c r="AM322" s="27"/>
      <c r="AN322" s="27"/>
      <c r="AO322" s="27"/>
      <c r="AP322" s="27"/>
      <c r="AQ322" s="27"/>
      <c r="AR322" s="27"/>
      <c r="AS322" s="27"/>
      <c r="AT322" s="27"/>
      <c r="AU322" s="27"/>
      <c r="AV322" s="27"/>
      <c r="AW322" s="27"/>
      <c r="AX322" s="27"/>
      <c r="AY322" s="27"/>
      <c r="AZ322" s="27"/>
      <c r="BA322" s="27"/>
      <c r="BB322" s="27"/>
      <c r="BC322" s="27"/>
      <c r="BD322" s="27"/>
      <c r="BE322" s="27"/>
      <c r="BF322" s="27"/>
      <c r="BG322" s="27"/>
      <c r="BH322" s="27"/>
      <c r="BI322" s="27"/>
      <c r="BJ322" s="27"/>
      <c r="BK322" s="27"/>
      <c r="BL322" s="27"/>
      <c r="BM322" s="27"/>
      <c r="BN322" s="27"/>
      <c r="BO322" s="27"/>
      <c r="BP322" s="27"/>
      <c r="BQ322" s="27"/>
      <c r="BR322" s="27"/>
      <c r="BS322" s="27"/>
      <c r="BT322" s="27"/>
      <c r="BU322" s="27"/>
      <c r="BV322" s="27"/>
      <c r="BW322" s="27"/>
      <c r="BX322" s="27"/>
      <c r="BY322" s="27"/>
      <c r="BZ322" s="27"/>
      <c r="CA322" s="27"/>
      <c r="CB322" s="27"/>
      <c r="CC322" s="27"/>
      <c r="CD322" s="27"/>
      <c r="CE322" s="27"/>
      <c r="CF322" s="27"/>
      <c r="CG322" s="27"/>
      <c r="CH322" s="27"/>
      <c r="CI322" s="27"/>
      <c r="CJ322" s="27"/>
      <c r="CK322" s="27"/>
      <c r="CL322" s="27"/>
      <c r="CM322" s="27"/>
      <c r="CN322" s="27"/>
      <c r="CO322" s="27"/>
      <c r="CP322" s="27"/>
      <c r="CQ322" s="27"/>
      <c r="CR322" s="27"/>
      <c r="CS322" s="27"/>
      <c r="CT322" s="27"/>
      <c r="CU322" s="27"/>
      <c r="CV322" s="27"/>
    </row>
    <row r="323" spans="2:100" ht="15" thickBot="1" x14ac:dyDescent="0.35">
      <c r="B323" s="22"/>
      <c r="C323" s="22"/>
      <c r="D323" s="22"/>
      <c r="E323" s="22"/>
      <c r="F323" s="22"/>
      <c r="G323" s="22"/>
      <c r="H323" s="22"/>
      <c r="I323" s="22"/>
      <c r="J323" s="22"/>
      <c r="K323" s="22"/>
      <c r="L323" s="22"/>
      <c r="M323" s="22"/>
      <c r="N323" s="22"/>
      <c r="O323" s="23"/>
      <c r="P323" s="22"/>
      <c r="Q323" s="22"/>
      <c r="R323" s="22"/>
      <c r="S323" s="22"/>
      <c r="T323" s="23"/>
      <c r="U323" s="22"/>
      <c r="V323" s="22"/>
      <c r="W323" s="22"/>
      <c r="X323" s="22"/>
      <c r="Y323" s="28"/>
      <c r="Z323" s="22"/>
      <c r="AA323" s="26"/>
      <c r="AB323" s="26"/>
      <c r="AC323" s="25"/>
      <c r="AD323" s="26"/>
      <c r="AE323" s="27"/>
      <c r="AF323" s="27"/>
      <c r="AG323" s="27"/>
      <c r="AH323" s="28"/>
      <c r="AI323" s="29"/>
      <c r="AJ323" s="27"/>
      <c r="AK323" s="27"/>
      <c r="AL323" s="27"/>
      <c r="AM323" s="27"/>
      <c r="AN323" s="27"/>
      <c r="AO323" s="27"/>
      <c r="AP323" s="27"/>
      <c r="AQ323" s="27"/>
      <c r="AR323" s="27"/>
      <c r="AS323" s="27"/>
      <c r="AT323" s="27"/>
      <c r="AU323" s="27"/>
      <c r="AV323" s="27"/>
      <c r="AW323" s="27"/>
      <c r="AX323" s="27"/>
      <c r="AY323" s="27"/>
      <c r="AZ323" s="27"/>
      <c r="BA323" s="27"/>
      <c r="BB323" s="27"/>
      <c r="BC323" s="27"/>
      <c r="BD323" s="27"/>
      <c r="BE323" s="27"/>
      <c r="BF323" s="27"/>
      <c r="BG323" s="27"/>
      <c r="BH323" s="27"/>
      <c r="BI323" s="27"/>
      <c r="BJ323" s="27"/>
      <c r="BK323" s="27"/>
      <c r="BL323" s="27"/>
      <c r="BM323" s="27"/>
      <c r="BN323" s="27"/>
      <c r="BO323" s="27"/>
      <c r="BP323" s="27"/>
      <c r="BQ323" s="27"/>
      <c r="BR323" s="27"/>
      <c r="BS323" s="27"/>
      <c r="BT323" s="27"/>
      <c r="BU323" s="27"/>
      <c r="BV323" s="27"/>
      <c r="BW323" s="27"/>
      <c r="BX323" s="27"/>
      <c r="BY323" s="27"/>
      <c r="BZ323" s="27"/>
      <c r="CA323" s="27"/>
      <c r="CB323" s="27"/>
      <c r="CC323" s="27"/>
      <c r="CD323" s="27"/>
      <c r="CE323" s="27"/>
      <c r="CF323" s="27"/>
      <c r="CG323" s="27"/>
      <c r="CH323" s="27"/>
      <c r="CI323" s="27"/>
      <c r="CJ323" s="27"/>
      <c r="CK323" s="27"/>
      <c r="CL323" s="27"/>
      <c r="CM323" s="27"/>
      <c r="CN323" s="27"/>
      <c r="CO323" s="27"/>
      <c r="CP323" s="27"/>
      <c r="CQ323" s="27"/>
      <c r="CR323" s="27"/>
      <c r="CS323" s="27"/>
      <c r="CT323" s="27"/>
      <c r="CU323" s="27"/>
      <c r="CV323" s="27"/>
    </row>
    <row r="324" spans="2:100" ht="15" thickBot="1" x14ac:dyDescent="0.35">
      <c r="B324" s="22"/>
      <c r="C324" s="22"/>
      <c r="D324" s="22"/>
      <c r="E324" s="22"/>
      <c r="F324" s="22"/>
      <c r="G324" s="22"/>
      <c r="H324" s="22"/>
      <c r="I324" s="22"/>
      <c r="J324" s="22"/>
      <c r="K324" s="22"/>
      <c r="L324" s="22"/>
      <c r="M324" s="22"/>
      <c r="N324" s="22"/>
      <c r="O324" s="23"/>
      <c r="P324" s="22"/>
      <c r="Q324" s="22"/>
      <c r="R324" s="22"/>
      <c r="S324" s="22"/>
      <c r="T324" s="23"/>
      <c r="U324" s="22"/>
      <c r="V324" s="22"/>
      <c r="W324" s="22"/>
      <c r="X324" s="22"/>
      <c r="Y324" s="28"/>
      <c r="Z324" s="22"/>
      <c r="AA324" s="26"/>
      <c r="AB324" s="26"/>
      <c r="AC324" s="25"/>
      <c r="AD324" s="26"/>
      <c r="AE324" s="27"/>
      <c r="AF324" s="27"/>
      <c r="AG324" s="27"/>
      <c r="AH324" s="28"/>
      <c r="AI324" s="29"/>
      <c r="AJ324" s="27"/>
      <c r="AK324" s="27"/>
      <c r="AL324" s="27"/>
      <c r="AM324" s="27"/>
      <c r="AN324" s="27"/>
      <c r="AO324" s="27"/>
      <c r="AP324" s="27"/>
      <c r="AQ324" s="27"/>
      <c r="AR324" s="27"/>
      <c r="AS324" s="27"/>
      <c r="AT324" s="27"/>
      <c r="AU324" s="27"/>
      <c r="AV324" s="27"/>
      <c r="AW324" s="27"/>
      <c r="AX324" s="27"/>
      <c r="AY324" s="27"/>
      <c r="AZ324" s="27"/>
      <c r="BA324" s="27"/>
      <c r="BB324" s="27"/>
      <c r="BC324" s="27"/>
      <c r="BD324" s="27"/>
      <c r="BE324" s="27"/>
      <c r="BF324" s="27"/>
      <c r="BG324" s="27"/>
      <c r="BH324" s="27"/>
      <c r="BI324" s="27"/>
      <c r="BJ324" s="27"/>
      <c r="BK324" s="27"/>
      <c r="BL324" s="27"/>
      <c r="BM324" s="27"/>
      <c r="BN324" s="27"/>
      <c r="BO324" s="27"/>
      <c r="BP324" s="27"/>
      <c r="BQ324" s="27"/>
      <c r="BR324" s="27"/>
      <c r="BS324" s="27"/>
      <c r="BT324" s="27"/>
      <c r="BU324" s="27"/>
      <c r="BV324" s="27"/>
      <c r="BW324" s="27"/>
      <c r="BX324" s="27"/>
      <c r="BY324" s="27"/>
      <c r="BZ324" s="27"/>
      <c r="CA324" s="27"/>
      <c r="CB324" s="27"/>
      <c r="CC324" s="27"/>
      <c r="CD324" s="27"/>
      <c r="CE324" s="27"/>
      <c r="CF324" s="27"/>
      <c r="CG324" s="27"/>
      <c r="CH324" s="27"/>
      <c r="CI324" s="27"/>
      <c r="CJ324" s="27"/>
      <c r="CK324" s="27"/>
      <c r="CL324" s="27"/>
      <c r="CM324" s="27"/>
      <c r="CN324" s="27"/>
      <c r="CO324" s="27"/>
      <c r="CP324" s="27"/>
      <c r="CQ324" s="27"/>
      <c r="CR324" s="27"/>
      <c r="CS324" s="27"/>
      <c r="CT324" s="27"/>
      <c r="CU324" s="27"/>
      <c r="CV324" s="27"/>
    </row>
    <row r="325" spans="2:100" ht="15" thickBot="1" x14ac:dyDescent="0.35">
      <c r="B325" s="22"/>
      <c r="C325" s="22"/>
      <c r="D325" s="22"/>
      <c r="E325" s="22"/>
      <c r="F325" s="22"/>
      <c r="G325" s="22"/>
      <c r="H325" s="22"/>
      <c r="I325" s="22"/>
      <c r="J325" s="22"/>
      <c r="K325" s="22"/>
      <c r="L325" s="22"/>
      <c r="M325" s="22"/>
      <c r="N325" s="22"/>
      <c r="O325" s="23"/>
      <c r="P325" s="22"/>
      <c r="Q325" s="22"/>
      <c r="R325" s="22"/>
      <c r="S325" s="22"/>
      <c r="T325" s="23"/>
      <c r="U325" s="22"/>
      <c r="V325" s="22"/>
      <c r="W325" s="22"/>
      <c r="X325" s="22"/>
      <c r="Y325" s="28"/>
      <c r="Z325" s="22"/>
      <c r="AA325" s="26"/>
      <c r="AB325" s="26"/>
      <c r="AC325" s="25"/>
      <c r="AD325" s="26"/>
      <c r="AE325" s="27"/>
      <c r="AF325" s="27"/>
      <c r="AG325" s="27"/>
      <c r="AH325" s="28"/>
      <c r="AI325" s="29"/>
      <c r="AJ325" s="27"/>
      <c r="AK325" s="27"/>
      <c r="AL325" s="27"/>
      <c r="AM325" s="27"/>
      <c r="AN325" s="27"/>
      <c r="AO325" s="27"/>
      <c r="AP325" s="27"/>
      <c r="AQ325" s="27"/>
      <c r="AR325" s="27"/>
      <c r="AS325" s="27"/>
      <c r="AT325" s="27"/>
      <c r="AU325" s="27"/>
      <c r="AV325" s="27"/>
      <c r="AW325" s="27"/>
      <c r="AX325" s="27"/>
      <c r="AY325" s="27"/>
      <c r="AZ325" s="27"/>
      <c r="BA325" s="27"/>
      <c r="BB325" s="27"/>
      <c r="BC325" s="27"/>
      <c r="BD325" s="27"/>
      <c r="BE325" s="27"/>
      <c r="BF325" s="27"/>
      <c r="BG325" s="27"/>
      <c r="BH325" s="27"/>
      <c r="BI325" s="27"/>
      <c r="BJ325" s="27"/>
      <c r="BK325" s="27"/>
      <c r="BL325" s="27"/>
      <c r="BM325" s="27"/>
      <c r="BN325" s="27"/>
      <c r="BO325" s="27"/>
      <c r="BP325" s="27"/>
      <c r="BQ325" s="27"/>
      <c r="BR325" s="27"/>
      <c r="BS325" s="27"/>
      <c r="BT325" s="27"/>
      <c r="BU325" s="27"/>
      <c r="BV325" s="27"/>
      <c r="BW325" s="27"/>
      <c r="BX325" s="27"/>
      <c r="BY325" s="27"/>
      <c r="BZ325" s="27"/>
      <c r="CA325" s="27"/>
      <c r="CB325" s="27"/>
      <c r="CC325" s="27"/>
      <c r="CD325" s="27"/>
      <c r="CE325" s="27"/>
      <c r="CF325" s="27"/>
      <c r="CG325" s="27"/>
      <c r="CH325" s="27"/>
      <c r="CI325" s="27"/>
      <c r="CJ325" s="27"/>
      <c r="CK325" s="27"/>
      <c r="CL325" s="27"/>
      <c r="CM325" s="27"/>
      <c r="CN325" s="27"/>
      <c r="CO325" s="27"/>
      <c r="CP325" s="27"/>
      <c r="CQ325" s="27"/>
      <c r="CR325" s="27"/>
      <c r="CS325" s="27"/>
      <c r="CT325" s="27"/>
      <c r="CU325" s="27"/>
      <c r="CV325" s="27"/>
    </row>
    <row r="326" spans="2:100" ht="15" thickBot="1" x14ac:dyDescent="0.35">
      <c r="B326" s="22"/>
      <c r="C326" s="22"/>
      <c r="D326" s="22"/>
      <c r="E326" s="22"/>
      <c r="F326" s="22"/>
      <c r="G326" s="22"/>
      <c r="H326" s="22"/>
      <c r="I326" s="22"/>
      <c r="J326" s="22"/>
      <c r="K326" s="22"/>
      <c r="L326" s="22"/>
      <c r="M326" s="22"/>
      <c r="N326" s="22"/>
      <c r="O326" s="23"/>
      <c r="P326" s="22"/>
      <c r="Q326" s="22"/>
      <c r="R326" s="22"/>
      <c r="S326" s="22"/>
      <c r="T326" s="23"/>
      <c r="U326" s="22"/>
      <c r="V326" s="22"/>
      <c r="W326" s="22"/>
      <c r="X326" s="22"/>
      <c r="Y326" s="28"/>
      <c r="Z326" s="22"/>
      <c r="AA326" s="26"/>
      <c r="AB326" s="26"/>
      <c r="AC326" s="25"/>
      <c r="AD326" s="26"/>
      <c r="AE326" s="27"/>
      <c r="AF326" s="27"/>
      <c r="AG326" s="27"/>
      <c r="AH326" s="28"/>
      <c r="AI326" s="29"/>
      <c r="AJ326" s="27"/>
      <c r="AK326" s="27"/>
      <c r="AL326" s="27"/>
      <c r="AM326" s="27"/>
      <c r="AN326" s="27"/>
      <c r="AO326" s="27"/>
      <c r="AP326" s="27"/>
      <c r="AQ326" s="27"/>
      <c r="AR326" s="27"/>
      <c r="AS326" s="27"/>
      <c r="AT326" s="27"/>
      <c r="AU326" s="27"/>
      <c r="AV326" s="27"/>
      <c r="AW326" s="27"/>
      <c r="AX326" s="27"/>
      <c r="AY326" s="27"/>
      <c r="AZ326" s="27"/>
      <c r="BA326" s="27"/>
      <c r="BB326" s="27"/>
      <c r="BC326" s="27"/>
      <c r="BD326" s="27"/>
      <c r="BE326" s="27"/>
      <c r="BF326" s="27"/>
      <c r="BG326" s="27"/>
      <c r="BH326" s="27"/>
      <c r="BI326" s="27"/>
      <c r="BJ326" s="27"/>
      <c r="BK326" s="27"/>
      <c r="BL326" s="27"/>
      <c r="BM326" s="27"/>
      <c r="BN326" s="27"/>
      <c r="BO326" s="27"/>
      <c r="BP326" s="27"/>
      <c r="BQ326" s="27"/>
      <c r="BR326" s="27"/>
      <c r="BS326" s="27"/>
      <c r="BT326" s="27"/>
      <c r="BU326" s="27"/>
      <c r="BV326" s="27"/>
      <c r="BW326" s="27"/>
      <c r="BX326" s="27"/>
      <c r="BY326" s="27"/>
      <c r="BZ326" s="27"/>
      <c r="CA326" s="27"/>
      <c r="CB326" s="27"/>
      <c r="CC326" s="27"/>
      <c r="CD326" s="27"/>
      <c r="CE326" s="27"/>
      <c r="CF326" s="27"/>
      <c r="CG326" s="27"/>
      <c r="CH326" s="27"/>
      <c r="CI326" s="27"/>
      <c r="CJ326" s="27"/>
      <c r="CK326" s="27"/>
      <c r="CL326" s="27"/>
      <c r="CM326" s="27"/>
      <c r="CN326" s="27"/>
      <c r="CO326" s="27"/>
      <c r="CP326" s="27"/>
      <c r="CQ326" s="27"/>
      <c r="CR326" s="27"/>
      <c r="CS326" s="27"/>
      <c r="CT326" s="27"/>
      <c r="CU326" s="27"/>
      <c r="CV326" s="27"/>
    </row>
    <row r="327" spans="2:100" ht="15" thickBot="1" x14ac:dyDescent="0.35">
      <c r="B327" s="22"/>
      <c r="C327" s="22"/>
      <c r="D327" s="22"/>
      <c r="E327" s="22"/>
      <c r="F327" s="22"/>
      <c r="G327" s="22"/>
      <c r="H327" s="22"/>
      <c r="I327" s="22"/>
      <c r="J327" s="22"/>
      <c r="K327" s="22"/>
      <c r="L327" s="22"/>
      <c r="M327" s="22"/>
      <c r="N327" s="22"/>
      <c r="O327" s="23"/>
      <c r="P327" s="22"/>
      <c r="Q327" s="22"/>
      <c r="R327" s="22"/>
      <c r="S327" s="22"/>
      <c r="T327" s="23"/>
      <c r="U327" s="22"/>
      <c r="V327" s="22"/>
      <c r="W327" s="22"/>
      <c r="X327" s="22"/>
      <c r="Y327" s="28"/>
      <c r="Z327" s="22"/>
      <c r="AA327" s="26"/>
      <c r="AB327" s="26"/>
      <c r="AC327" s="25"/>
      <c r="AD327" s="26"/>
      <c r="AE327" s="27"/>
      <c r="AF327" s="27"/>
      <c r="AG327" s="27"/>
      <c r="AH327" s="28"/>
      <c r="AI327" s="29"/>
      <c r="AJ327" s="27"/>
      <c r="AK327" s="27"/>
      <c r="AL327" s="27"/>
      <c r="AM327" s="27"/>
      <c r="AN327" s="27"/>
      <c r="AO327" s="27"/>
      <c r="AP327" s="27"/>
      <c r="AQ327" s="27"/>
      <c r="AR327" s="27"/>
      <c r="AS327" s="27"/>
      <c r="AT327" s="27"/>
      <c r="AU327" s="27"/>
      <c r="AV327" s="27"/>
      <c r="AW327" s="27"/>
      <c r="AX327" s="27"/>
      <c r="AY327" s="27"/>
      <c r="AZ327" s="27"/>
      <c r="BA327" s="27"/>
      <c r="BB327" s="27"/>
      <c r="BC327" s="27"/>
      <c r="BD327" s="27"/>
      <c r="BE327" s="27"/>
      <c r="BF327" s="27"/>
      <c r="BG327" s="27"/>
      <c r="BH327" s="27"/>
      <c r="BI327" s="27"/>
      <c r="BJ327" s="27"/>
      <c r="BK327" s="27"/>
      <c r="BL327" s="27"/>
      <c r="BM327" s="27"/>
      <c r="BN327" s="27"/>
      <c r="BO327" s="27"/>
      <c r="BP327" s="27"/>
      <c r="BQ327" s="27"/>
      <c r="BR327" s="27"/>
      <c r="BS327" s="27"/>
      <c r="BT327" s="27"/>
      <c r="BU327" s="27"/>
      <c r="BV327" s="27"/>
      <c r="BW327" s="27"/>
      <c r="BX327" s="27"/>
      <c r="BY327" s="27"/>
      <c r="BZ327" s="27"/>
      <c r="CA327" s="27"/>
      <c r="CB327" s="27"/>
      <c r="CC327" s="27"/>
      <c r="CD327" s="27"/>
      <c r="CE327" s="27"/>
      <c r="CF327" s="27"/>
      <c r="CG327" s="27"/>
      <c r="CH327" s="27"/>
      <c r="CI327" s="27"/>
      <c r="CJ327" s="27"/>
      <c r="CK327" s="27"/>
      <c r="CL327" s="27"/>
      <c r="CM327" s="27"/>
      <c r="CN327" s="27"/>
      <c r="CO327" s="27"/>
      <c r="CP327" s="27"/>
      <c r="CQ327" s="27"/>
      <c r="CR327" s="27"/>
      <c r="CS327" s="27"/>
      <c r="CT327" s="27"/>
      <c r="CU327" s="27"/>
      <c r="CV327" s="27"/>
    </row>
    <row r="328" spans="2:100" ht="15" thickBot="1" x14ac:dyDescent="0.35">
      <c r="B328" s="22"/>
      <c r="C328" s="22"/>
      <c r="D328" s="22"/>
      <c r="E328" s="22"/>
      <c r="F328" s="22"/>
      <c r="G328" s="22"/>
      <c r="H328" s="22"/>
      <c r="I328" s="22"/>
      <c r="J328" s="22"/>
      <c r="K328" s="22"/>
      <c r="L328" s="22"/>
      <c r="M328" s="22"/>
      <c r="N328" s="22"/>
      <c r="O328" s="23"/>
      <c r="P328" s="22"/>
      <c r="Q328" s="22"/>
      <c r="R328" s="22"/>
      <c r="S328" s="22"/>
      <c r="T328" s="23"/>
      <c r="U328" s="22"/>
      <c r="V328" s="22"/>
      <c r="W328" s="22"/>
      <c r="X328" s="22"/>
      <c r="Y328" s="28"/>
      <c r="Z328" s="22"/>
      <c r="AA328" s="26"/>
      <c r="AB328" s="26"/>
      <c r="AC328" s="25"/>
      <c r="AD328" s="26"/>
      <c r="AE328" s="27"/>
      <c r="AF328" s="27"/>
      <c r="AG328" s="27"/>
      <c r="AH328" s="28"/>
      <c r="AI328" s="29"/>
      <c r="AJ328" s="27"/>
      <c r="AK328" s="27"/>
      <c r="AL328" s="27"/>
      <c r="AM328" s="27"/>
      <c r="AN328" s="27"/>
      <c r="AO328" s="27"/>
      <c r="AP328" s="27"/>
      <c r="AQ328" s="27"/>
      <c r="AR328" s="27"/>
      <c r="AS328" s="27"/>
      <c r="AT328" s="27"/>
      <c r="AU328" s="27"/>
      <c r="AV328" s="27"/>
      <c r="AW328" s="27"/>
      <c r="AX328" s="27"/>
      <c r="AY328" s="27"/>
      <c r="AZ328" s="27"/>
      <c r="BA328" s="27"/>
      <c r="BB328" s="27"/>
      <c r="BC328" s="27"/>
      <c r="BD328" s="27"/>
      <c r="BE328" s="27"/>
      <c r="BF328" s="27"/>
      <c r="BG328" s="27"/>
      <c r="BH328" s="27"/>
      <c r="BI328" s="27"/>
      <c r="BJ328" s="27"/>
      <c r="BK328" s="27"/>
      <c r="BL328" s="27"/>
      <c r="BM328" s="27"/>
      <c r="BN328" s="27"/>
      <c r="BO328" s="27"/>
      <c r="BP328" s="27"/>
      <c r="BQ328" s="27"/>
      <c r="BR328" s="27"/>
      <c r="BS328" s="27"/>
      <c r="BT328" s="27"/>
      <c r="BU328" s="27"/>
      <c r="BV328" s="27"/>
      <c r="BW328" s="27"/>
      <c r="BX328" s="27"/>
      <c r="BY328" s="27"/>
      <c r="BZ328" s="27"/>
      <c r="CA328" s="27"/>
      <c r="CB328" s="27"/>
      <c r="CC328" s="27"/>
      <c r="CD328" s="27"/>
      <c r="CE328" s="27"/>
      <c r="CF328" s="27"/>
      <c r="CG328" s="27"/>
      <c r="CH328" s="27"/>
      <c r="CI328" s="27"/>
      <c r="CJ328" s="27"/>
      <c r="CK328" s="27"/>
      <c r="CL328" s="27"/>
      <c r="CM328" s="27"/>
      <c r="CN328" s="27"/>
      <c r="CO328" s="27"/>
      <c r="CP328" s="27"/>
      <c r="CQ328" s="27"/>
      <c r="CR328" s="27"/>
      <c r="CS328" s="27"/>
      <c r="CT328" s="27"/>
      <c r="CU328" s="27"/>
      <c r="CV328" s="27"/>
    </row>
    <row r="329" spans="2:100" ht="15" thickBot="1" x14ac:dyDescent="0.35">
      <c r="B329" s="22"/>
      <c r="C329" s="22"/>
      <c r="D329" s="22"/>
      <c r="E329" s="22"/>
      <c r="F329" s="22"/>
      <c r="G329" s="22"/>
      <c r="H329" s="22"/>
      <c r="I329" s="22"/>
      <c r="J329" s="22"/>
      <c r="K329" s="22"/>
      <c r="L329" s="22"/>
      <c r="M329" s="22"/>
      <c r="N329" s="22"/>
      <c r="O329" s="23"/>
      <c r="P329" s="22"/>
      <c r="Q329" s="22"/>
      <c r="R329" s="22"/>
      <c r="S329" s="22"/>
      <c r="T329" s="23"/>
      <c r="U329" s="22"/>
      <c r="V329" s="22"/>
      <c r="W329" s="22"/>
      <c r="X329" s="22"/>
      <c r="Y329" s="28"/>
      <c r="Z329" s="22"/>
      <c r="AA329" s="26"/>
      <c r="AB329" s="26"/>
      <c r="AC329" s="25"/>
      <c r="AD329" s="26"/>
      <c r="AE329" s="27"/>
      <c r="AF329" s="27"/>
      <c r="AG329" s="27"/>
      <c r="AH329" s="28"/>
      <c r="AI329" s="29"/>
      <c r="AJ329" s="27"/>
      <c r="AK329" s="27"/>
      <c r="AL329" s="27"/>
      <c r="AM329" s="27"/>
      <c r="AN329" s="27"/>
      <c r="AO329" s="27"/>
      <c r="AP329" s="27"/>
      <c r="AQ329" s="27"/>
      <c r="AR329" s="27"/>
      <c r="AS329" s="27"/>
      <c r="AT329" s="27"/>
      <c r="AU329" s="27"/>
      <c r="AV329" s="27"/>
      <c r="AW329" s="27"/>
      <c r="AX329" s="27"/>
      <c r="AY329" s="27"/>
      <c r="AZ329" s="27"/>
      <c r="BA329" s="27"/>
      <c r="BB329" s="27"/>
      <c r="BC329" s="27"/>
      <c r="BD329" s="27"/>
      <c r="BE329" s="27"/>
      <c r="BF329" s="27"/>
      <c r="BG329" s="27"/>
      <c r="BH329" s="27"/>
      <c r="BI329" s="27"/>
      <c r="BJ329" s="27"/>
      <c r="BK329" s="27"/>
      <c r="BL329" s="27"/>
      <c r="BM329" s="27"/>
      <c r="BN329" s="27"/>
      <c r="BO329" s="27"/>
      <c r="BP329" s="27"/>
      <c r="BQ329" s="27"/>
      <c r="BR329" s="27"/>
      <c r="BS329" s="27"/>
      <c r="BT329" s="27"/>
      <c r="BU329" s="27"/>
      <c r="BV329" s="27"/>
      <c r="BW329" s="27"/>
      <c r="BX329" s="27"/>
      <c r="BY329" s="27"/>
      <c r="BZ329" s="27"/>
      <c r="CA329" s="27"/>
      <c r="CB329" s="27"/>
      <c r="CC329" s="27"/>
      <c r="CD329" s="27"/>
      <c r="CE329" s="27"/>
      <c r="CF329" s="27"/>
      <c r="CG329" s="27"/>
      <c r="CH329" s="27"/>
      <c r="CI329" s="27"/>
      <c r="CJ329" s="27"/>
      <c r="CK329" s="27"/>
      <c r="CL329" s="27"/>
      <c r="CM329" s="27"/>
      <c r="CN329" s="27"/>
      <c r="CO329" s="27"/>
      <c r="CP329" s="27"/>
      <c r="CQ329" s="27"/>
      <c r="CR329" s="27"/>
      <c r="CS329" s="27"/>
      <c r="CT329" s="27"/>
      <c r="CU329" s="27"/>
      <c r="CV329" s="27"/>
    </row>
    <row r="330" spans="2:100" ht="15" thickBot="1" x14ac:dyDescent="0.35">
      <c r="B330" s="22"/>
      <c r="C330" s="22"/>
      <c r="D330" s="22"/>
      <c r="E330" s="22"/>
      <c r="F330" s="22"/>
      <c r="G330" s="22"/>
      <c r="H330" s="22"/>
      <c r="I330" s="22"/>
      <c r="J330" s="22"/>
      <c r="K330" s="22"/>
      <c r="L330" s="22"/>
      <c r="M330" s="22"/>
      <c r="N330" s="22"/>
      <c r="O330" s="23"/>
      <c r="P330" s="22"/>
      <c r="Q330" s="22"/>
      <c r="R330" s="22"/>
      <c r="S330" s="22"/>
      <c r="T330" s="23"/>
      <c r="U330" s="22"/>
      <c r="V330" s="22"/>
      <c r="W330" s="22"/>
      <c r="X330" s="22"/>
      <c r="Y330" s="28"/>
      <c r="Z330" s="22"/>
      <c r="AA330" s="26"/>
      <c r="AB330" s="26"/>
      <c r="AC330" s="25"/>
      <c r="AD330" s="26"/>
      <c r="AE330" s="27"/>
      <c r="AF330" s="27"/>
      <c r="AG330" s="27"/>
      <c r="AH330" s="28"/>
      <c r="AI330" s="29"/>
      <c r="AJ330" s="27"/>
      <c r="AK330" s="27"/>
      <c r="AL330" s="27"/>
      <c r="AM330" s="27"/>
      <c r="AN330" s="27"/>
      <c r="AO330" s="27"/>
      <c r="AP330" s="27"/>
      <c r="AQ330" s="27"/>
      <c r="AR330" s="27"/>
      <c r="AS330" s="27"/>
      <c r="AT330" s="27"/>
      <c r="AU330" s="27"/>
      <c r="AV330" s="27"/>
      <c r="AW330" s="27"/>
      <c r="AX330" s="27"/>
      <c r="AY330" s="27"/>
      <c r="AZ330" s="27"/>
      <c r="BA330" s="27"/>
      <c r="BB330" s="27"/>
      <c r="BC330" s="27"/>
      <c r="BD330" s="27"/>
      <c r="BE330" s="27"/>
      <c r="BF330" s="27"/>
      <c r="BG330" s="27"/>
      <c r="BH330" s="27"/>
      <c r="BI330" s="27"/>
      <c r="BJ330" s="27"/>
      <c r="BK330" s="27"/>
      <c r="BL330" s="27"/>
      <c r="BM330" s="27"/>
      <c r="BN330" s="27"/>
      <c r="BO330" s="27"/>
      <c r="BP330" s="27"/>
      <c r="BQ330" s="27"/>
      <c r="BR330" s="27"/>
      <c r="BS330" s="27"/>
      <c r="BT330" s="27"/>
      <c r="BU330" s="27"/>
      <c r="BV330" s="27"/>
      <c r="BW330" s="27"/>
      <c r="BX330" s="27"/>
      <c r="BY330" s="27"/>
      <c r="BZ330" s="27"/>
      <c r="CA330" s="27"/>
      <c r="CB330" s="27"/>
      <c r="CC330" s="27"/>
      <c r="CD330" s="27"/>
      <c r="CE330" s="27"/>
      <c r="CF330" s="27"/>
      <c r="CG330" s="27"/>
      <c r="CH330" s="27"/>
      <c r="CI330" s="27"/>
      <c r="CJ330" s="27"/>
      <c r="CK330" s="27"/>
      <c r="CL330" s="27"/>
      <c r="CM330" s="27"/>
      <c r="CN330" s="27"/>
      <c r="CO330" s="27"/>
      <c r="CP330" s="27"/>
      <c r="CQ330" s="27"/>
      <c r="CR330" s="27"/>
      <c r="CS330" s="27"/>
      <c r="CT330" s="27"/>
      <c r="CU330" s="27"/>
      <c r="CV330" s="27"/>
    </row>
    <row r="331" spans="2:100" ht="15" thickBot="1" x14ac:dyDescent="0.35">
      <c r="B331" s="22"/>
      <c r="C331" s="22"/>
      <c r="D331" s="22"/>
      <c r="E331" s="22"/>
      <c r="F331" s="22"/>
      <c r="G331" s="22"/>
      <c r="H331" s="22"/>
      <c r="I331" s="22"/>
      <c r="J331" s="22"/>
      <c r="K331" s="22"/>
      <c r="L331" s="22"/>
      <c r="M331" s="22"/>
      <c r="N331" s="22"/>
      <c r="O331" s="23"/>
      <c r="P331" s="22"/>
      <c r="Q331" s="22"/>
      <c r="R331" s="22"/>
      <c r="S331" s="22"/>
      <c r="T331" s="23"/>
      <c r="U331" s="22"/>
      <c r="V331" s="22"/>
      <c r="W331" s="22"/>
      <c r="X331" s="22"/>
      <c r="Y331" s="28"/>
      <c r="Z331" s="22"/>
      <c r="AA331" s="26"/>
      <c r="AB331" s="26"/>
      <c r="AC331" s="25"/>
      <c r="AD331" s="26"/>
      <c r="AE331" s="27"/>
      <c r="AF331" s="27"/>
      <c r="AG331" s="27"/>
      <c r="AH331" s="28"/>
      <c r="AI331" s="29"/>
      <c r="AJ331" s="27"/>
      <c r="AK331" s="27"/>
      <c r="AL331" s="27"/>
      <c r="AM331" s="27"/>
      <c r="AN331" s="27"/>
      <c r="AO331" s="27"/>
      <c r="AP331" s="27"/>
      <c r="AQ331" s="27"/>
      <c r="AR331" s="27"/>
      <c r="AS331" s="27"/>
      <c r="AT331" s="27"/>
      <c r="AU331" s="27"/>
      <c r="AV331" s="27"/>
      <c r="AW331" s="27"/>
      <c r="AX331" s="27"/>
      <c r="AY331" s="27"/>
      <c r="AZ331" s="27"/>
      <c r="BA331" s="27"/>
      <c r="BB331" s="27"/>
      <c r="BC331" s="27"/>
      <c r="BD331" s="27"/>
      <c r="BE331" s="27"/>
      <c r="BF331" s="27"/>
      <c r="BG331" s="27"/>
      <c r="BH331" s="27"/>
      <c r="BI331" s="27"/>
      <c r="BJ331" s="27"/>
      <c r="BK331" s="27"/>
      <c r="BL331" s="27"/>
      <c r="BM331" s="27"/>
      <c r="BN331" s="27"/>
      <c r="BO331" s="27"/>
      <c r="BP331" s="27"/>
      <c r="BQ331" s="27"/>
      <c r="BR331" s="27"/>
      <c r="BS331" s="27"/>
      <c r="BT331" s="27"/>
      <c r="BU331" s="27"/>
      <c r="BV331" s="27"/>
      <c r="BW331" s="27"/>
      <c r="BX331" s="27"/>
      <c r="BY331" s="27"/>
      <c r="BZ331" s="27"/>
      <c r="CA331" s="27"/>
      <c r="CB331" s="27"/>
      <c r="CC331" s="27"/>
      <c r="CD331" s="27"/>
      <c r="CE331" s="27"/>
      <c r="CF331" s="27"/>
      <c r="CG331" s="27"/>
      <c r="CH331" s="27"/>
      <c r="CI331" s="27"/>
      <c r="CJ331" s="27"/>
      <c r="CK331" s="27"/>
      <c r="CL331" s="27"/>
      <c r="CM331" s="27"/>
      <c r="CN331" s="27"/>
      <c r="CO331" s="27"/>
      <c r="CP331" s="27"/>
      <c r="CQ331" s="27"/>
      <c r="CR331" s="27"/>
      <c r="CS331" s="27"/>
      <c r="CT331" s="27"/>
      <c r="CU331" s="27"/>
      <c r="CV331" s="27"/>
    </row>
    <row r="332" spans="2:100" ht="15" thickBot="1" x14ac:dyDescent="0.35">
      <c r="B332" s="22"/>
      <c r="C332" s="22"/>
      <c r="D332" s="22"/>
      <c r="E332" s="22"/>
      <c r="F332" s="22"/>
      <c r="G332" s="22"/>
      <c r="H332" s="22"/>
      <c r="I332" s="22"/>
      <c r="J332" s="22"/>
      <c r="K332" s="22"/>
      <c r="L332" s="22"/>
      <c r="M332" s="22"/>
      <c r="N332" s="22"/>
      <c r="O332" s="23"/>
      <c r="P332" s="22"/>
      <c r="Q332" s="22"/>
      <c r="R332" s="22"/>
      <c r="S332" s="22"/>
      <c r="T332" s="23"/>
      <c r="U332" s="22"/>
      <c r="V332" s="22"/>
      <c r="W332" s="22"/>
      <c r="X332" s="22"/>
      <c r="Y332" s="28"/>
      <c r="Z332" s="22"/>
      <c r="AA332" s="26"/>
      <c r="AB332" s="26"/>
      <c r="AC332" s="25"/>
      <c r="AD332" s="26"/>
      <c r="AE332" s="27"/>
      <c r="AF332" s="27"/>
      <c r="AG332" s="27"/>
      <c r="AH332" s="28"/>
      <c r="AI332" s="29"/>
      <c r="AJ332" s="27"/>
      <c r="AK332" s="27"/>
      <c r="AL332" s="27"/>
      <c r="AM332" s="27"/>
      <c r="AN332" s="27"/>
      <c r="AO332" s="27"/>
      <c r="AP332" s="27"/>
      <c r="AQ332" s="27"/>
      <c r="AR332" s="27"/>
      <c r="AS332" s="27"/>
      <c r="AT332" s="27"/>
      <c r="AU332" s="27"/>
      <c r="AV332" s="27"/>
      <c r="AW332" s="27"/>
      <c r="AX332" s="27"/>
      <c r="AY332" s="27"/>
      <c r="AZ332" s="27"/>
      <c r="BA332" s="27"/>
      <c r="BB332" s="27"/>
      <c r="BC332" s="27"/>
      <c r="BD332" s="27"/>
      <c r="BE332" s="27"/>
      <c r="BF332" s="27"/>
      <c r="BG332" s="27"/>
      <c r="BH332" s="27"/>
      <c r="BI332" s="27"/>
      <c r="BJ332" s="27"/>
      <c r="BK332" s="27"/>
      <c r="BL332" s="27"/>
      <c r="BM332" s="27"/>
      <c r="BN332" s="27"/>
      <c r="BO332" s="27"/>
      <c r="BP332" s="27"/>
      <c r="BQ332" s="27"/>
      <c r="BR332" s="27"/>
      <c r="BS332" s="27"/>
      <c r="BT332" s="27"/>
      <c r="BU332" s="27"/>
      <c r="BV332" s="27"/>
      <c r="BW332" s="27"/>
      <c r="BX332" s="27"/>
      <c r="BY332" s="27"/>
      <c r="BZ332" s="27"/>
      <c r="CA332" s="27"/>
      <c r="CB332" s="27"/>
      <c r="CC332" s="27"/>
      <c r="CD332" s="27"/>
      <c r="CE332" s="27"/>
      <c r="CF332" s="27"/>
      <c r="CG332" s="27"/>
      <c r="CH332" s="27"/>
      <c r="CI332" s="27"/>
      <c r="CJ332" s="27"/>
      <c r="CK332" s="27"/>
      <c r="CL332" s="27"/>
      <c r="CM332" s="27"/>
      <c r="CN332" s="27"/>
      <c r="CO332" s="27"/>
      <c r="CP332" s="27"/>
      <c r="CQ332" s="27"/>
      <c r="CR332" s="27"/>
      <c r="CS332" s="27"/>
      <c r="CT332" s="27"/>
      <c r="CU332" s="27"/>
      <c r="CV332" s="27"/>
    </row>
    <row r="333" spans="2:100" ht="15" thickBot="1" x14ac:dyDescent="0.35">
      <c r="B333" s="22"/>
      <c r="C333" s="22"/>
      <c r="D333" s="22"/>
      <c r="E333" s="22"/>
      <c r="F333" s="22"/>
      <c r="G333" s="22"/>
      <c r="H333" s="22"/>
      <c r="I333" s="22"/>
      <c r="J333" s="22"/>
      <c r="K333" s="22"/>
      <c r="L333" s="22"/>
      <c r="M333" s="22"/>
      <c r="N333" s="22"/>
      <c r="O333" s="23"/>
      <c r="P333" s="22"/>
      <c r="Q333" s="22"/>
      <c r="R333" s="22"/>
      <c r="S333" s="22"/>
      <c r="T333" s="23"/>
      <c r="U333" s="22"/>
      <c r="V333" s="22"/>
      <c r="W333" s="22"/>
      <c r="X333" s="22"/>
      <c r="Y333" s="28"/>
      <c r="Z333" s="22"/>
      <c r="AA333" s="26"/>
      <c r="AB333" s="26"/>
      <c r="AC333" s="25"/>
      <c r="AD333" s="26"/>
      <c r="AE333" s="27"/>
      <c r="AF333" s="27"/>
      <c r="AG333" s="27"/>
      <c r="AH333" s="28"/>
      <c r="AI333" s="29"/>
      <c r="AJ333" s="27"/>
      <c r="AK333" s="27"/>
      <c r="AL333" s="27"/>
      <c r="AM333" s="27"/>
      <c r="AN333" s="27"/>
      <c r="AO333" s="27"/>
      <c r="AP333" s="27"/>
      <c r="AQ333" s="27"/>
      <c r="AR333" s="27"/>
      <c r="AS333" s="27"/>
      <c r="AT333" s="27"/>
      <c r="AU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27"/>
      <c r="BU333" s="27"/>
      <c r="BV333" s="27"/>
      <c r="BW333" s="27"/>
      <c r="BX333" s="27"/>
      <c r="BY333" s="27"/>
      <c r="BZ333" s="27"/>
      <c r="CA333" s="27"/>
      <c r="CB333" s="27"/>
      <c r="CC333" s="27"/>
      <c r="CD333" s="27"/>
      <c r="CE333" s="27"/>
      <c r="CF333" s="27"/>
      <c r="CG333" s="27"/>
      <c r="CH333" s="27"/>
      <c r="CI333" s="27"/>
      <c r="CJ333" s="27"/>
      <c r="CK333" s="27"/>
      <c r="CL333" s="27"/>
      <c r="CM333" s="27"/>
      <c r="CN333" s="27"/>
      <c r="CO333" s="27"/>
      <c r="CP333" s="27"/>
      <c r="CQ333" s="27"/>
      <c r="CR333" s="27"/>
      <c r="CS333" s="27"/>
      <c r="CT333" s="27"/>
      <c r="CU333" s="27"/>
      <c r="CV333" s="27"/>
    </row>
    <row r="334" spans="2:100" ht="15" thickBot="1" x14ac:dyDescent="0.35">
      <c r="B334" s="22"/>
      <c r="C334" s="22"/>
      <c r="D334" s="22"/>
      <c r="E334" s="22"/>
      <c r="F334" s="22"/>
      <c r="G334" s="22"/>
      <c r="H334" s="22"/>
      <c r="I334" s="22"/>
      <c r="J334" s="22"/>
      <c r="K334" s="22"/>
      <c r="L334" s="22"/>
      <c r="M334" s="22"/>
      <c r="N334" s="22"/>
      <c r="O334" s="23"/>
      <c r="P334" s="22"/>
      <c r="Q334" s="22"/>
      <c r="R334" s="22"/>
      <c r="S334" s="22"/>
      <c r="T334" s="23"/>
      <c r="U334" s="22"/>
      <c r="V334" s="22"/>
      <c r="W334" s="22"/>
      <c r="X334" s="22"/>
      <c r="Y334" s="28"/>
      <c r="Z334" s="22"/>
      <c r="AA334" s="26"/>
      <c r="AB334" s="26"/>
      <c r="AC334" s="25"/>
      <c r="AD334" s="26"/>
      <c r="AE334" s="27"/>
      <c r="AF334" s="27"/>
      <c r="AG334" s="27"/>
      <c r="AH334" s="28"/>
      <c r="AI334" s="29"/>
      <c r="AJ334" s="27"/>
      <c r="AK334" s="27"/>
      <c r="AL334" s="27"/>
      <c r="AM334" s="27"/>
      <c r="AN334" s="27"/>
      <c r="AO334" s="27"/>
      <c r="AP334" s="27"/>
      <c r="AQ334" s="27"/>
      <c r="AR334" s="27"/>
      <c r="AS334" s="27"/>
      <c r="AT334" s="27"/>
      <c r="AU334" s="27"/>
      <c r="AV334" s="27"/>
      <c r="AW334" s="27"/>
      <c r="AX334" s="27"/>
      <c r="AY334" s="27"/>
      <c r="AZ334" s="27"/>
      <c r="BA334" s="27"/>
      <c r="BB334" s="27"/>
      <c r="BC334" s="27"/>
      <c r="BD334" s="27"/>
      <c r="BE334" s="27"/>
      <c r="BF334" s="27"/>
      <c r="BG334" s="27"/>
      <c r="BH334" s="27"/>
      <c r="BI334" s="27"/>
      <c r="BJ334" s="27"/>
      <c r="BK334" s="27"/>
      <c r="BL334" s="27"/>
      <c r="BM334" s="27"/>
      <c r="BN334" s="27"/>
      <c r="BO334" s="27"/>
      <c r="BP334" s="27"/>
      <c r="BQ334" s="27"/>
      <c r="BR334" s="27"/>
      <c r="BS334" s="27"/>
      <c r="BT334" s="27"/>
      <c r="BU334" s="27"/>
      <c r="BV334" s="27"/>
      <c r="BW334" s="27"/>
      <c r="BX334" s="27"/>
      <c r="BY334" s="27"/>
      <c r="BZ334" s="27"/>
      <c r="CA334" s="27"/>
      <c r="CB334" s="27"/>
      <c r="CC334" s="27"/>
      <c r="CD334" s="27"/>
      <c r="CE334" s="27"/>
      <c r="CF334" s="27"/>
      <c r="CG334" s="27"/>
      <c r="CH334" s="27"/>
      <c r="CI334" s="27"/>
      <c r="CJ334" s="27"/>
      <c r="CK334" s="27"/>
      <c r="CL334" s="27"/>
      <c r="CM334" s="27"/>
      <c r="CN334" s="27"/>
      <c r="CO334" s="27"/>
      <c r="CP334" s="27"/>
      <c r="CQ334" s="27"/>
      <c r="CR334" s="27"/>
      <c r="CS334" s="27"/>
      <c r="CT334" s="27"/>
      <c r="CU334" s="27"/>
      <c r="CV334" s="27"/>
    </row>
    <row r="335" spans="2:100" ht="15" thickBot="1" x14ac:dyDescent="0.35">
      <c r="B335" s="22"/>
      <c r="C335" s="22"/>
      <c r="D335" s="22"/>
      <c r="E335" s="22"/>
      <c r="F335" s="22"/>
      <c r="G335" s="22"/>
      <c r="H335" s="22"/>
      <c r="I335" s="22"/>
      <c r="J335" s="22"/>
      <c r="K335" s="22"/>
      <c r="L335" s="22"/>
      <c r="M335" s="22"/>
      <c r="N335" s="22"/>
      <c r="O335" s="23"/>
      <c r="P335" s="22"/>
      <c r="Q335" s="22"/>
      <c r="R335" s="22"/>
      <c r="S335" s="22"/>
      <c r="T335" s="23"/>
      <c r="U335" s="22"/>
      <c r="V335" s="22"/>
      <c r="W335" s="22"/>
      <c r="X335" s="22"/>
      <c r="Y335" s="28"/>
      <c r="Z335" s="22"/>
      <c r="AA335" s="26"/>
      <c r="AB335" s="26"/>
      <c r="AC335" s="25"/>
      <c r="AD335" s="26"/>
      <c r="AE335" s="27"/>
      <c r="AF335" s="27"/>
      <c r="AG335" s="27"/>
      <c r="AH335" s="28"/>
      <c r="AI335" s="29"/>
      <c r="AJ335" s="27"/>
      <c r="AK335" s="27"/>
      <c r="AL335" s="27"/>
      <c r="AM335" s="27"/>
      <c r="AN335" s="27"/>
      <c r="AO335" s="27"/>
      <c r="AP335" s="27"/>
      <c r="AQ335" s="27"/>
      <c r="AR335" s="27"/>
      <c r="AS335" s="27"/>
      <c r="AT335" s="27"/>
      <c r="AU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27"/>
      <c r="BU335" s="27"/>
      <c r="BV335" s="27"/>
      <c r="BW335" s="27"/>
      <c r="BX335" s="27"/>
      <c r="BY335" s="27"/>
      <c r="BZ335" s="27"/>
      <c r="CA335" s="27"/>
      <c r="CB335" s="27"/>
      <c r="CC335" s="27"/>
      <c r="CD335" s="27"/>
      <c r="CE335" s="27"/>
      <c r="CF335" s="27"/>
      <c r="CG335" s="27"/>
      <c r="CH335" s="27"/>
      <c r="CI335" s="27"/>
      <c r="CJ335" s="27"/>
      <c r="CK335" s="27"/>
      <c r="CL335" s="27"/>
      <c r="CM335" s="27"/>
      <c r="CN335" s="27"/>
      <c r="CO335" s="27"/>
      <c r="CP335" s="27"/>
      <c r="CQ335" s="27"/>
      <c r="CR335" s="27"/>
      <c r="CS335" s="27"/>
      <c r="CT335" s="27"/>
      <c r="CU335" s="27"/>
      <c r="CV335" s="27"/>
    </row>
    <row r="336" spans="2:100" ht="15" thickBot="1" x14ac:dyDescent="0.35">
      <c r="B336" s="22"/>
      <c r="C336" s="22"/>
      <c r="D336" s="22"/>
      <c r="E336" s="22"/>
      <c r="F336" s="22"/>
      <c r="G336" s="22"/>
      <c r="H336" s="22"/>
      <c r="I336" s="22"/>
      <c r="J336" s="22"/>
      <c r="K336" s="22"/>
      <c r="L336" s="22"/>
      <c r="M336" s="22"/>
      <c r="N336" s="22"/>
      <c r="O336" s="23"/>
      <c r="P336" s="22"/>
      <c r="Q336" s="22"/>
      <c r="R336" s="22"/>
      <c r="S336" s="22"/>
      <c r="T336" s="23"/>
      <c r="U336" s="22"/>
      <c r="V336" s="22"/>
      <c r="W336" s="22"/>
      <c r="X336" s="22"/>
      <c r="Y336" s="28"/>
      <c r="Z336" s="22"/>
      <c r="AA336" s="26"/>
      <c r="AB336" s="26"/>
      <c r="AC336" s="25"/>
      <c r="AD336" s="26"/>
      <c r="AE336" s="27"/>
      <c r="AF336" s="27"/>
      <c r="AG336" s="27"/>
      <c r="AH336" s="28"/>
      <c r="AI336" s="29"/>
      <c r="AJ336" s="27"/>
      <c r="AK336" s="27"/>
      <c r="AL336" s="27"/>
      <c r="AM336" s="27"/>
      <c r="AN336" s="27"/>
      <c r="AO336" s="27"/>
      <c r="AP336" s="27"/>
      <c r="AQ336" s="27"/>
      <c r="AR336" s="27"/>
      <c r="AS336" s="27"/>
      <c r="AT336" s="27"/>
      <c r="AU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27"/>
      <c r="BU336" s="27"/>
      <c r="BV336" s="27"/>
      <c r="BW336" s="27"/>
      <c r="BX336" s="27"/>
      <c r="BY336" s="27"/>
      <c r="BZ336" s="27"/>
      <c r="CA336" s="27"/>
      <c r="CB336" s="27"/>
      <c r="CC336" s="27"/>
      <c r="CD336" s="27"/>
      <c r="CE336" s="27"/>
      <c r="CF336" s="27"/>
      <c r="CG336" s="27"/>
      <c r="CH336" s="27"/>
      <c r="CI336" s="27"/>
      <c r="CJ336" s="27"/>
      <c r="CK336" s="27"/>
      <c r="CL336" s="27"/>
      <c r="CM336" s="27"/>
      <c r="CN336" s="27"/>
      <c r="CO336" s="27"/>
      <c r="CP336" s="27"/>
      <c r="CQ336" s="27"/>
      <c r="CR336" s="27"/>
      <c r="CS336" s="27"/>
      <c r="CT336" s="27"/>
      <c r="CU336" s="27"/>
      <c r="CV336" s="27"/>
    </row>
    <row r="337" spans="2:100" ht="15" thickBot="1" x14ac:dyDescent="0.35">
      <c r="B337" s="22"/>
      <c r="C337" s="22"/>
      <c r="D337" s="22"/>
      <c r="E337" s="22"/>
      <c r="F337" s="22"/>
      <c r="G337" s="22"/>
      <c r="H337" s="22"/>
      <c r="I337" s="22"/>
      <c r="J337" s="22"/>
      <c r="K337" s="22"/>
      <c r="L337" s="22"/>
      <c r="M337" s="22"/>
      <c r="N337" s="22"/>
      <c r="O337" s="23"/>
      <c r="P337" s="22"/>
      <c r="Q337" s="22"/>
      <c r="R337" s="22"/>
      <c r="S337" s="22"/>
      <c r="T337" s="23"/>
      <c r="U337" s="22"/>
      <c r="V337" s="22"/>
      <c r="W337" s="22"/>
      <c r="X337" s="22"/>
      <c r="Y337" s="28"/>
      <c r="Z337" s="22"/>
      <c r="AA337" s="26"/>
      <c r="AB337" s="26"/>
      <c r="AC337" s="25"/>
      <c r="AD337" s="26"/>
      <c r="AE337" s="27"/>
      <c r="AF337" s="27"/>
      <c r="AG337" s="27"/>
      <c r="AH337" s="28"/>
      <c r="AI337" s="29"/>
      <c r="AJ337" s="27"/>
      <c r="AK337" s="27"/>
      <c r="AL337" s="27"/>
      <c r="AM337" s="27"/>
      <c r="AN337" s="27"/>
      <c r="AO337" s="27"/>
      <c r="AP337" s="27"/>
      <c r="AQ337" s="27"/>
      <c r="AR337" s="27"/>
      <c r="AS337" s="27"/>
      <c r="AT337" s="27"/>
      <c r="AU337" s="27"/>
      <c r="AV337" s="27"/>
      <c r="AW337" s="27"/>
      <c r="AX337" s="27"/>
      <c r="AY337" s="27"/>
      <c r="AZ337" s="27"/>
      <c r="BA337" s="27"/>
      <c r="BB337" s="27"/>
      <c r="BC337" s="27"/>
      <c r="BD337" s="27"/>
      <c r="BE337" s="27"/>
      <c r="BF337" s="27"/>
      <c r="BG337" s="27"/>
      <c r="BH337" s="27"/>
      <c r="BI337" s="27"/>
      <c r="BJ337" s="27"/>
      <c r="BK337" s="27"/>
      <c r="BL337" s="27"/>
      <c r="BM337" s="27"/>
      <c r="BN337" s="27"/>
      <c r="BO337" s="27"/>
      <c r="BP337" s="27"/>
      <c r="BQ337" s="27"/>
      <c r="BR337" s="27"/>
      <c r="BS337" s="27"/>
      <c r="BT337" s="27"/>
      <c r="BU337" s="27"/>
      <c r="BV337" s="27"/>
      <c r="BW337" s="27"/>
      <c r="BX337" s="27"/>
      <c r="BY337" s="27"/>
      <c r="BZ337" s="27"/>
      <c r="CA337" s="27"/>
      <c r="CB337" s="27"/>
      <c r="CC337" s="27"/>
      <c r="CD337" s="27"/>
      <c r="CE337" s="27"/>
      <c r="CF337" s="27"/>
      <c r="CG337" s="27"/>
      <c r="CH337" s="27"/>
      <c r="CI337" s="27"/>
      <c r="CJ337" s="27"/>
      <c r="CK337" s="27"/>
      <c r="CL337" s="27"/>
      <c r="CM337" s="27"/>
      <c r="CN337" s="27"/>
      <c r="CO337" s="27"/>
      <c r="CP337" s="27"/>
      <c r="CQ337" s="27"/>
      <c r="CR337" s="27"/>
      <c r="CS337" s="27"/>
      <c r="CT337" s="27"/>
      <c r="CU337" s="27"/>
      <c r="CV337" s="27"/>
    </row>
    <row r="338" spans="2:100" ht="15" thickBot="1" x14ac:dyDescent="0.35">
      <c r="B338" s="22"/>
      <c r="C338" s="22"/>
      <c r="D338" s="22"/>
      <c r="E338" s="22"/>
      <c r="F338" s="22"/>
      <c r="G338" s="22"/>
      <c r="H338" s="22"/>
      <c r="I338" s="22"/>
      <c r="J338" s="22"/>
      <c r="K338" s="22"/>
      <c r="L338" s="22"/>
      <c r="M338" s="22"/>
      <c r="N338" s="22"/>
      <c r="O338" s="23"/>
      <c r="P338" s="22"/>
      <c r="Q338" s="22"/>
      <c r="R338" s="22"/>
      <c r="S338" s="22"/>
      <c r="T338" s="23"/>
      <c r="U338" s="22"/>
      <c r="V338" s="22"/>
      <c r="W338" s="22"/>
      <c r="X338" s="22"/>
      <c r="Y338" s="28"/>
      <c r="Z338" s="22"/>
      <c r="AA338" s="26"/>
      <c r="AB338" s="26"/>
      <c r="AC338" s="25"/>
      <c r="AD338" s="26"/>
      <c r="AE338" s="27"/>
      <c r="AF338" s="27"/>
      <c r="AG338" s="27"/>
      <c r="AH338" s="28"/>
      <c r="AI338" s="29"/>
      <c r="AJ338" s="27"/>
      <c r="AK338" s="27"/>
      <c r="AL338" s="27"/>
      <c r="AM338" s="27"/>
      <c r="AN338" s="27"/>
      <c r="AO338" s="27"/>
      <c r="AP338" s="27"/>
      <c r="AQ338" s="27"/>
      <c r="AR338" s="27"/>
      <c r="AS338" s="27"/>
      <c r="AT338" s="27"/>
      <c r="AU338" s="27"/>
      <c r="AV338" s="27"/>
      <c r="AW338" s="27"/>
      <c r="AX338" s="27"/>
      <c r="AY338" s="27"/>
      <c r="AZ338" s="27"/>
      <c r="BA338" s="27"/>
      <c r="BB338" s="27"/>
      <c r="BC338" s="27"/>
      <c r="BD338" s="27"/>
      <c r="BE338" s="27"/>
      <c r="BF338" s="27"/>
      <c r="BG338" s="27"/>
      <c r="BH338" s="27"/>
      <c r="BI338" s="27"/>
      <c r="BJ338" s="27"/>
      <c r="BK338" s="27"/>
      <c r="BL338" s="27"/>
      <c r="BM338" s="27"/>
      <c r="BN338" s="27"/>
      <c r="BO338" s="27"/>
      <c r="BP338" s="27"/>
      <c r="BQ338" s="27"/>
      <c r="BR338" s="27"/>
      <c r="BS338" s="27"/>
      <c r="BT338" s="27"/>
      <c r="BU338" s="27"/>
      <c r="BV338" s="27"/>
      <c r="BW338" s="27"/>
      <c r="BX338" s="27"/>
      <c r="BY338" s="27"/>
      <c r="BZ338" s="27"/>
      <c r="CA338" s="27"/>
      <c r="CB338" s="27"/>
      <c r="CC338" s="27"/>
      <c r="CD338" s="27"/>
      <c r="CE338" s="27"/>
      <c r="CF338" s="27"/>
      <c r="CG338" s="27"/>
      <c r="CH338" s="27"/>
      <c r="CI338" s="27"/>
      <c r="CJ338" s="27"/>
      <c r="CK338" s="27"/>
      <c r="CL338" s="27"/>
      <c r="CM338" s="27"/>
      <c r="CN338" s="27"/>
      <c r="CO338" s="27"/>
      <c r="CP338" s="27"/>
      <c r="CQ338" s="27"/>
      <c r="CR338" s="27"/>
      <c r="CS338" s="27"/>
      <c r="CT338" s="27"/>
      <c r="CU338" s="27"/>
      <c r="CV338" s="27"/>
    </row>
    <row r="339" spans="2:100" ht="15" thickBot="1" x14ac:dyDescent="0.35">
      <c r="B339" s="22"/>
      <c r="C339" s="22"/>
      <c r="D339" s="22"/>
      <c r="E339" s="22"/>
      <c r="F339" s="22"/>
      <c r="G339" s="22"/>
      <c r="H339" s="22"/>
      <c r="I339" s="22"/>
      <c r="J339" s="22"/>
      <c r="K339" s="22"/>
      <c r="L339" s="22"/>
      <c r="M339" s="22"/>
      <c r="N339" s="22"/>
      <c r="O339" s="23"/>
      <c r="P339" s="22"/>
      <c r="Q339" s="22"/>
      <c r="R339" s="22"/>
      <c r="S339" s="22"/>
      <c r="T339" s="23"/>
      <c r="U339" s="22"/>
      <c r="V339" s="22"/>
      <c r="W339" s="22"/>
      <c r="X339" s="22"/>
      <c r="Y339" s="28"/>
      <c r="Z339" s="22"/>
      <c r="AA339" s="26"/>
      <c r="AB339" s="26"/>
      <c r="AC339" s="25"/>
      <c r="AD339" s="26"/>
      <c r="AE339" s="27"/>
      <c r="AF339" s="27"/>
      <c r="AG339" s="27"/>
      <c r="AH339" s="28"/>
      <c r="AI339" s="29"/>
      <c r="AJ339" s="27"/>
      <c r="AK339" s="27"/>
      <c r="AL339" s="27"/>
      <c r="AM339" s="27"/>
      <c r="AN339" s="27"/>
      <c r="AO339" s="27"/>
      <c r="AP339" s="27"/>
      <c r="AQ339" s="27"/>
      <c r="AR339" s="27"/>
      <c r="AS339" s="27"/>
      <c r="AT339" s="27"/>
      <c r="AU339" s="27"/>
      <c r="AV339" s="27"/>
      <c r="AW339" s="27"/>
      <c r="AX339" s="27"/>
      <c r="AY339" s="27"/>
      <c r="AZ339" s="27"/>
      <c r="BA339" s="27"/>
      <c r="BB339" s="27"/>
      <c r="BC339" s="27"/>
      <c r="BD339" s="27"/>
      <c r="BE339" s="27"/>
      <c r="BF339" s="27"/>
      <c r="BG339" s="27"/>
      <c r="BH339" s="27"/>
      <c r="BI339" s="27"/>
      <c r="BJ339" s="27"/>
      <c r="BK339" s="27"/>
      <c r="BL339" s="27"/>
      <c r="BM339" s="27"/>
      <c r="BN339" s="27"/>
      <c r="BO339" s="27"/>
      <c r="BP339" s="27"/>
      <c r="BQ339" s="27"/>
      <c r="BR339" s="27"/>
      <c r="BS339" s="27"/>
      <c r="BT339" s="27"/>
      <c r="BU339" s="27"/>
      <c r="BV339" s="27"/>
      <c r="BW339" s="27"/>
      <c r="BX339" s="27"/>
      <c r="BY339" s="27"/>
      <c r="BZ339" s="27"/>
      <c r="CA339" s="27"/>
      <c r="CB339" s="27"/>
      <c r="CC339" s="27"/>
      <c r="CD339" s="27"/>
      <c r="CE339" s="27"/>
      <c r="CF339" s="27"/>
      <c r="CG339" s="27"/>
      <c r="CH339" s="27"/>
      <c r="CI339" s="27"/>
      <c r="CJ339" s="27"/>
      <c r="CK339" s="27"/>
      <c r="CL339" s="27"/>
      <c r="CM339" s="27"/>
      <c r="CN339" s="27"/>
      <c r="CO339" s="27"/>
      <c r="CP339" s="27"/>
      <c r="CQ339" s="27"/>
      <c r="CR339" s="27"/>
      <c r="CS339" s="27"/>
      <c r="CT339" s="27"/>
      <c r="CU339" s="27"/>
      <c r="CV339" s="27"/>
    </row>
    <row r="340" spans="2:100" ht="15" thickBot="1" x14ac:dyDescent="0.35">
      <c r="B340" s="22"/>
      <c r="C340" s="22"/>
      <c r="D340" s="22"/>
      <c r="E340" s="22"/>
      <c r="F340" s="22"/>
      <c r="G340" s="22"/>
      <c r="H340" s="22"/>
      <c r="I340" s="22"/>
      <c r="J340" s="22"/>
      <c r="K340" s="22"/>
      <c r="L340" s="22"/>
      <c r="M340" s="22"/>
      <c r="N340" s="22"/>
      <c r="O340" s="23"/>
      <c r="P340" s="22"/>
      <c r="Q340" s="22"/>
      <c r="R340" s="22"/>
      <c r="S340" s="22"/>
      <c r="T340" s="23"/>
      <c r="U340" s="22"/>
      <c r="V340" s="22"/>
      <c r="W340" s="22"/>
      <c r="X340" s="22"/>
      <c r="Y340" s="28"/>
      <c r="Z340" s="22"/>
      <c r="AA340" s="26"/>
      <c r="AB340" s="26"/>
      <c r="AC340" s="25"/>
      <c r="AD340" s="26"/>
      <c r="AE340" s="27"/>
      <c r="AF340" s="27"/>
      <c r="AG340" s="27"/>
      <c r="AH340" s="28"/>
      <c r="AI340" s="29"/>
      <c r="AJ340" s="27"/>
      <c r="AK340" s="27"/>
      <c r="AL340" s="27"/>
      <c r="AM340" s="27"/>
      <c r="AN340" s="27"/>
      <c r="AO340" s="27"/>
      <c r="AP340" s="27"/>
      <c r="AQ340" s="27"/>
      <c r="AR340" s="27"/>
      <c r="AS340" s="27"/>
      <c r="AT340" s="27"/>
      <c r="AU340" s="27"/>
      <c r="AV340" s="27"/>
      <c r="AW340" s="27"/>
      <c r="AX340" s="27"/>
      <c r="AY340" s="27"/>
      <c r="AZ340" s="27"/>
      <c r="BA340" s="27"/>
      <c r="BB340" s="27"/>
      <c r="BC340" s="27"/>
      <c r="BD340" s="27"/>
      <c r="BE340" s="27"/>
      <c r="BF340" s="27"/>
      <c r="BG340" s="27"/>
      <c r="BH340" s="27"/>
      <c r="BI340" s="27"/>
      <c r="BJ340" s="27"/>
      <c r="BK340" s="27"/>
      <c r="BL340" s="27"/>
      <c r="BM340" s="27"/>
      <c r="BN340" s="27"/>
      <c r="BO340" s="27"/>
      <c r="BP340" s="27"/>
      <c r="BQ340" s="27"/>
      <c r="BR340" s="27"/>
      <c r="BS340" s="27"/>
      <c r="BT340" s="27"/>
      <c r="BU340" s="27"/>
      <c r="BV340" s="27"/>
      <c r="BW340" s="27"/>
      <c r="BX340" s="27"/>
      <c r="BY340" s="27"/>
      <c r="BZ340" s="27"/>
      <c r="CA340" s="27"/>
      <c r="CB340" s="27"/>
      <c r="CC340" s="27"/>
      <c r="CD340" s="27"/>
      <c r="CE340" s="27"/>
      <c r="CF340" s="27"/>
      <c r="CG340" s="27"/>
      <c r="CH340" s="27"/>
      <c r="CI340" s="27"/>
      <c r="CJ340" s="27"/>
      <c r="CK340" s="27"/>
      <c r="CL340" s="27"/>
      <c r="CM340" s="27"/>
      <c r="CN340" s="27"/>
      <c r="CO340" s="27"/>
      <c r="CP340" s="27"/>
      <c r="CQ340" s="27"/>
      <c r="CR340" s="27"/>
      <c r="CS340" s="27"/>
      <c r="CT340" s="27"/>
      <c r="CU340" s="27"/>
      <c r="CV340" s="27"/>
    </row>
    <row r="341" spans="2:100" ht="15" thickBot="1" x14ac:dyDescent="0.35">
      <c r="B341" s="22"/>
      <c r="C341" s="22"/>
      <c r="D341" s="22"/>
      <c r="E341" s="22"/>
      <c r="F341" s="22"/>
      <c r="G341" s="22"/>
      <c r="H341" s="22"/>
      <c r="I341" s="22"/>
      <c r="J341" s="22"/>
      <c r="K341" s="22"/>
      <c r="L341" s="22"/>
      <c r="M341" s="22"/>
      <c r="N341" s="22"/>
      <c r="O341" s="23"/>
      <c r="P341" s="22"/>
      <c r="Q341" s="22"/>
      <c r="R341" s="22"/>
      <c r="S341" s="22"/>
      <c r="T341" s="23"/>
      <c r="U341" s="22"/>
      <c r="V341" s="22"/>
      <c r="W341" s="22"/>
      <c r="X341" s="22"/>
      <c r="Y341" s="28"/>
      <c r="Z341" s="22"/>
      <c r="AA341" s="26"/>
      <c r="AB341" s="26"/>
      <c r="AC341" s="25"/>
      <c r="AD341" s="26"/>
      <c r="AE341" s="27"/>
      <c r="AF341" s="27"/>
      <c r="AG341" s="27"/>
      <c r="AH341" s="28"/>
      <c r="AI341" s="29"/>
      <c r="AJ341" s="27"/>
      <c r="AK341" s="27"/>
      <c r="AL341" s="27"/>
      <c r="AM341" s="27"/>
      <c r="AN341" s="27"/>
      <c r="AO341" s="27"/>
      <c r="AP341" s="27"/>
      <c r="AQ341" s="27"/>
      <c r="AR341" s="27"/>
      <c r="AS341" s="27"/>
      <c r="AT341" s="27"/>
      <c r="AU341" s="27"/>
      <c r="AV341" s="27"/>
      <c r="AW341" s="27"/>
      <c r="AX341" s="27"/>
      <c r="AY341" s="27"/>
      <c r="AZ341" s="27"/>
      <c r="BA341" s="27"/>
      <c r="BB341" s="27"/>
      <c r="BC341" s="27"/>
      <c r="BD341" s="27"/>
      <c r="BE341" s="27"/>
      <c r="BF341" s="27"/>
      <c r="BG341" s="27"/>
      <c r="BH341" s="27"/>
      <c r="BI341" s="27"/>
      <c r="BJ341" s="27"/>
      <c r="BK341" s="27"/>
      <c r="BL341" s="27"/>
      <c r="BM341" s="27"/>
      <c r="BN341" s="27"/>
      <c r="BO341" s="27"/>
      <c r="BP341" s="27"/>
      <c r="BQ341" s="27"/>
      <c r="BR341" s="27"/>
      <c r="BS341" s="27"/>
      <c r="BT341" s="27"/>
      <c r="BU341" s="27"/>
      <c r="BV341" s="27"/>
      <c r="BW341" s="27"/>
      <c r="BX341" s="27"/>
      <c r="BY341" s="27"/>
      <c r="BZ341" s="27"/>
      <c r="CA341" s="27"/>
      <c r="CB341" s="27"/>
      <c r="CC341" s="27"/>
      <c r="CD341" s="27"/>
      <c r="CE341" s="27"/>
      <c r="CF341" s="27"/>
      <c r="CG341" s="27"/>
      <c r="CH341" s="27"/>
      <c r="CI341" s="27"/>
      <c r="CJ341" s="27"/>
      <c r="CK341" s="27"/>
      <c r="CL341" s="27"/>
      <c r="CM341" s="27"/>
      <c r="CN341" s="27"/>
      <c r="CO341" s="27"/>
      <c r="CP341" s="27"/>
      <c r="CQ341" s="27"/>
      <c r="CR341" s="27"/>
      <c r="CS341" s="27"/>
      <c r="CT341" s="27"/>
      <c r="CU341" s="27"/>
      <c r="CV341" s="27"/>
    </row>
    <row r="342" spans="2:100" ht="15" thickBot="1" x14ac:dyDescent="0.35">
      <c r="B342" s="22"/>
      <c r="C342" s="22"/>
      <c r="D342" s="22"/>
      <c r="E342" s="22"/>
      <c r="F342" s="22"/>
      <c r="G342" s="22"/>
      <c r="H342" s="22"/>
      <c r="I342" s="22"/>
      <c r="J342" s="22"/>
      <c r="K342" s="22"/>
      <c r="L342" s="22"/>
      <c r="M342" s="22"/>
      <c r="N342" s="22"/>
      <c r="O342" s="23"/>
      <c r="P342" s="22"/>
      <c r="Q342" s="22"/>
      <c r="R342" s="22"/>
      <c r="S342" s="22"/>
      <c r="T342" s="23"/>
      <c r="U342" s="22"/>
      <c r="V342" s="22"/>
      <c r="W342" s="22"/>
      <c r="X342" s="22"/>
      <c r="Y342" s="28"/>
      <c r="Z342" s="22"/>
      <c r="AA342" s="26"/>
      <c r="AB342" s="26"/>
      <c r="AC342" s="25"/>
      <c r="AD342" s="26"/>
      <c r="AE342" s="27"/>
      <c r="AF342" s="27"/>
      <c r="AG342" s="27"/>
      <c r="AH342" s="28"/>
      <c r="AI342" s="29"/>
      <c r="AJ342" s="27"/>
      <c r="AK342" s="27"/>
      <c r="AL342" s="27"/>
      <c r="AM342" s="27"/>
      <c r="AN342" s="27"/>
      <c r="AO342" s="27"/>
      <c r="AP342" s="27"/>
      <c r="AQ342" s="27"/>
      <c r="AR342" s="27"/>
      <c r="AS342" s="27"/>
      <c r="AT342" s="27"/>
      <c r="AU342" s="27"/>
      <c r="AV342" s="27"/>
      <c r="AW342" s="27"/>
      <c r="AX342" s="27"/>
      <c r="AY342" s="27"/>
      <c r="AZ342" s="27"/>
      <c r="BA342" s="27"/>
      <c r="BB342" s="27"/>
      <c r="BC342" s="27"/>
      <c r="BD342" s="27"/>
      <c r="BE342" s="27"/>
      <c r="BF342" s="27"/>
      <c r="BG342" s="27"/>
      <c r="BH342" s="27"/>
      <c r="BI342" s="27"/>
      <c r="BJ342" s="27"/>
      <c r="BK342" s="27"/>
      <c r="BL342" s="27"/>
      <c r="BM342" s="27"/>
      <c r="BN342" s="27"/>
      <c r="BO342" s="27"/>
      <c r="BP342" s="27"/>
      <c r="BQ342" s="27"/>
      <c r="BR342" s="27"/>
      <c r="BS342" s="27"/>
      <c r="BT342" s="27"/>
      <c r="BU342" s="27"/>
      <c r="BV342" s="27"/>
      <c r="BW342" s="27"/>
      <c r="BX342" s="27"/>
      <c r="BY342" s="27"/>
      <c r="BZ342" s="27"/>
      <c r="CA342" s="27"/>
      <c r="CB342" s="27"/>
      <c r="CC342" s="27"/>
      <c r="CD342" s="27"/>
      <c r="CE342" s="27"/>
      <c r="CF342" s="27"/>
      <c r="CG342" s="27"/>
      <c r="CH342" s="27"/>
      <c r="CI342" s="27"/>
      <c r="CJ342" s="27"/>
      <c r="CK342" s="27"/>
      <c r="CL342" s="27"/>
      <c r="CM342" s="27"/>
      <c r="CN342" s="27"/>
      <c r="CO342" s="27"/>
      <c r="CP342" s="27"/>
      <c r="CQ342" s="27"/>
      <c r="CR342" s="27"/>
      <c r="CS342" s="27"/>
      <c r="CT342" s="27"/>
      <c r="CU342" s="27"/>
      <c r="CV342" s="27"/>
    </row>
    <row r="343" spans="2:100" ht="15" thickBot="1" x14ac:dyDescent="0.35">
      <c r="B343" s="22"/>
      <c r="C343" s="22"/>
      <c r="D343" s="22"/>
      <c r="E343" s="22"/>
      <c r="F343" s="22"/>
      <c r="G343" s="22"/>
      <c r="H343" s="22"/>
      <c r="I343" s="22"/>
      <c r="J343" s="22"/>
      <c r="K343" s="22"/>
      <c r="L343" s="22"/>
      <c r="M343" s="22"/>
      <c r="N343" s="22"/>
      <c r="O343" s="23"/>
      <c r="P343" s="22"/>
      <c r="Q343" s="22"/>
      <c r="R343" s="22"/>
      <c r="S343" s="22"/>
      <c r="T343" s="23"/>
      <c r="U343" s="22"/>
      <c r="V343" s="22"/>
      <c r="W343" s="22"/>
      <c r="X343" s="22"/>
      <c r="Y343" s="28"/>
      <c r="Z343" s="22"/>
      <c r="AA343" s="26"/>
      <c r="AB343" s="26"/>
      <c r="AC343" s="25"/>
      <c r="AD343" s="26"/>
      <c r="AE343" s="27"/>
      <c r="AF343" s="27"/>
      <c r="AG343" s="27"/>
      <c r="AH343" s="28"/>
      <c r="AI343" s="29"/>
      <c r="AJ343" s="27"/>
      <c r="AK343" s="27"/>
      <c r="AL343" s="27"/>
      <c r="AM343" s="27"/>
      <c r="AN343" s="27"/>
      <c r="AO343" s="27"/>
      <c r="AP343" s="27"/>
      <c r="AQ343" s="27"/>
      <c r="AR343" s="27"/>
      <c r="AS343" s="27"/>
      <c r="AT343" s="27"/>
      <c r="AU343" s="27"/>
      <c r="AV343" s="27"/>
      <c r="AW343" s="27"/>
      <c r="AX343" s="27"/>
      <c r="AY343" s="27"/>
      <c r="AZ343" s="27"/>
      <c r="BA343" s="27"/>
      <c r="BB343" s="27"/>
      <c r="BC343" s="27"/>
      <c r="BD343" s="27"/>
      <c r="BE343" s="27"/>
      <c r="BF343" s="27"/>
      <c r="BG343" s="27"/>
      <c r="BH343" s="27"/>
      <c r="BI343" s="27"/>
      <c r="BJ343" s="27"/>
      <c r="BK343" s="27"/>
      <c r="BL343" s="27"/>
      <c r="BM343" s="27"/>
      <c r="BN343" s="27"/>
      <c r="BO343" s="27"/>
      <c r="BP343" s="27"/>
      <c r="BQ343" s="27"/>
      <c r="BR343" s="27"/>
      <c r="BS343" s="27"/>
      <c r="BT343" s="27"/>
      <c r="BU343" s="27"/>
      <c r="BV343" s="27"/>
      <c r="BW343" s="27"/>
      <c r="BX343" s="27"/>
      <c r="BY343" s="27"/>
      <c r="BZ343" s="27"/>
      <c r="CA343" s="27"/>
      <c r="CB343" s="27"/>
      <c r="CC343" s="27"/>
      <c r="CD343" s="27"/>
      <c r="CE343" s="27"/>
      <c r="CF343" s="27"/>
      <c r="CG343" s="27"/>
      <c r="CH343" s="27"/>
      <c r="CI343" s="27"/>
      <c r="CJ343" s="27"/>
      <c r="CK343" s="27"/>
      <c r="CL343" s="27"/>
      <c r="CM343" s="27"/>
      <c r="CN343" s="27"/>
      <c r="CO343" s="27"/>
      <c r="CP343" s="27"/>
      <c r="CQ343" s="27"/>
      <c r="CR343" s="27"/>
      <c r="CS343" s="27"/>
      <c r="CT343" s="27"/>
      <c r="CU343" s="27"/>
      <c r="CV343" s="27"/>
    </row>
    <row r="344" spans="2:100" ht="15" thickBot="1" x14ac:dyDescent="0.35">
      <c r="B344" s="22"/>
      <c r="C344" s="22"/>
      <c r="D344" s="22"/>
      <c r="E344" s="22"/>
      <c r="F344" s="22"/>
      <c r="G344" s="22"/>
      <c r="H344" s="22"/>
      <c r="I344" s="22"/>
      <c r="J344" s="22"/>
      <c r="K344" s="22"/>
      <c r="L344" s="22"/>
      <c r="M344" s="22"/>
      <c r="N344" s="22"/>
      <c r="O344" s="23"/>
      <c r="P344" s="22"/>
      <c r="Q344" s="22"/>
      <c r="R344" s="22"/>
      <c r="S344" s="22"/>
      <c r="T344" s="23"/>
      <c r="U344" s="22"/>
      <c r="V344" s="22"/>
      <c r="W344" s="22"/>
      <c r="X344" s="22"/>
      <c r="Y344" s="28"/>
      <c r="Z344" s="22"/>
      <c r="AA344" s="26"/>
      <c r="AB344" s="26"/>
      <c r="AC344" s="25"/>
      <c r="AD344" s="26"/>
      <c r="AE344" s="27"/>
      <c r="AF344" s="27"/>
      <c r="AG344" s="27"/>
      <c r="AH344" s="28"/>
      <c r="AI344" s="29"/>
      <c r="AJ344" s="27"/>
      <c r="AK344" s="27"/>
      <c r="AL344" s="27"/>
      <c r="AM344" s="27"/>
      <c r="AN344" s="27"/>
      <c r="AO344" s="27"/>
      <c r="AP344" s="27"/>
      <c r="AQ344" s="27"/>
      <c r="AR344" s="27"/>
      <c r="AS344" s="27"/>
      <c r="AT344" s="27"/>
      <c r="AU344" s="27"/>
      <c r="AV344" s="27"/>
      <c r="AW344" s="27"/>
      <c r="AX344" s="27"/>
      <c r="AY344" s="27"/>
      <c r="AZ344" s="27"/>
      <c r="BA344" s="27"/>
      <c r="BB344" s="27"/>
      <c r="BC344" s="27"/>
      <c r="BD344" s="27"/>
      <c r="BE344" s="27"/>
      <c r="BF344" s="27"/>
      <c r="BG344" s="27"/>
      <c r="BH344" s="27"/>
      <c r="BI344" s="27"/>
      <c r="BJ344" s="27"/>
      <c r="BK344" s="27"/>
      <c r="BL344" s="27"/>
      <c r="BM344" s="27"/>
      <c r="BN344" s="27"/>
      <c r="BO344" s="27"/>
      <c r="BP344" s="27"/>
      <c r="BQ344" s="27"/>
      <c r="BR344" s="27"/>
      <c r="BS344" s="27"/>
      <c r="BT344" s="27"/>
      <c r="BU344" s="27"/>
      <c r="BV344" s="27"/>
      <c r="BW344" s="27"/>
      <c r="BX344" s="27"/>
      <c r="BY344" s="27"/>
      <c r="BZ344" s="27"/>
      <c r="CA344" s="27"/>
      <c r="CB344" s="27"/>
      <c r="CC344" s="27"/>
      <c r="CD344" s="27"/>
      <c r="CE344" s="27"/>
      <c r="CF344" s="27"/>
      <c r="CG344" s="27"/>
      <c r="CH344" s="27"/>
      <c r="CI344" s="27"/>
      <c r="CJ344" s="27"/>
      <c r="CK344" s="27"/>
      <c r="CL344" s="27"/>
      <c r="CM344" s="27"/>
      <c r="CN344" s="27"/>
      <c r="CO344" s="27"/>
      <c r="CP344" s="27"/>
      <c r="CQ344" s="27"/>
      <c r="CR344" s="27"/>
      <c r="CS344" s="27"/>
      <c r="CT344" s="27"/>
      <c r="CU344" s="27"/>
      <c r="CV344" s="27"/>
    </row>
    <row r="345" spans="2:100" ht="15" thickBot="1" x14ac:dyDescent="0.35">
      <c r="B345" s="22"/>
      <c r="C345" s="22"/>
      <c r="D345" s="22"/>
      <c r="E345" s="22"/>
      <c r="F345" s="22"/>
      <c r="G345" s="22"/>
      <c r="H345" s="22"/>
      <c r="I345" s="22"/>
      <c r="J345" s="22"/>
      <c r="K345" s="22"/>
      <c r="L345" s="22"/>
      <c r="M345" s="22"/>
      <c r="N345" s="22"/>
      <c r="O345" s="23"/>
      <c r="P345" s="22"/>
      <c r="Q345" s="22"/>
      <c r="R345" s="22"/>
      <c r="S345" s="22"/>
      <c r="T345" s="23"/>
      <c r="U345" s="22"/>
      <c r="V345" s="22"/>
      <c r="W345" s="22"/>
      <c r="X345" s="22"/>
      <c r="Y345" s="28"/>
      <c r="Z345" s="22"/>
      <c r="AA345" s="26"/>
      <c r="AB345" s="26"/>
      <c r="AC345" s="25"/>
      <c r="AD345" s="26"/>
      <c r="AE345" s="27"/>
      <c r="AF345" s="27"/>
      <c r="AG345" s="27"/>
      <c r="AH345" s="28"/>
      <c r="AI345" s="29"/>
      <c r="AJ345" s="27"/>
      <c r="AK345" s="27"/>
      <c r="AL345" s="27"/>
      <c r="AM345" s="27"/>
      <c r="AN345" s="27"/>
      <c r="AO345" s="27"/>
      <c r="AP345" s="27"/>
      <c r="AQ345" s="27"/>
      <c r="AR345" s="27"/>
      <c r="AS345" s="27"/>
      <c r="AT345" s="27"/>
      <c r="AU345" s="27"/>
      <c r="AV345" s="27"/>
      <c r="AW345" s="27"/>
      <c r="AX345" s="27"/>
      <c r="AY345" s="27"/>
      <c r="AZ345" s="27"/>
      <c r="BA345" s="27"/>
      <c r="BB345" s="27"/>
      <c r="BC345" s="27"/>
      <c r="BD345" s="27"/>
      <c r="BE345" s="27"/>
      <c r="BF345" s="27"/>
      <c r="BG345" s="27"/>
      <c r="BH345" s="27"/>
      <c r="BI345" s="27"/>
      <c r="BJ345" s="27"/>
      <c r="BK345" s="27"/>
      <c r="BL345" s="27"/>
      <c r="BM345" s="27"/>
      <c r="BN345" s="27"/>
      <c r="BO345" s="27"/>
      <c r="BP345" s="27"/>
      <c r="BQ345" s="27"/>
      <c r="BR345" s="27"/>
      <c r="BS345" s="27"/>
      <c r="BT345" s="27"/>
      <c r="BU345" s="27"/>
      <c r="BV345" s="27"/>
      <c r="BW345" s="27"/>
      <c r="BX345" s="27"/>
      <c r="BY345" s="27"/>
      <c r="BZ345" s="27"/>
      <c r="CA345" s="27"/>
      <c r="CB345" s="27"/>
      <c r="CC345" s="27"/>
      <c r="CD345" s="27"/>
      <c r="CE345" s="27"/>
      <c r="CF345" s="27"/>
      <c r="CG345" s="27"/>
      <c r="CH345" s="27"/>
      <c r="CI345" s="27"/>
      <c r="CJ345" s="27"/>
      <c r="CK345" s="27"/>
      <c r="CL345" s="27"/>
      <c r="CM345" s="27"/>
      <c r="CN345" s="27"/>
      <c r="CO345" s="27"/>
      <c r="CP345" s="27"/>
      <c r="CQ345" s="27"/>
      <c r="CR345" s="27"/>
      <c r="CS345" s="27"/>
      <c r="CT345" s="27"/>
      <c r="CU345" s="27"/>
      <c r="CV345" s="27"/>
    </row>
    <row r="346" spans="2:100" ht="15" thickBot="1" x14ac:dyDescent="0.35">
      <c r="B346" s="22"/>
      <c r="C346" s="22"/>
      <c r="D346" s="22"/>
      <c r="E346" s="22"/>
      <c r="F346" s="22"/>
      <c r="G346" s="22"/>
      <c r="H346" s="22"/>
      <c r="I346" s="22"/>
      <c r="J346" s="22"/>
      <c r="K346" s="22"/>
      <c r="L346" s="22"/>
      <c r="M346" s="22"/>
      <c r="N346" s="22"/>
      <c r="O346" s="23"/>
      <c r="P346" s="22"/>
      <c r="Q346" s="22"/>
      <c r="R346" s="22"/>
      <c r="S346" s="22"/>
      <c r="T346" s="23"/>
      <c r="U346" s="22"/>
      <c r="V346" s="22"/>
      <c r="W346" s="22"/>
      <c r="X346" s="22"/>
      <c r="Y346" s="28"/>
      <c r="Z346" s="22"/>
      <c r="AA346" s="26"/>
      <c r="AB346" s="26"/>
      <c r="AC346" s="25"/>
      <c r="AD346" s="26"/>
      <c r="AE346" s="27"/>
      <c r="AF346" s="27"/>
      <c r="AG346" s="27"/>
      <c r="AH346" s="28"/>
      <c r="AI346" s="29"/>
      <c r="AJ346" s="27"/>
      <c r="AK346" s="27"/>
      <c r="AL346" s="27"/>
      <c r="AM346" s="27"/>
      <c r="AN346" s="27"/>
      <c r="AO346" s="27"/>
      <c r="AP346" s="27"/>
      <c r="AQ346" s="27"/>
      <c r="AR346" s="27"/>
      <c r="AS346" s="27"/>
      <c r="AT346" s="27"/>
      <c r="AU346" s="27"/>
      <c r="AV346" s="27"/>
      <c r="AW346" s="27"/>
      <c r="AX346" s="27"/>
      <c r="AY346" s="27"/>
      <c r="AZ346" s="27"/>
      <c r="BA346" s="27"/>
      <c r="BB346" s="27"/>
      <c r="BC346" s="27"/>
      <c r="BD346" s="27"/>
      <c r="BE346" s="27"/>
      <c r="BF346" s="27"/>
      <c r="BG346" s="27"/>
      <c r="BH346" s="27"/>
      <c r="BI346" s="27"/>
      <c r="BJ346" s="27"/>
      <c r="BK346" s="27"/>
      <c r="BL346" s="27"/>
      <c r="BM346" s="27"/>
      <c r="BN346" s="27"/>
      <c r="BO346" s="27"/>
      <c r="BP346" s="27"/>
      <c r="BQ346" s="27"/>
      <c r="BR346" s="27"/>
      <c r="BS346" s="27"/>
      <c r="BT346" s="27"/>
      <c r="BU346" s="27"/>
      <c r="BV346" s="27"/>
      <c r="BW346" s="27"/>
      <c r="BX346" s="27"/>
      <c r="BY346" s="27"/>
      <c r="BZ346" s="27"/>
      <c r="CA346" s="27"/>
      <c r="CB346" s="27"/>
      <c r="CC346" s="27"/>
      <c r="CD346" s="27"/>
      <c r="CE346" s="27"/>
      <c r="CF346" s="27"/>
      <c r="CG346" s="27"/>
      <c r="CH346" s="27"/>
      <c r="CI346" s="27"/>
      <c r="CJ346" s="27"/>
      <c r="CK346" s="27"/>
      <c r="CL346" s="27"/>
      <c r="CM346" s="27"/>
      <c r="CN346" s="27"/>
      <c r="CO346" s="27"/>
      <c r="CP346" s="27"/>
      <c r="CQ346" s="27"/>
      <c r="CR346" s="27"/>
      <c r="CS346" s="27"/>
      <c r="CT346" s="27"/>
      <c r="CU346" s="27"/>
      <c r="CV346" s="27"/>
    </row>
    <row r="347" spans="2:100" ht="15" thickBot="1" x14ac:dyDescent="0.35">
      <c r="B347" s="22"/>
      <c r="C347" s="22"/>
      <c r="D347" s="22"/>
      <c r="E347" s="22"/>
      <c r="F347" s="22"/>
      <c r="G347" s="22"/>
      <c r="H347" s="22"/>
      <c r="I347" s="22"/>
      <c r="J347" s="22"/>
      <c r="K347" s="22"/>
      <c r="L347" s="22"/>
      <c r="M347" s="22"/>
      <c r="N347" s="22"/>
      <c r="O347" s="23"/>
      <c r="P347" s="22"/>
      <c r="Q347" s="22"/>
      <c r="R347" s="22"/>
      <c r="S347" s="22"/>
      <c r="T347" s="23"/>
      <c r="U347" s="22"/>
      <c r="V347" s="22"/>
      <c r="W347" s="22"/>
      <c r="X347" s="22"/>
      <c r="Y347" s="28"/>
      <c r="Z347" s="22"/>
      <c r="AA347" s="26"/>
      <c r="AB347" s="26"/>
      <c r="AC347" s="25"/>
      <c r="AD347" s="26"/>
      <c r="AE347" s="27"/>
      <c r="AF347" s="27"/>
      <c r="AG347" s="27"/>
      <c r="AH347" s="28"/>
      <c r="AI347" s="29"/>
      <c r="AJ347" s="27"/>
      <c r="AK347" s="27"/>
      <c r="AL347" s="27"/>
      <c r="AM347" s="27"/>
      <c r="AN347" s="27"/>
      <c r="AO347" s="27"/>
      <c r="AP347" s="27"/>
      <c r="AQ347" s="27"/>
      <c r="AR347" s="27"/>
      <c r="AS347" s="27"/>
      <c r="AT347" s="27"/>
      <c r="AU347" s="27"/>
      <c r="AV347" s="27"/>
      <c r="AW347" s="27"/>
      <c r="AX347" s="27"/>
      <c r="AY347" s="27"/>
      <c r="AZ347" s="27"/>
      <c r="BA347" s="27"/>
      <c r="BB347" s="27"/>
      <c r="BC347" s="27"/>
      <c r="BD347" s="27"/>
      <c r="BE347" s="27"/>
      <c r="BF347" s="27"/>
      <c r="BG347" s="27"/>
      <c r="BH347" s="27"/>
      <c r="BI347" s="27"/>
      <c r="BJ347" s="27"/>
      <c r="BK347" s="27"/>
      <c r="BL347" s="27"/>
      <c r="BM347" s="27"/>
      <c r="BN347" s="27"/>
      <c r="BO347" s="27"/>
      <c r="BP347" s="27"/>
      <c r="BQ347" s="27"/>
      <c r="BR347" s="27"/>
      <c r="BS347" s="27"/>
      <c r="BT347" s="27"/>
      <c r="BU347" s="27"/>
      <c r="BV347" s="27"/>
      <c r="BW347" s="27"/>
      <c r="BX347" s="27"/>
      <c r="BY347" s="27"/>
      <c r="BZ347" s="27"/>
      <c r="CA347" s="27"/>
      <c r="CB347" s="27"/>
      <c r="CC347" s="27"/>
      <c r="CD347" s="27"/>
      <c r="CE347" s="27"/>
      <c r="CF347" s="27"/>
      <c r="CG347" s="27"/>
      <c r="CH347" s="27"/>
      <c r="CI347" s="27"/>
      <c r="CJ347" s="27"/>
      <c r="CK347" s="27"/>
      <c r="CL347" s="27"/>
      <c r="CM347" s="27"/>
      <c r="CN347" s="27"/>
      <c r="CO347" s="27"/>
      <c r="CP347" s="27"/>
      <c r="CQ347" s="27"/>
      <c r="CR347" s="27"/>
      <c r="CS347" s="27"/>
      <c r="CT347" s="27"/>
      <c r="CU347" s="27"/>
      <c r="CV347" s="27"/>
    </row>
    <row r="348" spans="2:100" ht="15" thickBot="1" x14ac:dyDescent="0.35">
      <c r="B348" s="22"/>
      <c r="C348" s="22"/>
      <c r="D348" s="22"/>
      <c r="E348" s="22"/>
      <c r="F348" s="22"/>
      <c r="G348" s="22"/>
      <c r="H348" s="22"/>
      <c r="I348" s="22"/>
      <c r="J348" s="22"/>
      <c r="K348" s="22"/>
      <c r="L348" s="22"/>
      <c r="M348" s="22"/>
      <c r="N348" s="22"/>
      <c r="O348" s="23"/>
      <c r="P348" s="22"/>
      <c r="Q348" s="22"/>
      <c r="R348" s="22"/>
      <c r="S348" s="22"/>
      <c r="T348" s="23"/>
      <c r="U348" s="22"/>
      <c r="V348" s="22"/>
      <c r="W348" s="22"/>
      <c r="X348" s="22"/>
      <c r="Y348" s="28"/>
      <c r="Z348" s="22"/>
      <c r="AA348" s="26"/>
      <c r="AB348" s="26"/>
      <c r="AC348" s="25"/>
      <c r="AD348" s="26"/>
      <c r="AE348" s="27"/>
      <c r="AF348" s="27"/>
      <c r="AG348" s="27"/>
      <c r="AH348" s="28"/>
      <c r="AI348" s="29"/>
      <c r="AJ348" s="27"/>
      <c r="AK348" s="27"/>
      <c r="AL348" s="27"/>
      <c r="AM348" s="27"/>
      <c r="AN348" s="27"/>
      <c r="AO348" s="27"/>
      <c r="AP348" s="27"/>
      <c r="AQ348" s="27"/>
      <c r="AR348" s="27"/>
      <c r="AS348" s="27"/>
      <c r="AT348" s="27"/>
      <c r="AU348" s="27"/>
      <c r="AV348" s="27"/>
      <c r="AW348" s="27"/>
      <c r="AX348" s="27"/>
      <c r="AY348" s="27"/>
      <c r="AZ348" s="27"/>
      <c r="BA348" s="27"/>
      <c r="BB348" s="27"/>
      <c r="BC348" s="27"/>
      <c r="BD348" s="27"/>
      <c r="BE348" s="27"/>
      <c r="BF348" s="27"/>
      <c r="BG348" s="27"/>
      <c r="BH348" s="27"/>
      <c r="BI348" s="27"/>
      <c r="BJ348" s="27"/>
      <c r="BK348" s="27"/>
      <c r="BL348" s="27"/>
      <c r="BM348" s="27"/>
      <c r="BN348" s="27"/>
      <c r="BO348" s="27"/>
      <c r="BP348" s="27"/>
      <c r="BQ348" s="27"/>
      <c r="BR348" s="27"/>
      <c r="BS348" s="27"/>
      <c r="BT348" s="27"/>
      <c r="BU348" s="27"/>
      <c r="BV348" s="27"/>
      <c r="BW348" s="27"/>
      <c r="BX348" s="27"/>
      <c r="BY348" s="27"/>
      <c r="BZ348" s="27"/>
      <c r="CA348" s="27"/>
      <c r="CB348" s="27"/>
      <c r="CC348" s="27"/>
      <c r="CD348" s="27"/>
      <c r="CE348" s="27"/>
      <c r="CF348" s="27"/>
      <c r="CG348" s="27"/>
      <c r="CH348" s="27"/>
      <c r="CI348" s="27"/>
      <c r="CJ348" s="27"/>
      <c r="CK348" s="27"/>
      <c r="CL348" s="27"/>
      <c r="CM348" s="27"/>
      <c r="CN348" s="27"/>
      <c r="CO348" s="27"/>
      <c r="CP348" s="27"/>
      <c r="CQ348" s="27"/>
      <c r="CR348" s="27"/>
      <c r="CS348" s="27"/>
      <c r="CT348" s="27"/>
      <c r="CU348" s="27"/>
      <c r="CV348" s="27"/>
    </row>
    <row r="349" spans="2:100" ht="15" thickBot="1" x14ac:dyDescent="0.35">
      <c r="B349" s="22"/>
      <c r="C349" s="22"/>
      <c r="D349" s="22"/>
      <c r="E349" s="22"/>
      <c r="F349" s="22"/>
      <c r="G349" s="22"/>
      <c r="H349" s="22"/>
      <c r="I349" s="22"/>
      <c r="J349" s="22"/>
      <c r="K349" s="22"/>
      <c r="L349" s="22"/>
      <c r="M349" s="22"/>
      <c r="N349" s="22"/>
      <c r="O349" s="23"/>
      <c r="P349" s="22"/>
      <c r="Q349" s="22"/>
      <c r="R349" s="22"/>
      <c r="S349" s="22"/>
      <c r="T349" s="23"/>
      <c r="U349" s="22"/>
      <c r="V349" s="22"/>
      <c r="W349" s="22"/>
      <c r="X349" s="22"/>
      <c r="Y349" s="28"/>
      <c r="Z349" s="22"/>
      <c r="AA349" s="26"/>
      <c r="AB349" s="26"/>
      <c r="AC349" s="25"/>
      <c r="AD349" s="26"/>
      <c r="AE349" s="27"/>
      <c r="AF349" s="27"/>
      <c r="AG349" s="27"/>
      <c r="AH349" s="28"/>
      <c r="AI349" s="29"/>
      <c r="AJ349" s="27"/>
      <c r="AK349" s="27"/>
      <c r="AL349" s="27"/>
      <c r="AM349" s="27"/>
      <c r="AN349" s="27"/>
      <c r="AO349" s="27"/>
      <c r="AP349" s="27"/>
      <c r="AQ349" s="27"/>
      <c r="AR349" s="27"/>
      <c r="AS349" s="27"/>
      <c r="AT349" s="27"/>
      <c r="AU349" s="27"/>
      <c r="AV349" s="27"/>
      <c r="AW349" s="27"/>
      <c r="AX349" s="27"/>
      <c r="AY349" s="27"/>
      <c r="AZ349" s="27"/>
      <c r="BA349" s="27"/>
      <c r="BB349" s="27"/>
      <c r="BC349" s="27"/>
      <c r="BD349" s="27"/>
      <c r="BE349" s="27"/>
      <c r="BF349" s="27"/>
      <c r="BG349" s="27"/>
      <c r="BH349" s="27"/>
      <c r="BI349" s="27"/>
      <c r="BJ349" s="27"/>
      <c r="BK349" s="27"/>
      <c r="BL349" s="27"/>
      <c r="BM349" s="27"/>
      <c r="BN349" s="27"/>
      <c r="BO349" s="27"/>
      <c r="BP349" s="27"/>
      <c r="BQ349" s="27"/>
      <c r="BR349" s="27"/>
      <c r="BS349" s="27"/>
      <c r="BT349" s="27"/>
      <c r="BU349" s="27"/>
      <c r="BV349" s="27"/>
      <c r="BW349" s="27"/>
      <c r="BX349" s="27"/>
      <c r="BY349" s="27"/>
      <c r="BZ349" s="27"/>
      <c r="CA349" s="27"/>
      <c r="CB349" s="27"/>
      <c r="CC349" s="27"/>
      <c r="CD349" s="27"/>
      <c r="CE349" s="27"/>
      <c r="CF349" s="27"/>
      <c r="CG349" s="27"/>
      <c r="CH349" s="27"/>
      <c r="CI349" s="27"/>
      <c r="CJ349" s="27"/>
      <c r="CK349" s="27"/>
      <c r="CL349" s="27"/>
      <c r="CM349" s="27"/>
      <c r="CN349" s="27"/>
      <c r="CO349" s="27"/>
      <c r="CP349" s="27"/>
      <c r="CQ349" s="27"/>
      <c r="CR349" s="27"/>
      <c r="CS349" s="27"/>
      <c r="CT349" s="27"/>
      <c r="CU349" s="27"/>
      <c r="CV349" s="27"/>
    </row>
    <row r="350" spans="2:100" ht="15" thickBot="1" x14ac:dyDescent="0.35">
      <c r="B350" s="22"/>
      <c r="C350" s="22"/>
      <c r="D350" s="22"/>
      <c r="E350" s="22"/>
      <c r="F350" s="22"/>
      <c r="G350" s="22"/>
      <c r="H350" s="22"/>
      <c r="I350" s="22"/>
      <c r="J350" s="22"/>
      <c r="K350" s="22"/>
      <c r="L350" s="22"/>
      <c r="M350" s="22"/>
      <c r="N350" s="22"/>
      <c r="O350" s="23"/>
      <c r="P350" s="22"/>
      <c r="Q350" s="22"/>
      <c r="R350" s="22"/>
      <c r="S350" s="22"/>
      <c r="T350" s="23"/>
      <c r="U350" s="22"/>
      <c r="V350" s="22"/>
      <c r="W350" s="22"/>
      <c r="X350" s="22"/>
      <c r="Y350" s="28"/>
      <c r="Z350" s="22"/>
      <c r="AA350" s="26"/>
      <c r="AB350" s="26"/>
      <c r="AC350" s="25"/>
      <c r="AD350" s="26"/>
      <c r="AE350" s="27"/>
      <c r="AF350" s="27"/>
      <c r="AG350" s="27"/>
      <c r="AH350" s="28"/>
      <c r="AI350" s="29"/>
      <c r="AJ350" s="27"/>
      <c r="AK350" s="27"/>
      <c r="AL350" s="27"/>
      <c r="AM350" s="27"/>
      <c r="AN350" s="27"/>
      <c r="AO350" s="27"/>
      <c r="AP350" s="27"/>
      <c r="AQ350" s="27"/>
      <c r="AR350" s="27"/>
      <c r="AS350" s="27"/>
      <c r="AT350" s="27"/>
      <c r="AU350" s="27"/>
      <c r="AV350" s="27"/>
      <c r="AW350" s="27"/>
      <c r="AX350" s="27"/>
      <c r="AY350" s="27"/>
      <c r="AZ350" s="27"/>
      <c r="BA350" s="27"/>
      <c r="BB350" s="27"/>
      <c r="BC350" s="27"/>
      <c r="BD350" s="27"/>
      <c r="BE350" s="27"/>
      <c r="BF350" s="27"/>
      <c r="BG350" s="27"/>
      <c r="BH350" s="27"/>
      <c r="BI350" s="27"/>
      <c r="BJ350" s="27"/>
      <c r="BK350" s="27"/>
      <c r="BL350" s="27"/>
      <c r="BM350" s="27"/>
      <c r="BN350" s="27"/>
      <c r="BO350" s="27"/>
      <c r="BP350" s="27"/>
      <c r="BQ350" s="27"/>
      <c r="BR350" s="27"/>
      <c r="BS350" s="27"/>
      <c r="BT350" s="27"/>
      <c r="BU350" s="27"/>
      <c r="BV350" s="27"/>
      <c r="BW350" s="27"/>
      <c r="BX350" s="27"/>
      <c r="BY350" s="27"/>
      <c r="BZ350" s="27"/>
      <c r="CA350" s="27"/>
      <c r="CB350" s="27"/>
      <c r="CC350" s="27"/>
      <c r="CD350" s="27"/>
      <c r="CE350" s="27"/>
      <c r="CF350" s="27"/>
      <c r="CG350" s="27"/>
      <c r="CH350" s="27"/>
      <c r="CI350" s="27"/>
      <c r="CJ350" s="27"/>
      <c r="CK350" s="27"/>
      <c r="CL350" s="27"/>
      <c r="CM350" s="27"/>
      <c r="CN350" s="27"/>
      <c r="CO350" s="27"/>
      <c r="CP350" s="27"/>
      <c r="CQ350" s="27"/>
      <c r="CR350" s="27"/>
      <c r="CS350" s="27"/>
      <c r="CT350" s="27"/>
      <c r="CU350" s="27"/>
      <c r="CV350" s="27"/>
    </row>
    <row r="351" spans="2:100" ht="15" thickBot="1" x14ac:dyDescent="0.35">
      <c r="B351" s="22"/>
      <c r="C351" s="22"/>
      <c r="D351" s="22"/>
      <c r="E351" s="22"/>
      <c r="F351" s="22"/>
      <c r="G351" s="22"/>
      <c r="H351" s="22"/>
      <c r="I351" s="22"/>
      <c r="J351" s="22"/>
      <c r="K351" s="22"/>
      <c r="L351" s="22"/>
      <c r="M351" s="22"/>
      <c r="N351" s="22"/>
      <c r="O351" s="23"/>
      <c r="P351" s="22"/>
      <c r="Q351" s="22"/>
      <c r="R351" s="22"/>
      <c r="S351" s="22"/>
      <c r="T351" s="23"/>
      <c r="U351" s="22"/>
      <c r="V351" s="22"/>
      <c r="W351" s="22"/>
      <c r="X351" s="22"/>
      <c r="Y351" s="28"/>
      <c r="Z351" s="22"/>
      <c r="AA351" s="26"/>
      <c r="AB351" s="26"/>
      <c r="AC351" s="25"/>
      <c r="AD351" s="26"/>
      <c r="AE351" s="27"/>
      <c r="AF351" s="27"/>
      <c r="AG351" s="27"/>
      <c r="AH351" s="28"/>
      <c r="AI351" s="29"/>
      <c r="AJ351" s="27"/>
      <c r="AK351" s="27"/>
      <c r="AL351" s="27"/>
      <c r="AM351" s="27"/>
      <c r="AN351" s="27"/>
      <c r="AO351" s="27"/>
      <c r="AP351" s="27"/>
      <c r="AQ351" s="27"/>
      <c r="AR351" s="27"/>
      <c r="AS351" s="27"/>
      <c r="AT351" s="27"/>
      <c r="AU351" s="27"/>
      <c r="AV351" s="27"/>
      <c r="AW351" s="27"/>
      <c r="AX351" s="27"/>
      <c r="AY351" s="27"/>
      <c r="AZ351" s="27"/>
      <c r="BA351" s="27"/>
      <c r="BB351" s="27"/>
      <c r="BC351" s="27"/>
      <c r="BD351" s="27"/>
      <c r="BE351" s="27"/>
      <c r="BF351" s="27"/>
      <c r="BG351" s="27"/>
      <c r="BH351" s="27"/>
      <c r="BI351" s="27"/>
      <c r="BJ351" s="27"/>
      <c r="BK351" s="27"/>
      <c r="BL351" s="27"/>
      <c r="BM351" s="27"/>
      <c r="BN351" s="27"/>
      <c r="BO351" s="27"/>
      <c r="BP351" s="27"/>
      <c r="BQ351" s="27"/>
      <c r="BR351" s="27"/>
      <c r="BS351" s="27"/>
      <c r="BT351" s="27"/>
      <c r="BU351" s="27"/>
      <c r="BV351" s="27"/>
      <c r="BW351" s="27"/>
      <c r="BX351" s="27"/>
      <c r="BY351" s="27"/>
      <c r="BZ351" s="27"/>
      <c r="CA351" s="27"/>
      <c r="CB351" s="27"/>
      <c r="CC351" s="27"/>
      <c r="CD351" s="27"/>
      <c r="CE351" s="27"/>
      <c r="CF351" s="27"/>
      <c r="CG351" s="27"/>
      <c r="CH351" s="27"/>
      <c r="CI351" s="27"/>
      <c r="CJ351" s="27"/>
      <c r="CK351" s="27"/>
      <c r="CL351" s="27"/>
      <c r="CM351" s="27"/>
      <c r="CN351" s="27"/>
      <c r="CO351" s="27"/>
      <c r="CP351" s="27"/>
      <c r="CQ351" s="27"/>
      <c r="CR351" s="27"/>
      <c r="CS351" s="27"/>
      <c r="CT351" s="27"/>
      <c r="CU351" s="27"/>
      <c r="CV351" s="27"/>
    </row>
    <row r="352" spans="2:100" ht="15" thickBot="1" x14ac:dyDescent="0.35">
      <c r="B352" s="22"/>
      <c r="C352" s="22"/>
      <c r="D352" s="22"/>
      <c r="E352" s="22"/>
      <c r="F352" s="22"/>
      <c r="G352" s="22"/>
      <c r="H352" s="22"/>
      <c r="I352" s="22"/>
      <c r="J352" s="22"/>
      <c r="K352" s="22"/>
      <c r="L352" s="22"/>
      <c r="M352" s="22"/>
      <c r="N352" s="22"/>
      <c r="O352" s="23"/>
      <c r="P352" s="22"/>
      <c r="Q352" s="22"/>
      <c r="R352" s="22"/>
      <c r="S352" s="22"/>
      <c r="T352" s="23"/>
      <c r="U352" s="22"/>
      <c r="V352" s="22"/>
      <c r="W352" s="22"/>
      <c r="X352" s="22"/>
      <c r="Y352" s="28"/>
      <c r="Z352" s="22"/>
      <c r="AA352" s="26"/>
      <c r="AB352" s="26"/>
      <c r="AC352" s="25"/>
      <c r="AD352" s="26"/>
      <c r="AE352" s="27"/>
      <c r="AF352" s="27"/>
      <c r="AG352" s="27"/>
      <c r="AH352" s="28"/>
      <c r="AI352" s="29"/>
      <c r="AJ352" s="27"/>
      <c r="AK352" s="27"/>
      <c r="AL352" s="27"/>
      <c r="AM352" s="27"/>
      <c r="AN352" s="27"/>
      <c r="AO352" s="27"/>
      <c r="AP352" s="27"/>
      <c r="AQ352" s="27"/>
      <c r="AR352" s="27"/>
      <c r="AS352" s="27"/>
      <c r="AT352" s="27"/>
      <c r="AU352" s="27"/>
      <c r="AV352" s="27"/>
      <c r="AW352" s="27"/>
      <c r="AX352" s="27"/>
      <c r="AY352" s="27"/>
      <c r="AZ352" s="27"/>
      <c r="BA352" s="27"/>
      <c r="BB352" s="27"/>
      <c r="BC352" s="27"/>
      <c r="BD352" s="27"/>
      <c r="BE352" s="27"/>
      <c r="BF352" s="27"/>
      <c r="BG352" s="27"/>
      <c r="BH352" s="27"/>
      <c r="BI352" s="27"/>
      <c r="BJ352" s="27"/>
      <c r="BK352" s="27"/>
      <c r="BL352" s="27"/>
      <c r="BM352" s="27"/>
      <c r="BN352" s="27"/>
      <c r="BO352" s="27"/>
      <c r="BP352" s="27"/>
      <c r="BQ352" s="27"/>
      <c r="BR352" s="27"/>
      <c r="BS352" s="27"/>
      <c r="BT352" s="27"/>
      <c r="BU352" s="27"/>
      <c r="BV352" s="27"/>
      <c r="BW352" s="27"/>
      <c r="BX352" s="27"/>
      <c r="BY352" s="27"/>
      <c r="BZ352" s="27"/>
      <c r="CA352" s="27"/>
      <c r="CB352" s="27"/>
      <c r="CC352" s="27"/>
      <c r="CD352" s="27"/>
      <c r="CE352" s="27"/>
      <c r="CF352" s="27"/>
      <c r="CG352" s="27"/>
      <c r="CH352" s="27"/>
      <c r="CI352" s="27"/>
      <c r="CJ352" s="27"/>
      <c r="CK352" s="27"/>
      <c r="CL352" s="27"/>
      <c r="CM352" s="27"/>
      <c r="CN352" s="27"/>
      <c r="CO352" s="27"/>
      <c r="CP352" s="27"/>
      <c r="CQ352" s="27"/>
      <c r="CR352" s="27"/>
      <c r="CS352" s="27"/>
      <c r="CT352" s="27"/>
      <c r="CU352" s="27"/>
      <c r="CV352" s="27"/>
    </row>
    <row r="353" spans="2:100" ht="15" thickBot="1" x14ac:dyDescent="0.35">
      <c r="B353" s="22"/>
      <c r="C353" s="22"/>
      <c r="D353" s="22"/>
      <c r="E353" s="22"/>
      <c r="F353" s="22"/>
      <c r="G353" s="22"/>
      <c r="H353" s="22"/>
      <c r="I353" s="22"/>
      <c r="J353" s="22"/>
      <c r="K353" s="22"/>
      <c r="L353" s="22"/>
      <c r="M353" s="22"/>
      <c r="N353" s="22"/>
      <c r="O353" s="23"/>
      <c r="P353" s="22"/>
      <c r="Q353" s="22"/>
      <c r="R353" s="22"/>
      <c r="S353" s="22"/>
      <c r="T353" s="23"/>
      <c r="U353" s="22"/>
      <c r="V353" s="22"/>
      <c r="W353" s="22"/>
      <c r="X353" s="22"/>
      <c r="Y353" s="28"/>
      <c r="Z353" s="22"/>
      <c r="AA353" s="26"/>
      <c r="AB353" s="26"/>
      <c r="AC353" s="25"/>
      <c r="AD353" s="26"/>
      <c r="AE353" s="27"/>
      <c r="AF353" s="27"/>
      <c r="AG353" s="27"/>
      <c r="AH353" s="28"/>
      <c r="AI353" s="29"/>
      <c r="AJ353" s="27"/>
      <c r="AK353" s="27"/>
      <c r="AL353" s="27"/>
      <c r="AM353" s="27"/>
      <c r="AN353" s="27"/>
      <c r="AO353" s="27"/>
      <c r="AP353" s="27"/>
      <c r="AQ353" s="27"/>
      <c r="AR353" s="27"/>
      <c r="AS353" s="27"/>
      <c r="AT353" s="27"/>
      <c r="AU353" s="27"/>
      <c r="AV353" s="27"/>
      <c r="AW353" s="27"/>
      <c r="AX353" s="27"/>
      <c r="AY353" s="27"/>
      <c r="AZ353" s="27"/>
      <c r="BA353" s="27"/>
      <c r="BB353" s="27"/>
      <c r="BC353" s="27"/>
      <c r="BD353" s="27"/>
      <c r="BE353" s="27"/>
      <c r="BF353" s="27"/>
      <c r="BG353" s="27"/>
      <c r="BH353" s="27"/>
      <c r="BI353" s="27"/>
      <c r="BJ353" s="27"/>
      <c r="BK353" s="27"/>
      <c r="BL353" s="27"/>
      <c r="BM353" s="27"/>
      <c r="BN353" s="27"/>
      <c r="BO353" s="27"/>
      <c r="BP353" s="27"/>
      <c r="BQ353" s="27"/>
      <c r="BR353" s="27"/>
      <c r="BS353" s="27"/>
      <c r="BT353" s="27"/>
      <c r="BU353" s="27"/>
      <c r="BV353" s="27"/>
      <c r="BW353" s="27"/>
      <c r="BX353" s="27"/>
      <c r="BY353" s="27"/>
      <c r="BZ353" s="27"/>
      <c r="CA353" s="27"/>
      <c r="CB353" s="27"/>
      <c r="CC353" s="27"/>
      <c r="CD353" s="27"/>
      <c r="CE353" s="27"/>
      <c r="CF353" s="27"/>
      <c r="CG353" s="27"/>
      <c r="CH353" s="27"/>
      <c r="CI353" s="27"/>
      <c r="CJ353" s="27"/>
      <c r="CK353" s="27"/>
      <c r="CL353" s="27"/>
      <c r="CM353" s="27"/>
      <c r="CN353" s="27"/>
      <c r="CO353" s="27"/>
      <c r="CP353" s="27"/>
      <c r="CQ353" s="27"/>
      <c r="CR353" s="27"/>
      <c r="CS353" s="27"/>
      <c r="CT353" s="27"/>
      <c r="CU353" s="27"/>
      <c r="CV353" s="27"/>
    </row>
    <row r="354" spans="2:100" ht="15" thickBot="1" x14ac:dyDescent="0.35">
      <c r="B354" s="22"/>
      <c r="C354" s="22"/>
      <c r="D354" s="22"/>
      <c r="E354" s="22"/>
      <c r="F354" s="22"/>
      <c r="G354" s="22"/>
      <c r="H354" s="22"/>
      <c r="I354" s="22"/>
      <c r="J354" s="22"/>
      <c r="K354" s="22"/>
      <c r="L354" s="22"/>
      <c r="M354" s="22"/>
      <c r="N354" s="22"/>
      <c r="O354" s="23"/>
      <c r="P354" s="22"/>
      <c r="Q354" s="22"/>
      <c r="R354" s="22"/>
      <c r="S354" s="22"/>
      <c r="T354" s="23"/>
      <c r="U354" s="22"/>
      <c r="V354" s="22"/>
      <c r="W354" s="22"/>
      <c r="X354" s="22"/>
      <c r="Y354" s="28"/>
      <c r="Z354" s="22"/>
      <c r="AA354" s="26"/>
      <c r="AB354" s="26"/>
      <c r="AC354" s="25"/>
      <c r="AD354" s="26"/>
      <c r="AE354" s="27"/>
      <c r="AF354" s="27"/>
      <c r="AG354" s="27"/>
      <c r="AH354" s="28"/>
      <c r="AI354" s="29"/>
      <c r="AJ354" s="27"/>
      <c r="AK354" s="27"/>
      <c r="AL354" s="27"/>
      <c r="AM354" s="27"/>
      <c r="AN354" s="27"/>
      <c r="AO354" s="27"/>
      <c r="AP354" s="27"/>
      <c r="AQ354" s="27"/>
      <c r="AR354" s="27"/>
      <c r="AS354" s="27"/>
      <c r="AT354" s="27"/>
      <c r="AU354" s="27"/>
      <c r="AV354" s="27"/>
      <c r="AW354" s="27"/>
      <c r="AX354" s="27"/>
      <c r="AY354" s="27"/>
      <c r="AZ354" s="27"/>
      <c r="BA354" s="27"/>
      <c r="BB354" s="27"/>
      <c r="BC354" s="27"/>
      <c r="BD354" s="27"/>
      <c r="BE354" s="27"/>
      <c r="BF354" s="27"/>
      <c r="BG354" s="27"/>
      <c r="BH354" s="27"/>
      <c r="BI354" s="27"/>
      <c r="BJ354" s="27"/>
      <c r="BK354" s="27"/>
      <c r="BL354" s="27"/>
      <c r="BM354" s="27"/>
      <c r="BN354" s="27"/>
      <c r="BO354" s="27"/>
      <c r="BP354" s="27"/>
      <c r="BQ354" s="27"/>
      <c r="BR354" s="27"/>
      <c r="BS354" s="27"/>
      <c r="BT354" s="27"/>
      <c r="BU354" s="27"/>
      <c r="BV354" s="27"/>
      <c r="BW354" s="27"/>
      <c r="BX354" s="27"/>
      <c r="BY354" s="27"/>
      <c r="BZ354" s="27"/>
      <c r="CA354" s="27"/>
      <c r="CB354" s="27"/>
      <c r="CC354" s="27"/>
      <c r="CD354" s="27"/>
      <c r="CE354" s="27"/>
      <c r="CF354" s="27"/>
      <c r="CG354" s="27"/>
      <c r="CH354" s="27"/>
      <c r="CI354" s="27"/>
      <c r="CJ354" s="27"/>
      <c r="CK354" s="27"/>
      <c r="CL354" s="27"/>
      <c r="CM354" s="27"/>
      <c r="CN354" s="27"/>
      <c r="CO354" s="27"/>
      <c r="CP354" s="27"/>
      <c r="CQ354" s="27"/>
      <c r="CR354" s="27"/>
      <c r="CS354" s="27"/>
      <c r="CT354" s="27"/>
      <c r="CU354" s="27"/>
      <c r="CV354" s="27"/>
    </row>
    <row r="355" spans="2:100" ht="15" thickBot="1" x14ac:dyDescent="0.35">
      <c r="B355" s="22"/>
      <c r="C355" s="22"/>
      <c r="D355" s="22"/>
      <c r="E355" s="22"/>
      <c r="F355" s="22"/>
      <c r="G355" s="22"/>
      <c r="H355" s="22"/>
      <c r="I355" s="22"/>
      <c r="J355" s="22"/>
      <c r="K355" s="22"/>
      <c r="L355" s="22"/>
      <c r="M355" s="22"/>
      <c r="N355" s="22"/>
      <c r="O355" s="23"/>
      <c r="P355" s="22"/>
      <c r="Q355" s="22"/>
      <c r="R355" s="22"/>
      <c r="S355" s="22"/>
      <c r="T355" s="23"/>
      <c r="U355" s="22"/>
      <c r="V355" s="22"/>
      <c r="W355" s="22"/>
      <c r="X355" s="22"/>
      <c r="Y355" s="28"/>
      <c r="Z355" s="22"/>
      <c r="AA355" s="26"/>
      <c r="AB355" s="26"/>
      <c r="AC355" s="25"/>
      <c r="AD355" s="26"/>
      <c r="AE355" s="27"/>
      <c r="AF355" s="27"/>
      <c r="AG355" s="27"/>
      <c r="AH355" s="28"/>
      <c r="AI355" s="29"/>
      <c r="AJ355" s="27"/>
      <c r="AK355" s="27"/>
      <c r="AL355" s="27"/>
      <c r="AM355" s="27"/>
      <c r="AN355" s="27"/>
      <c r="AO355" s="27"/>
      <c r="AP355" s="27"/>
      <c r="AQ355" s="27"/>
      <c r="AR355" s="27"/>
      <c r="AS355" s="27"/>
      <c r="AT355" s="27"/>
      <c r="AU355" s="27"/>
      <c r="AV355" s="27"/>
      <c r="AW355" s="27"/>
      <c r="AX355" s="27"/>
      <c r="AY355" s="27"/>
      <c r="AZ355" s="27"/>
      <c r="BA355" s="27"/>
      <c r="BB355" s="27"/>
      <c r="BC355" s="27"/>
      <c r="BD355" s="27"/>
      <c r="BE355" s="27"/>
      <c r="BF355" s="27"/>
      <c r="BG355" s="27"/>
      <c r="BH355" s="27"/>
      <c r="BI355" s="27"/>
      <c r="BJ355" s="27"/>
      <c r="BK355" s="27"/>
      <c r="BL355" s="27"/>
      <c r="BM355" s="27"/>
      <c r="BN355" s="27"/>
      <c r="BO355" s="27"/>
      <c r="BP355" s="27"/>
      <c r="BQ355" s="27"/>
      <c r="BR355" s="27"/>
      <c r="BS355" s="27"/>
      <c r="BT355" s="27"/>
      <c r="BU355" s="27"/>
      <c r="BV355" s="27"/>
      <c r="BW355" s="27"/>
      <c r="BX355" s="27"/>
      <c r="BY355" s="27"/>
      <c r="BZ355" s="27"/>
      <c r="CA355" s="27"/>
      <c r="CB355" s="27"/>
      <c r="CC355" s="27"/>
      <c r="CD355" s="27"/>
      <c r="CE355" s="27"/>
      <c r="CF355" s="27"/>
      <c r="CG355" s="27"/>
      <c r="CH355" s="27"/>
      <c r="CI355" s="27"/>
      <c r="CJ355" s="27"/>
      <c r="CK355" s="27"/>
      <c r="CL355" s="27"/>
      <c r="CM355" s="27"/>
      <c r="CN355" s="27"/>
      <c r="CO355" s="27"/>
      <c r="CP355" s="27"/>
      <c r="CQ355" s="27"/>
      <c r="CR355" s="27"/>
      <c r="CS355" s="27"/>
      <c r="CT355" s="27"/>
      <c r="CU355" s="27"/>
      <c r="CV355" s="27"/>
    </row>
    <row r="356" spans="2:100" ht="15" thickBot="1" x14ac:dyDescent="0.35">
      <c r="B356" s="22"/>
      <c r="C356" s="22"/>
      <c r="D356" s="22"/>
      <c r="E356" s="22"/>
      <c r="F356" s="22"/>
      <c r="G356" s="22"/>
      <c r="H356" s="22"/>
      <c r="I356" s="22"/>
      <c r="J356" s="22"/>
      <c r="K356" s="22"/>
      <c r="L356" s="22"/>
      <c r="M356" s="22"/>
      <c r="N356" s="22"/>
      <c r="O356" s="23"/>
      <c r="P356" s="22"/>
      <c r="Q356" s="22"/>
      <c r="R356" s="22"/>
      <c r="S356" s="22"/>
      <c r="T356" s="23"/>
      <c r="U356" s="22"/>
      <c r="V356" s="22"/>
      <c r="W356" s="22"/>
      <c r="X356" s="22"/>
      <c r="Y356" s="28"/>
      <c r="Z356" s="22"/>
      <c r="AA356" s="26"/>
      <c r="AB356" s="26"/>
      <c r="AC356" s="25"/>
      <c r="AD356" s="26"/>
      <c r="AE356" s="27"/>
      <c r="AF356" s="27"/>
      <c r="AG356" s="27"/>
      <c r="AH356" s="28"/>
      <c r="AI356" s="29"/>
      <c r="AJ356" s="27"/>
      <c r="AK356" s="27"/>
      <c r="AL356" s="27"/>
      <c r="AM356" s="27"/>
      <c r="AN356" s="27"/>
      <c r="AO356" s="27"/>
      <c r="AP356" s="27"/>
      <c r="AQ356" s="27"/>
      <c r="AR356" s="27"/>
      <c r="AS356" s="27"/>
      <c r="AT356" s="27"/>
      <c r="AU356" s="27"/>
      <c r="AV356" s="27"/>
      <c r="AW356" s="27"/>
      <c r="AX356" s="27"/>
      <c r="AY356" s="27"/>
      <c r="AZ356" s="27"/>
      <c r="BA356" s="27"/>
      <c r="BB356" s="27"/>
      <c r="BC356" s="27"/>
      <c r="BD356" s="27"/>
      <c r="BE356" s="27"/>
      <c r="BF356" s="27"/>
      <c r="BG356" s="27"/>
      <c r="BH356" s="27"/>
      <c r="BI356" s="27"/>
      <c r="BJ356" s="27"/>
      <c r="BK356" s="27"/>
      <c r="BL356" s="27"/>
      <c r="BM356" s="27"/>
      <c r="BN356" s="27"/>
      <c r="BO356" s="27"/>
      <c r="BP356" s="27"/>
      <c r="BQ356" s="27"/>
      <c r="BR356" s="27"/>
      <c r="BS356" s="27"/>
      <c r="BT356" s="27"/>
      <c r="BU356" s="27"/>
      <c r="BV356" s="27"/>
      <c r="BW356" s="27"/>
      <c r="BX356" s="27"/>
      <c r="BY356" s="27"/>
      <c r="BZ356" s="27"/>
      <c r="CA356" s="27"/>
      <c r="CB356" s="27"/>
      <c r="CC356" s="27"/>
      <c r="CD356" s="27"/>
      <c r="CE356" s="27"/>
      <c r="CF356" s="27"/>
      <c r="CG356" s="27"/>
      <c r="CH356" s="27"/>
      <c r="CI356" s="27"/>
      <c r="CJ356" s="27"/>
      <c r="CK356" s="27"/>
      <c r="CL356" s="27"/>
      <c r="CM356" s="27"/>
      <c r="CN356" s="27"/>
      <c r="CO356" s="27"/>
      <c r="CP356" s="27"/>
      <c r="CQ356" s="27"/>
      <c r="CR356" s="27"/>
      <c r="CS356" s="27"/>
      <c r="CT356" s="27"/>
      <c r="CU356" s="27"/>
      <c r="CV356" s="27"/>
    </row>
    <row r="357" spans="2:100" ht="15" thickBot="1" x14ac:dyDescent="0.35">
      <c r="B357" s="22"/>
      <c r="C357" s="22"/>
      <c r="D357" s="22"/>
      <c r="E357" s="22"/>
      <c r="F357" s="22"/>
      <c r="G357" s="22"/>
      <c r="H357" s="22"/>
      <c r="I357" s="22"/>
      <c r="J357" s="22"/>
      <c r="K357" s="22"/>
      <c r="L357" s="22"/>
      <c r="M357" s="22"/>
      <c r="N357" s="22"/>
      <c r="O357" s="23"/>
      <c r="P357" s="22"/>
      <c r="Q357" s="22"/>
      <c r="R357" s="22"/>
      <c r="S357" s="22"/>
      <c r="T357" s="23"/>
      <c r="U357" s="22"/>
      <c r="V357" s="22"/>
      <c r="W357" s="22"/>
      <c r="X357" s="22"/>
      <c r="Y357" s="28"/>
      <c r="Z357" s="22"/>
      <c r="AA357" s="26"/>
      <c r="AB357" s="26"/>
      <c r="AC357" s="25"/>
      <c r="AD357" s="26"/>
      <c r="AE357" s="27"/>
      <c r="AF357" s="27"/>
      <c r="AG357" s="27"/>
      <c r="AH357" s="28"/>
      <c r="AI357" s="29"/>
      <c r="AJ357" s="27"/>
      <c r="AK357" s="27"/>
      <c r="AL357" s="27"/>
      <c r="AM357" s="27"/>
      <c r="AN357" s="27"/>
      <c r="AO357" s="27"/>
      <c r="AP357" s="27"/>
      <c r="AQ357" s="27"/>
      <c r="AR357" s="27"/>
      <c r="AS357" s="27"/>
      <c r="AT357" s="27"/>
      <c r="AU357" s="27"/>
      <c r="AV357" s="27"/>
      <c r="AW357" s="27"/>
      <c r="AX357" s="27"/>
      <c r="AY357" s="27"/>
      <c r="AZ357" s="27"/>
      <c r="BA357" s="27"/>
      <c r="BB357" s="27"/>
      <c r="BC357" s="27"/>
      <c r="BD357" s="27"/>
      <c r="BE357" s="27"/>
      <c r="BF357" s="27"/>
      <c r="BG357" s="27"/>
      <c r="BH357" s="27"/>
      <c r="BI357" s="27"/>
      <c r="BJ357" s="27"/>
      <c r="BK357" s="27"/>
      <c r="BL357" s="27"/>
      <c r="BM357" s="27"/>
      <c r="BN357" s="27"/>
      <c r="BO357" s="27"/>
      <c r="BP357" s="27"/>
      <c r="BQ357" s="27"/>
      <c r="BR357" s="27"/>
      <c r="BS357" s="27"/>
      <c r="BT357" s="27"/>
      <c r="BU357" s="27"/>
      <c r="BV357" s="27"/>
      <c r="BW357" s="27"/>
      <c r="BX357" s="27"/>
      <c r="BY357" s="27"/>
      <c r="BZ357" s="27"/>
      <c r="CA357" s="27"/>
      <c r="CB357" s="27"/>
      <c r="CC357" s="27"/>
      <c r="CD357" s="27"/>
      <c r="CE357" s="27"/>
      <c r="CF357" s="27"/>
      <c r="CG357" s="27"/>
      <c r="CH357" s="27"/>
      <c r="CI357" s="27"/>
      <c r="CJ357" s="27"/>
      <c r="CK357" s="27"/>
      <c r="CL357" s="27"/>
      <c r="CM357" s="27"/>
      <c r="CN357" s="27"/>
      <c r="CO357" s="27"/>
      <c r="CP357" s="27"/>
      <c r="CQ357" s="27"/>
      <c r="CR357" s="27"/>
      <c r="CS357" s="27"/>
      <c r="CT357" s="27"/>
      <c r="CU357" s="27"/>
      <c r="CV357" s="27"/>
    </row>
    <row r="358" spans="2:100" ht="15" thickBot="1" x14ac:dyDescent="0.35">
      <c r="B358" s="22"/>
      <c r="C358" s="22"/>
      <c r="D358" s="22"/>
      <c r="E358" s="22"/>
      <c r="F358" s="22"/>
      <c r="G358" s="22"/>
      <c r="H358" s="22"/>
      <c r="I358" s="22"/>
      <c r="J358" s="22"/>
      <c r="K358" s="22"/>
      <c r="L358" s="22"/>
      <c r="M358" s="22"/>
      <c r="N358" s="22"/>
      <c r="O358" s="23"/>
      <c r="P358" s="22"/>
      <c r="Q358" s="22"/>
      <c r="R358" s="22"/>
      <c r="S358" s="22"/>
      <c r="T358" s="23"/>
      <c r="U358" s="22"/>
      <c r="V358" s="22"/>
      <c r="W358" s="22"/>
      <c r="X358" s="22"/>
      <c r="Y358" s="28"/>
      <c r="Z358" s="22"/>
      <c r="AA358" s="26"/>
      <c r="AB358" s="26"/>
      <c r="AC358" s="25"/>
      <c r="AD358" s="26"/>
      <c r="AE358" s="27"/>
      <c r="AF358" s="27"/>
      <c r="AG358" s="27"/>
      <c r="AH358" s="28"/>
      <c r="AI358" s="29"/>
      <c r="AJ358" s="27"/>
      <c r="AK358" s="27"/>
      <c r="AL358" s="27"/>
      <c r="AM358" s="27"/>
      <c r="AN358" s="27"/>
      <c r="AO358" s="27"/>
      <c r="AP358" s="27"/>
      <c r="AQ358" s="27"/>
      <c r="AR358" s="27"/>
      <c r="AS358" s="27"/>
      <c r="AT358" s="27"/>
      <c r="AU358" s="27"/>
      <c r="AV358" s="27"/>
      <c r="AW358" s="27"/>
      <c r="AX358" s="27"/>
      <c r="AY358" s="27"/>
      <c r="AZ358" s="27"/>
      <c r="BA358" s="27"/>
      <c r="BB358" s="27"/>
      <c r="BC358" s="27"/>
      <c r="BD358" s="27"/>
      <c r="BE358" s="27"/>
      <c r="BF358" s="27"/>
      <c r="BG358" s="27"/>
      <c r="BH358" s="27"/>
      <c r="BI358" s="27"/>
      <c r="BJ358" s="27"/>
      <c r="BK358" s="27"/>
      <c r="BL358" s="27"/>
      <c r="BM358" s="27"/>
      <c r="BN358" s="27"/>
      <c r="BO358" s="27"/>
      <c r="BP358" s="27"/>
      <c r="BQ358" s="27"/>
      <c r="BR358" s="27"/>
      <c r="BS358" s="27"/>
      <c r="BT358" s="27"/>
      <c r="BU358" s="27"/>
      <c r="BV358" s="27"/>
      <c r="BW358" s="27"/>
      <c r="BX358" s="27"/>
      <c r="BY358" s="27"/>
      <c r="BZ358" s="27"/>
      <c r="CA358" s="27"/>
      <c r="CB358" s="27"/>
      <c r="CC358" s="27"/>
      <c r="CD358" s="27"/>
      <c r="CE358" s="27"/>
      <c r="CF358" s="27"/>
      <c r="CG358" s="27"/>
      <c r="CH358" s="27"/>
      <c r="CI358" s="27"/>
      <c r="CJ358" s="27"/>
      <c r="CK358" s="27"/>
      <c r="CL358" s="27"/>
      <c r="CM358" s="27"/>
      <c r="CN358" s="27"/>
      <c r="CO358" s="27"/>
      <c r="CP358" s="27"/>
      <c r="CQ358" s="27"/>
      <c r="CR358" s="27"/>
      <c r="CS358" s="27"/>
      <c r="CT358" s="27"/>
      <c r="CU358" s="27"/>
      <c r="CV358" s="27"/>
    </row>
    <row r="359" spans="2:100" ht="15" thickBot="1" x14ac:dyDescent="0.35">
      <c r="B359" s="22"/>
      <c r="C359" s="22"/>
      <c r="D359" s="22"/>
      <c r="E359" s="22"/>
      <c r="F359" s="22"/>
      <c r="G359" s="22"/>
      <c r="H359" s="22"/>
      <c r="I359" s="22"/>
      <c r="J359" s="22"/>
      <c r="K359" s="22"/>
      <c r="L359" s="22"/>
      <c r="M359" s="22"/>
      <c r="N359" s="22"/>
      <c r="O359" s="23"/>
      <c r="P359" s="22"/>
      <c r="Q359" s="22"/>
      <c r="R359" s="22"/>
      <c r="S359" s="22"/>
      <c r="T359" s="23"/>
      <c r="U359" s="22"/>
      <c r="V359" s="22"/>
      <c r="W359" s="22"/>
      <c r="X359" s="22"/>
      <c r="Y359" s="28"/>
      <c r="Z359" s="22"/>
      <c r="AA359" s="26"/>
      <c r="AB359" s="26"/>
      <c r="AC359" s="25"/>
      <c r="AD359" s="26"/>
      <c r="AE359" s="27"/>
      <c r="AF359" s="27"/>
      <c r="AG359" s="27"/>
      <c r="AH359" s="28"/>
      <c r="AI359" s="29"/>
      <c r="AJ359" s="27"/>
      <c r="AK359" s="27"/>
      <c r="AL359" s="27"/>
      <c r="AM359" s="27"/>
      <c r="AN359" s="27"/>
      <c r="AO359" s="27"/>
      <c r="AP359" s="27"/>
      <c r="AQ359" s="27"/>
      <c r="AR359" s="27"/>
      <c r="AS359" s="27"/>
      <c r="AT359" s="27"/>
      <c r="AU359" s="27"/>
      <c r="AV359" s="27"/>
      <c r="AW359" s="27"/>
      <c r="AX359" s="27"/>
      <c r="AY359" s="27"/>
      <c r="AZ359" s="27"/>
      <c r="BA359" s="27"/>
      <c r="BB359" s="27"/>
      <c r="BC359" s="27"/>
      <c r="BD359" s="27"/>
      <c r="BE359" s="27"/>
      <c r="BF359" s="27"/>
      <c r="BG359" s="27"/>
      <c r="BH359" s="27"/>
      <c r="BI359" s="27"/>
      <c r="BJ359" s="27"/>
      <c r="BK359" s="27"/>
      <c r="BL359" s="27"/>
      <c r="BM359" s="27"/>
      <c r="BN359" s="27"/>
      <c r="BO359" s="27"/>
      <c r="BP359" s="27"/>
      <c r="BQ359" s="27"/>
      <c r="BR359" s="27"/>
      <c r="BS359" s="27"/>
      <c r="BT359" s="27"/>
      <c r="BU359" s="27"/>
      <c r="BV359" s="27"/>
      <c r="BW359" s="27"/>
      <c r="BX359" s="27"/>
      <c r="BY359" s="27"/>
      <c r="BZ359" s="27"/>
      <c r="CA359" s="27"/>
      <c r="CB359" s="27"/>
      <c r="CC359" s="27"/>
      <c r="CD359" s="27"/>
      <c r="CE359" s="27"/>
      <c r="CF359" s="27"/>
      <c r="CG359" s="27"/>
      <c r="CH359" s="27"/>
      <c r="CI359" s="27"/>
      <c r="CJ359" s="27"/>
      <c r="CK359" s="27"/>
      <c r="CL359" s="27"/>
      <c r="CM359" s="27"/>
      <c r="CN359" s="27"/>
      <c r="CO359" s="27"/>
      <c r="CP359" s="27"/>
      <c r="CQ359" s="27"/>
      <c r="CR359" s="27"/>
      <c r="CS359" s="27"/>
      <c r="CT359" s="27"/>
      <c r="CU359" s="27"/>
      <c r="CV359" s="27"/>
    </row>
    <row r="360" spans="2:100" ht="15" thickBot="1" x14ac:dyDescent="0.35">
      <c r="B360" s="22"/>
      <c r="C360" s="22"/>
      <c r="D360" s="22"/>
      <c r="E360" s="22"/>
      <c r="F360" s="22"/>
      <c r="G360" s="22"/>
      <c r="H360" s="22"/>
      <c r="I360" s="22"/>
      <c r="J360" s="22"/>
      <c r="K360" s="22"/>
      <c r="L360" s="22"/>
      <c r="M360" s="22"/>
      <c r="N360" s="22"/>
      <c r="O360" s="23"/>
      <c r="P360" s="22"/>
      <c r="Q360" s="22"/>
      <c r="R360" s="22"/>
      <c r="S360" s="22"/>
      <c r="T360" s="23"/>
      <c r="U360" s="22"/>
      <c r="V360" s="22"/>
      <c r="W360" s="22"/>
      <c r="X360" s="22"/>
      <c r="Y360" s="28"/>
      <c r="Z360" s="22"/>
      <c r="AA360" s="26"/>
      <c r="AB360" s="26"/>
      <c r="AC360" s="25"/>
      <c r="AD360" s="26"/>
      <c r="AE360" s="27"/>
      <c r="AF360" s="27"/>
      <c r="AG360" s="27"/>
      <c r="AH360" s="28"/>
      <c r="AI360" s="29"/>
      <c r="AJ360" s="27"/>
      <c r="AK360" s="27"/>
      <c r="AL360" s="27"/>
      <c r="AM360" s="27"/>
      <c r="AN360" s="27"/>
      <c r="AO360" s="27"/>
      <c r="AP360" s="27"/>
      <c r="AQ360" s="27"/>
      <c r="AR360" s="27"/>
      <c r="AS360" s="27"/>
      <c r="AT360" s="27"/>
      <c r="AU360" s="27"/>
      <c r="AV360" s="27"/>
      <c r="AW360" s="27"/>
      <c r="AX360" s="27"/>
      <c r="AY360" s="27"/>
      <c r="AZ360" s="27"/>
      <c r="BA360" s="27"/>
      <c r="BB360" s="27"/>
      <c r="BC360" s="27"/>
      <c r="BD360" s="27"/>
      <c r="BE360" s="27"/>
      <c r="BF360" s="27"/>
      <c r="BG360" s="27"/>
      <c r="BH360" s="27"/>
      <c r="BI360" s="27"/>
      <c r="BJ360" s="27"/>
      <c r="BK360" s="27"/>
      <c r="BL360" s="27"/>
      <c r="BM360" s="27"/>
      <c r="BN360" s="27"/>
      <c r="BO360" s="27"/>
      <c r="BP360" s="27"/>
      <c r="BQ360" s="27"/>
      <c r="BR360" s="27"/>
      <c r="BS360" s="27"/>
      <c r="BT360" s="27"/>
      <c r="BU360" s="27"/>
      <c r="BV360" s="27"/>
      <c r="BW360" s="27"/>
      <c r="BX360" s="27"/>
      <c r="BY360" s="27"/>
      <c r="BZ360" s="27"/>
      <c r="CA360" s="27"/>
      <c r="CB360" s="27"/>
      <c r="CC360" s="27"/>
      <c r="CD360" s="27"/>
      <c r="CE360" s="27"/>
      <c r="CF360" s="27"/>
      <c r="CG360" s="27"/>
      <c r="CH360" s="27"/>
      <c r="CI360" s="27"/>
      <c r="CJ360" s="27"/>
      <c r="CK360" s="27"/>
      <c r="CL360" s="27"/>
      <c r="CM360" s="27"/>
      <c r="CN360" s="27"/>
      <c r="CO360" s="27"/>
      <c r="CP360" s="27"/>
      <c r="CQ360" s="27"/>
      <c r="CR360" s="27"/>
      <c r="CS360" s="27"/>
      <c r="CT360" s="27"/>
      <c r="CU360" s="27"/>
      <c r="CV360" s="27"/>
    </row>
    <row r="361" spans="2:100" ht="15" thickBot="1" x14ac:dyDescent="0.35">
      <c r="B361" s="22"/>
      <c r="C361" s="22"/>
      <c r="D361" s="22"/>
      <c r="E361" s="22"/>
      <c r="F361" s="22"/>
      <c r="G361" s="22"/>
      <c r="H361" s="22"/>
      <c r="I361" s="22"/>
      <c r="J361" s="22"/>
      <c r="K361" s="22"/>
      <c r="L361" s="22"/>
      <c r="M361" s="22"/>
      <c r="N361" s="22"/>
      <c r="O361" s="23"/>
      <c r="P361" s="22"/>
      <c r="Q361" s="22"/>
      <c r="R361" s="22"/>
      <c r="S361" s="22"/>
      <c r="T361" s="23"/>
      <c r="U361" s="22"/>
      <c r="V361" s="22"/>
      <c r="W361" s="22"/>
      <c r="X361" s="22"/>
      <c r="Y361" s="28"/>
      <c r="Z361" s="22"/>
      <c r="AA361" s="26"/>
      <c r="AB361" s="26"/>
      <c r="AC361" s="25"/>
      <c r="AD361" s="26"/>
      <c r="AE361" s="27"/>
      <c r="AF361" s="27"/>
      <c r="AG361" s="27"/>
      <c r="AH361" s="28"/>
      <c r="AI361" s="29"/>
      <c r="AJ361" s="27"/>
      <c r="AK361" s="27"/>
      <c r="AL361" s="27"/>
      <c r="AM361" s="27"/>
      <c r="AN361" s="27"/>
      <c r="AO361" s="27"/>
      <c r="AP361" s="27"/>
      <c r="AQ361" s="27"/>
      <c r="AR361" s="27"/>
      <c r="AS361" s="27"/>
      <c r="AT361" s="27"/>
      <c r="AU361" s="27"/>
      <c r="AV361" s="27"/>
      <c r="AW361" s="27"/>
      <c r="AX361" s="27"/>
      <c r="AY361" s="27"/>
      <c r="AZ361" s="27"/>
      <c r="BA361" s="27"/>
      <c r="BB361" s="27"/>
      <c r="BC361" s="27"/>
      <c r="BD361" s="27"/>
      <c r="BE361" s="27"/>
      <c r="BF361" s="27"/>
      <c r="BG361" s="27"/>
      <c r="BH361" s="27"/>
      <c r="BI361" s="27"/>
      <c r="BJ361" s="27"/>
      <c r="BK361" s="27"/>
      <c r="BL361" s="27"/>
      <c r="BM361" s="27"/>
      <c r="BN361" s="27"/>
      <c r="BO361" s="27"/>
      <c r="BP361" s="27"/>
      <c r="BQ361" s="27"/>
      <c r="BR361" s="27"/>
      <c r="BS361" s="27"/>
      <c r="BT361" s="27"/>
      <c r="BU361" s="27"/>
      <c r="BV361" s="27"/>
      <c r="BW361" s="27"/>
      <c r="BX361" s="27"/>
      <c r="BY361" s="27"/>
      <c r="BZ361" s="27"/>
      <c r="CA361" s="27"/>
      <c r="CB361" s="27"/>
      <c r="CC361" s="27"/>
      <c r="CD361" s="27"/>
      <c r="CE361" s="27"/>
      <c r="CF361" s="27"/>
      <c r="CG361" s="27"/>
      <c r="CH361" s="27"/>
      <c r="CI361" s="27"/>
      <c r="CJ361" s="27"/>
      <c r="CK361" s="27"/>
      <c r="CL361" s="27"/>
      <c r="CM361" s="27"/>
      <c r="CN361" s="27"/>
      <c r="CO361" s="27"/>
      <c r="CP361" s="27"/>
      <c r="CQ361" s="27"/>
      <c r="CR361" s="27"/>
      <c r="CS361" s="27"/>
      <c r="CT361" s="27"/>
      <c r="CU361" s="27"/>
      <c r="CV361" s="27"/>
    </row>
    <row r="362" spans="2:100" ht="15" thickBot="1" x14ac:dyDescent="0.35">
      <c r="B362" s="22"/>
      <c r="C362" s="22"/>
      <c r="D362" s="22"/>
      <c r="E362" s="22"/>
      <c r="F362" s="22"/>
      <c r="G362" s="22"/>
      <c r="H362" s="22"/>
      <c r="I362" s="22"/>
      <c r="J362" s="22"/>
      <c r="K362" s="22"/>
      <c r="L362" s="22"/>
      <c r="M362" s="22"/>
      <c r="N362" s="22"/>
      <c r="O362" s="23"/>
      <c r="P362" s="22"/>
      <c r="Q362" s="22"/>
      <c r="R362" s="22"/>
      <c r="S362" s="22"/>
      <c r="T362" s="23"/>
      <c r="U362" s="22"/>
      <c r="V362" s="22"/>
      <c r="W362" s="22"/>
      <c r="X362" s="22"/>
      <c r="Y362" s="28"/>
      <c r="Z362" s="22"/>
      <c r="AA362" s="26"/>
      <c r="AB362" s="26"/>
      <c r="AC362" s="25"/>
      <c r="AD362" s="26"/>
      <c r="AE362" s="27"/>
      <c r="AF362" s="27"/>
      <c r="AG362" s="27"/>
      <c r="AH362" s="28"/>
      <c r="AI362" s="29"/>
      <c r="AJ362" s="27"/>
      <c r="AK362" s="27"/>
      <c r="AL362" s="27"/>
      <c r="AM362" s="27"/>
      <c r="AN362" s="27"/>
      <c r="AO362" s="27"/>
      <c r="AP362" s="27"/>
      <c r="AQ362" s="27"/>
      <c r="AR362" s="27"/>
      <c r="AS362" s="27"/>
      <c r="AT362" s="27"/>
      <c r="AU362" s="27"/>
      <c r="AV362" s="27"/>
      <c r="AW362" s="27"/>
      <c r="AX362" s="27"/>
      <c r="AY362" s="27"/>
      <c r="AZ362" s="27"/>
      <c r="BA362" s="27"/>
      <c r="BB362" s="27"/>
      <c r="BC362" s="27"/>
      <c r="BD362" s="27"/>
      <c r="BE362" s="27"/>
      <c r="BF362" s="27"/>
      <c r="BG362" s="27"/>
      <c r="BH362" s="27"/>
      <c r="BI362" s="27"/>
      <c r="BJ362" s="27"/>
      <c r="BK362" s="27"/>
      <c r="BL362" s="27"/>
      <c r="BM362" s="27"/>
      <c r="BN362" s="27"/>
      <c r="BO362" s="27"/>
      <c r="BP362" s="27"/>
      <c r="BQ362" s="27"/>
      <c r="BR362" s="27"/>
      <c r="BS362" s="27"/>
      <c r="BT362" s="27"/>
      <c r="BU362" s="27"/>
      <c r="BV362" s="27"/>
      <c r="BW362" s="27"/>
      <c r="BX362" s="27"/>
      <c r="BY362" s="27"/>
      <c r="BZ362" s="27"/>
      <c r="CA362" s="27"/>
      <c r="CB362" s="27"/>
      <c r="CC362" s="27"/>
      <c r="CD362" s="27"/>
      <c r="CE362" s="27"/>
      <c r="CF362" s="27"/>
      <c r="CG362" s="27"/>
      <c r="CH362" s="27"/>
      <c r="CI362" s="27"/>
      <c r="CJ362" s="27"/>
      <c r="CK362" s="27"/>
      <c r="CL362" s="27"/>
      <c r="CM362" s="27"/>
      <c r="CN362" s="27"/>
      <c r="CO362" s="27"/>
      <c r="CP362" s="27"/>
      <c r="CQ362" s="27"/>
      <c r="CR362" s="27"/>
      <c r="CS362" s="27"/>
      <c r="CT362" s="27"/>
      <c r="CU362" s="27"/>
      <c r="CV362" s="27"/>
    </row>
    <row r="363" spans="2:100" ht="15" thickBot="1" x14ac:dyDescent="0.35">
      <c r="B363" s="22"/>
      <c r="C363" s="22"/>
      <c r="D363" s="22"/>
      <c r="E363" s="22"/>
      <c r="F363" s="22"/>
      <c r="G363" s="22"/>
      <c r="H363" s="22"/>
      <c r="I363" s="22"/>
      <c r="J363" s="22"/>
      <c r="K363" s="22"/>
      <c r="L363" s="22"/>
      <c r="M363" s="22"/>
      <c r="N363" s="22"/>
      <c r="O363" s="23"/>
      <c r="P363" s="22"/>
      <c r="Q363" s="22"/>
      <c r="R363" s="22"/>
      <c r="S363" s="22"/>
      <c r="T363" s="23"/>
      <c r="U363" s="22"/>
      <c r="V363" s="22"/>
      <c r="W363" s="22"/>
      <c r="X363" s="22"/>
      <c r="Y363" s="28"/>
      <c r="Z363" s="22"/>
      <c r="AA363" s="26"/>
      <c r="AB363" s="26"/>
      <c r="AC363" s="25"/>
      <c r="AD363" s="26"/>
      <c r="AE363" s="27"/>
      <c r="AF363" s="27"/>
      <c r="AG363" s="27"/>
      <c r="AH363" s="28"/>
      <c r="AI363" s="29"/>
      <c r="AJ363" s="27"/>
      <c r="AK363" s="27"/>
      <c r="AL363" s="27"/>
      <c r="AM363" s="27"/>
      <c r="AN363" s="27"/>
      <c r="AO363" s="27"/>
      <c r="AP363" s="27"/>
      <c r="AQ363" s="27"/>
      <c r="AR363" s="27"/>
      <c r="AS363" s="27"/>
      <c r="AT363" s="27"/>
      <c r="AU363" s="27"/>
      <c r="AV363" s="27"/>
      <c r="AW363" s="27"/>
      <c r="AX363" s="27"/>
      <c r="AY363" s="27"/>
      <c r="AZ363" s="27"/>
      <c r="BA363" s="27"/>
      <c r="BB363" s="27"/>
      <c r="BC363" s="27"/>
      <c r="BD363" s="27"/>
      <c r="BE363" s="27"/>
      <c r="BF363" s="27"/>
      <c r="BG363" s="27"/>
      <c r="BH363" s="27"/>
      <c r="BI363" s="27"/>
      <c r="BJ363" s="27"/>
      <c r="BK363" s="27"/>
      <c r="BL363" s="27"/>
      <c r="BM363" s="27"/>
      <c r="BN363" s="27"/>
      <c r="BO363" s="27"/>
      <c r="BP363" s="27"/>
      <c r="BQ363" s="27"/>
      <c r="BR363" s="27"/>
      <c r="BS363" s="27"/>
      <c r="BT363" s="27"/>
      <c r="BU363" s="27"/>
      <c r="BV363" s="27"/>
      <c r="BW363" s="27"/>
      <c r="BX363" s="27"/>
      <c r="BY363" s="27"/>
      <c r="BZ363" s="27"/>
      <c r="CA363" s="27"/>
      <c r="CB363" s="27"/>
      <c r="CC363" s="27"/>
      <c r="CD363" s="27"/>
      <c r="CE363" s="27"/>
      <c r="CF363" s="27"/>
      <c r="CG363" s="27"/>
      <c r="CH363" s="27"/>
      <c r="CI363" s="27"/>
      <c r="CJ363" s="27"/>
      <c r="CK363" s="27"/>
      <c r="CL363" s="27"/>
      <c r="CM363" s="27"/>
      <c r="CN363" s="27"/>
      <c r="CO363" s="27"/>
      <c r="CP363" s="27"/>
      <c r="CQ363" s="27"/>
      <c r="CR363" s="27"/>
      <c r="CS363" s="27"/>
      <c r="CT363" s="27"/>
      <c r="CU363" s="27"/>
      <c r="CV363" s="27"/>
    </row>
    <row r="364" spans="2:100" ht="15" thickBot="1" x14ac:dyDescent="0.35">
      <c r="B364" s="22"/>
      <c r="C364" s="22"/>
      <c r="D364" s="22"/>
      <c r="E364" s="22"/>
      <c r="F364" s="22"/>
      <c r="G364" s="22"/>
      <c r="H364" s="22"/>
      <c r="I364" s="22"/>
      <c r="J364" s="22"/>
      <c r="K364" s="22"/>
      <c r="L364" s="22"/>
      <c r="M364" s="22"/>
      <c r="N364" s="22"/>
      <c r="O364" s="23"/>
      <c r="P364" s="22"/>
      <c r="Q364" s="22"/>
      <c r="R364" s="22"/>
      <c r="S364" s="22"/>
      <c r="T364" s="23"/>
      <c r="U364" s="22"/>
      <c r="V364" s="22"/>
      <c r="W364" s="22"/>
      <c r="X364" s="22"/>
      <c r="Y364" s="28"/>
      <c r="Z364" s="22"/>
      <c r="AA364" s="26"/>
      <c r="AB364" s="26"/>
      <c r="AC364" s="25"/>
      <c r="AD364" s="26"/>
      <c r="AE364" s="27"/>
      <c r="AF364" s="27"/>
      <c r="AG364" s="27"/>
      <c r="AH364" s="28"/>
      <c r="AI364" s="29"/>
      <c r="AJ364" s="27"/>
      <c r="AK364" s="27"/>
      <c r="AL364" s="27"/>
      <c r="AM364" s="27"/>
      <c r="AN364" s="27"/>
      <c r="AO364" s="27"/>
      <c r="AP364" s="27"/>
      <c r="AQ364" s="27"/>
      <c r="AR364" s="27"/>
      <c r="AS364" s="27"/>
      <c r="AT364" s="27"/>
      <c r="AU364" s="27"/>
      <c r="AV364" s="27"/>
      <c r="AW364" s="27"/>
      <c r="AX364" s="27"/>
      <c r="AY364" s="27"/>
      <c r="AZ364" s="27"/>
      <c r="BA364" s="27"/>
      <c r="BB364" s="27"/>
      <c r="BC364" s="27"/>
      <c r="BD364" s="27"/>
      <c r="BE364" s="27"/>
      <c r="BF364" s="27"/>
      <c r="BG364" s="27"/>
      <c r="BH364" s="27"/>
      <c r="BI364" s="27"/>
      <c r="BJ364" s="27"/>
      <c r="BK364" s="27"/>
      <c r="BL364" s="27"/>
      <c r="BM364" s="27"/>
      <c r="BN364" s="27"/>
      <c r="BO364" s="27"/>
      <c r="BP364" s="27"/>
      <c r="BQ364" s="27"/>
      <c r="BR364" s="27"/>
      <c r="BS364" s="27"/>
      <c r="BT364" s="27"/>
      <c r="BU364" s="27"/>
      <c r="BV364" s="27"/>
      <c r="BW364" s="27"/>
      <c r="BX364" s="27"/>
      <c r="BY364" s="27"/>
      <c r="BZ364" s="27"/>
      <c r="CA364" s="27"/>
      <c r="CB364" s="27"/>
      <c r="CC364" s="27"/>
      <c r="CD364" s="27"/>
      <c r="CE364" s="27"/>
      <c r="CF364" s="27"/>
      <c r="CG364" s="27"/>
      <c r="CH364" s="27"/>
      <c r="CI364" s="27"/>
      <c r="CJ364" s="27"/>
      <c r="CK364" s="27"/>
      <c r="CL364" s="27"/>
      <c r="CM364" s="27"/>
      <c r="CN364" s="27"/>
      <c r="CO364" s="27"/>
      <c r="CP364" s="27"/>
      <c r="CQ364" s="27"/>
      <c r="CR364" s="27"/>
      <c r="CS364" s="27"/>
      <c r="CT364" s="27"/>
      <c r="CU364" s="27"/>
      <c r="CV364" s="27"/>
    </row>
    <row r="365" spans="2:100" ht="15" thickBot="1" x14ac:dyDescent="0.35">
      <c r="B365" s="22"/>
      <c r="C365" s="22"/>
      <c r="D365" s="22"/>
      <c r="E365" s="22"/>
      <c r="F365" s="22"/>
      <c r="G365" s="22"/>
      <c r="H365" s="22"/>
      <c r="I365" s="22"/>
      <c r="J365" s="22"/>
      <c r="K365" s="22"/>
      <c r="L365" s="22"/>
      <c r="M365" s="22"/>
      <c r="N365" s="22"/>
      <c r="O365" s="23"/>
      <c r="P365" s="22"/>
      <c r="Q365" s="22"/>
      <c r="R365" s="22"/>
      <c r="S365" s="22"/>
      <c r="T365" s="23"/>
      <c r="U365" s="22"/>
      <c r="V365" s="22"/>
      <c r="W365" s="22"/>
      <c r="X365" s="22"/>
      <c r="Y365" s="28"/>
      <c r="Z365" s="22"/>
      <c r="AA365" s="26"/>
      <c r="AB365" s="26"/>
      <c r="AC365" s="25"/>
      <c r="AD365" s="26"/>
      <c r="AE365" s="27"/>
      <c r="AF365" s="27"/>
      <c r="AG365" s="27"/>
      <c r="AH365" s="28"/>
      <c r="AI365" s="29"/>
      <c r="AJ365" s="27"/>
      <c r="AK365" s="27"/>
      <c r="AL365" s="27"/>
      <c r="AM365" s="27"/>
      <c r="AN365" s="27"/>
      <c r="AO365" s="27"/>
      <c r="AP365" s="27"/>
      <c r="AQ365" s="27"/>
      <c r="AR365" s="27"/>
      <c r="AS365" s="27"/>
      <c r="AT365" s="27"/>
      <c r="AU365" s="27"/>
      <c r="AV365" s="27"/>
      <c r="AW365" s="27"/>
      <c r="AX365" s="27"/>
      <c r="AY365" s="27"/>
      <c r="AZ365" s="27"/>
      <c r="BA365" s="27"/>
      <c r="BB365" s="27"/>
      <c r="BC365" s="27"/>
      <c r="BD365" s="27"/>
      <c r="BE365" s="27"/>
      <c r="BF365" s="27"/>
      <c r="BG365" s="27"/>
      <c r="BH365" s="27"/>
      <c r="BI365" s="27"/>
      <c r="BJ365" s="27"/>
      <c r="BK365" s="27"/>
      <c r="BL365" s="27"/>
      <c r="BM365" s="27"/>
      <c r="BN365" s="27"/>
      <c r="BO365" s="27"/>
      <c r="BP365" s="27"/>
      <c r="BQ365" s="27"/>
      <c r="BR365" s="27"/>
      <c r="BS365" s="27"/>
      <c r="BT365" s="27"/>
      <c r="BU365" s="27"/>
      <c r="BV365" s="27"/>
      <c r="BW365" s="27"/>
      <c r="BX365" s="27"/>
      <c r="BY365" s="27"/>
      <c r="BZ365" s="27"/>
      <c r="CA365" s="27"/>
      <c r="CB365" s="27"/>
      <c r="CC365" s="27"/>
      <c r="CD365" s="27"/>
      <c r="CE365" s="27"/>
      <c r="CF365" s="27"/>
      <c r="CG365" s="27"/>
      <c r="CH365" s="27"/>
      <c r="CI365" s="27"/>
      <c r="CJ365" s="27"/>
      <c r="CK365" s="27"/>
      <c r="CL365" s="27"/>
      <c r="CM365" s="27"/>
      <c r="CN365" s="27"/>
      <c r="CO365" s="27"/>
      <c r="CP365" s="27"/>
      <c r="CQ365" s="27"/>
      <c r="CR365" s="27"/>
      <c r="CS365" s="27"/>
      <c r="CT365" s="27"/>
      <c r="CU365" s="27"/>
      <c r="CV365" s="27"/>
    </row>
    <row r="366" spans="2:100" ht="15" thickBot="1" x14ac:dyDescent="0.35">
      <c r="B366" s="22"/>
      <c r="C366" s="22"/>
      <c r="D366" s="22"/>
      <c r="E366" s="22"/>
      <c r="F366" s="22"/>
      <c r="G366" s="22"/>
      <c r="H366" s="22"/>
      <c r="I366" s="22"/>
      <c r="J366" s="22"/>
      <c r="K366" s="22"/>
      <c r="L366" s="22"/>
      <c r="M366" s="22"/>
      <c r="N366" s="22"/>
      <c r="O366" s="23"/>
      <c r="P366" s="22"/>
      <c r="Q366" s="22"/>
      <c r="R366" s="22"/>
      <c r="S366" s="22"/>
      <c r="T366" s="23"/>
      <c r="U366" s="22"/>
      <c r="V366" s="22"/>
      <c r="W366" s="22"/>
      <c r="X366" s="22"/>
      <c r="Y366" s="28"/>
      <c r="Z366" s="22"/>
      <c r="AA366" s="26"/>
      <c r="AB366" s="26"/>
      <c r="AC366" s="25"/>
      <c r="AD366" s="26"/>
      <c r="AE366" s="27"/>
      <c r="AF366" s="27"/>
      <c r="AG366" s="27"/>
      <c r="AH366" s="28"/>
      <c r="AI366" s="29"/>
      <c r="AJ366" s="27"/>
      <c r="AK366" s="27"/>
      <c r="AL366" s="27"/>
      <c r="AM366" s="27"/>
      <c r="AN366" s="27"/>
      <c r="AO366" s="27"/>
      <c r="AP366" s="27"/>
      <c r="AQ366" s="27"/>
      <c r="AR366" s="27"/>
      <c r="AS366" s="27"/>
      <c r="AT366" s="27"/>
      <c r="AU366" s="27"/>
      <c r="AV366" s="27"/>
      <c r="AW366" s="27"/>
      <c r="AX366" s="27"/>
      <c r="AY366" s="27"/>
      <c r="AZ366" s="27"/>
      <c r="BA366" s="27"/>
      <c r="BB366" s="27"/>
      <c r="BC366" s="27"/>
      <c r="BD366" s="27"/>
      <c r="BE366" s="27"/>
      <c r="BF366" s="27"/>
      <c r="BG366" s="27"/>
      <c r="BH366" s="27"/>
      <c r="BI366" s="27"/>
      <c r="BJ366" s="27"/>
      <c r="BK366" s="27"/>
      <c r="BL366" s="27"/>
      <c r="BM366" s="27"/>
      <c r="BN366" s="27"/>
      <c r="BO366" s="27"/>
      <c r="BP366" s="27"/>
      <c r="BQ366" s="27"/>
      <c r="BR366" s="27"/>
      <c r="BS366" s="27"/>
      <c r="BT366" s="27"/>
      <c r="BU366" s="27"/>
      <c r="BV366" s="27"/>
      <c r="BW366" s="27"/>
      <c r="BX366" s="27"/>
      <c r="BY366" s="27"/>
      <c r="BZ366" s="27"/>
      <c r="CA366" s="27"/>
      <c r="CB366" s="27"/>
      <c r="CC366" s="27"/>
      <c r="CD366" s="27"/>
      <c r="CE366" s="27"/>
      <c r="CF366" s="27"/>
      <c r="CG366" s="27"/>
      <c r="CH366" s="27"/>
      <c r="CI366" s="27"/>
      <c r="CJ366" s="27"/>
      <c r="CK366" s="27"/>
      <c r="CL366" s="27"/>
      <c r="CM366" s="27"/>
      <c r="CN366" s="27"/>
      <c r="CO366" s="27"/>
      <c r="CP366" s="27"/>
      <c r="CQ366" s="27"/>
      <c r="CR366" s="27"/>
      <c r="CS366" s="27"/>
      <c r="CT366" s="27"/>
      <c r="CU366" s="27"/>
      <c r="CV366" s="27"/>
    </row>
    <row r="367" spans="2:100" ht="15" thickBot="1" x14ac:dyDescent="0.35">
      <c r="B367" s="22"/>
      <c r="C367" s="22"/>
      <c r="D367" s="22"/>
      <c r="E367" s="22"/>
      <c r="F367" s="22"/>
      <c r="G367" s="22"/>
      <c r="H367" s="22"/>
      <c r="I367" s="22"/>
      <c r="J367" s="22"/>
      <c r="K367" s="22"/>
      <c r="L367" s="22"/>
      <c r="M367" s="22"/>
      <c r="N367" s="22"/>
      <c r="O367" s="23"/>
      <c r="P367" s="22"/>
      <c r="Q367" s="22"/>
      <c r="R367" s="22"/>
      <c r="S367" s="22"/>
      <c r="T367" s="23"/>
      <c r="U367" s="22"/>
      <c r="V367" s="22"/>
      <c r="W367" s="22"/>
      <c r="X367" s="22"/>
      <c r="Y367" s="28"/>
      <c r="Z367" s="22"/>
      <c r="AA367" s="26"/>
      <c r="AB367" s="26"/>
      <c r="AC367" s="25"/>
      <c r="AD367" s="26"/>
      <c r="AE367" s="27"/>
      <c r="AF367" s="27"/>
      <c r="AG367" s="27"/>
      <c r="AH367" s="28"/>
      <c r="AI367" s="29"/>
      <c r="AJ367" s="27"/>
      <c r="AK367" s="27"/>
      <c r="AL367" s="27"/>
      <c r="AM367" s="27"/>
      <c r="AN367" s="27"/>
      <c r="AO367" s="27"/>
      <c r="AP367" s="27"/>
      <c r="AQ367" s="27"/>
      <c r="AR367" s="27"/>
      <c r="AS367" s="27"/>
      <c r="AT367" s="27"/>
      <c r="AU367" s="27"/>
      <c r="AV367" s="27"/>
      <c r="AW367" s="27"/>
      <c r="AX367" s="27"/>
      <c r="AY367" s="27"/>
      <c r="AZ367" s="27"/>
      <c r="BA367" s="27"/>
      <c r="BB367" s="27"/>
      <c r="BC367" s="27"/>
      <c r="BD367" s="27"/>
      <c r="BE367" s="27"/>
      <c r="BF367" s="27"/>
      <c r="BG367" s="27"/>
      <c r="BH367" s="27"/>
      <c r="BI367" s="27"/>
      <c r="BJ367" s="27"/>
      <c r="BK367" s="27"/>
      <c r="BL367" s="27"/>
      <c r="BM367" s="27"/>
      <c r="BN367" s="27"/>
      <c r="BO367" s="27"/>
      <c r="BP367" s="27"/>
      <c r="BQ367" s="27"/>
      <c r="BR367" s="27"/>
      <c r="BS367" s="27"/>
      <c r="BT367" s="27"/>
      <c r="BU367" s="27"/>
      <c r="BV367" s="27"/>
      <c r="BW367" s="27"/>
      <c r="BX367" s="27"/>
      <c r="BY367" s="27"/>
      <c r="BZ367" s="27"/>
      <c r="CA367" s="27"/>
      <c r="CB367" s="27"/>
      <c r="CC367" s="27"/>
      <c r="CD367" s="27"/>
      <c r="CE367" s="27"/>
      <c r="CF367" s="27"/>
      <c r="CG367" s="27"/>
      <c r="CH367" s="27"/>
      <c r="CI367" s="27"/>
      <c r="CJ367" s="27"/>
      <c r="CK367" s="27"/>
      <c r="CL367" s="27"/>
      <c r="CM367" s="27"/>
      <c r="CN367" s="27"/>
      <c r="CO367" s="27"/>
      <c r="CP367" s="27"/>
      <c r="CQ367" s="27"/>
      <c r="CR367" s="27"/>
      <c r="CS367" s="27"/>
      <c r="CT367" s="27"/>
      <c r="CU367" s="27"/>
      <c r="CV367" s="27"/>
    </row>
    <row r="368" spans="2:100" ht="15" thickBot="1" x14ac:dyDescent="0.35">
      <c r="B368" s="22"/>
      <c r="C368" s="22"/>
      <c r="D368" s="22"/>
      <c r="E368" s="22"/>
      <c r="F368" s="22"/>
      <c r="G368" s="22"/>
      <c r="H368" s="22"/>
      <c r="I368" s="22"/>
      <c r="J368" s="22"/>
      <c r="K368" s="22"/>
      <c r="L368" s="22"/>
      <c r="M368" s="22"/>
      <c r="N368" s="22"/>
      <c r="O368" s="23"/>
      <c r="P368" s="22"/>
      <c r="Q368" s="22"/>
      <c r="R368" s="22"/>
      <c r="S368" s="22"/>
      <c r="T368" s="23"/>
      <c r="U368" s="22"/>
      <c r="V368" s="22"/>
      <c r="W368" s="22"/>
      <c r="X368" s="22"/>
      <c r="Y368" s="28"/>
      <c r="Z368" s="22"/>
      <c r="AA368" s="26"/>
      <c r="AB368" s="26"/>
      <c r="AC368" s="25"/>
      <c r="AD368" s="26"/>
      <c r="AE368" s="27"/>
      <c r="AF368" s="27"/>
      <c r="AG368" s="27"/>
      <c r="AH368" s="28"/>
      <c r="AI368" s="29"/>
      <c r="AJ368" s="27"/>
      <c r="AK368" s="27"/>
      <c r="AL368" s="27"/>
      <c r="AM368" s="27"/>
      <c r="AN368" s="27"/>
      <c r="AO368" s="27"/>
      <c r="AP368" s="27"/>
      <c r="AQ368" s="27"/>
      <c r="AR368" s="27"/>
      <c r="AS368" s="27"/>
      <c r="AT368" s="27"/>
      <c r="AU368" s="27"/>
      <c r="AV368" s="27"/>
      <c r="AW368" s="27"/>
      <c r="AX368" s="27"/>
      <c r="AY368" s="27"/>
      <c r="AZ368" s="27"/>
      <c r="BA368" s="27"/>
      <c r="BB368" s="27"/>
      <c r="BC368" s="27"/>
      <c r="BD368" s="27"/>
      <c r="BE368" s="27"/>
      <c r="BF368" s="27"/>
      <c r="BG368" s="27"/>
      <c r="BH368" s="27"/>
      <c r="BI368" s="27"/>
      <c r="BJ368" s="27"/>
      <c r="BK368" s="27"/>
      <c r="BL368" s="27"/>
      <c r="BM368" s="27"/>
      <c r="BN368" s="27"/>
      <c r="BO368" s="27"/>
      <c r="BP368" s="27"/>
      <c r="BQ368" s="27"/>
      <c r="BR368" s="27"/>
      <c r="BS368" s="27"/>
      <c r="BT368" s="27"/>
      <c r="BU368" s="27"/>
      <c r="BV368" s="27"/>
      <c r="BW368" s="27"/>
      <c r="BX368" s="27"/>
      <c r="BY368" s="27"/>
      <c r="BZ368" s="27"/>
      <c r="CA368" s="27"/>
      <c r="CB368" s="27"/>
      <c r="CC368" s="27"/>
      <c r="CD368" s="27"/>
      <c r="CE368" s="27"/>
      <c r="CF368" s="27"/>
      <c r="CG368" s="27"/>
      <c r="CH368" s="27"/>
      <c r="CI368" s="27"/>
      <c r="CJ368" s="27"/>
      <c r="CK368" s="27"/>
      <c r="CL368" s="27"/>
      <c r="CM368" s="27"/>
      <c r="CN368" s="27"/>
      <c r="CO368" s="27"/>
      <c r="CP368" s="27"/>
      <c r="CQ368" s="27"/>
      <c r="CR368" s="27"/>
      <c r="CS368" s="27"/>
      <c r="CT368" s="27"/>
      <c r="CU368" s="27"/>
      <c r="CV368" s="27"/>
    </row>
    <row r="369" spans="2:100" ht="15" thickBot="1" x14ac:dyDescent="0.35">
      <c r="B369" s="22"/>
      <c r="C369" s="22"/>
      <c r="D369" s="22"/>
      <c r="E369" s="22"/>
      <c r="F369" s="22"/>
      <c r="G369" s="22"/>
      <c r="H369" s="22"/>
      <c r="I369" s="22"/>
      <c r="J369" s="22"/>
      <c r="K369" s="22"/>
      <c r="L369" s="22"/>
      <c r="M369" s="22"/>
      <c r="N369" s="22"/>
      <c r="O369" s="23"/>
      <c r="P369" s="22"/>
      <c r="Q369" s="22"/>
      <c r="R369" s="22"/>
      <c r="S369" s="22"/>
      <c r="T369" s="23"/>
      <c r="U369" s="22"/>
      <c r="V369" s="22"/>
      <c r="W369" s="22"/>
      <c r="X369" s="22"/>
      <c r="Y369" s="28"/>
      <c r="Z369" s="22"/>
      <c r="AA369" s="26"/>
      <c r="AB369" s="26"/>
      <c r="AC369" s="25"/>
      <c r="AD369" s="26"/>
      <c r="AE369" s="27"/>
      <c r="AF369" s="27"/>
      <c r="AG369" s="27"/>
      <c r="AH369" s="28"/>
      <c r="AI369" s="29"/>
      <c r="AJ369" s="27"/>
      <c r="AK369" s="27"/>
      <c r="AL369" s="27"/>
      <c r="AM369" s="27"/>
      <c r="AN369" s="27"/>
      <c r="AO369" s="27"/>
      <c r="AP369" s="27"/>
      <c r="AQ369" s="27"/>
      <c r="AR369" s="27"/>
      <c r="AS369" s="27"/>
      <c r="AT369" s="27"/>
      <c r="AU369" s="27"/>
      <c r="AV369" s="27"/>
      <c r="AW369" s="27"/>
      <c r="AX369" s="27"/>
      <c r="AY369" s="27"/>
      <c r="AZ369" s="27"/>
      <c r="BA369" s="27"/>
      <c r="BB369" s="27"/>
      <c r="BC369" s="27"/>
      <c r="BD369" s="27"/>
      <c r="BE369" s="27"/>
      <c r="BF369" s="27"/>
      <c r="BG369" s="27"/>
      <c r="BH369" s="27"/>
      <c r="BI369" s="27"/>
      <c r="BJ369" s="27"/>
      <c r="BK369" s="27"/>
      <c r="BL369" s="27"/>
      <c r="BM369" s="27"/>
      <c r="BN369" s="27"/>
      <c r="BO369" s="27"/>
      <c r="BP369" s="27"/>
      <c r="BQ369" s="27"/>
      <c r="BR369" s="27"/>
      <c r="BS369" s="27"/>
      <c r="BT369" s="27"/>
      <c r="BU369" s="27"/>
      <c r="BV369" s="27"/>
      <c r="BW369" s="27"/>
      <c r="BX369" s="27"/>
      <c r="BY369" s="27"/>
      <c r="BZ369" s="27"/>
      <c r="CA369" s="27"/>
      <c r="CB369" s="27"/>
      <c r="CC369" s="27"/>
      <c r="CD369" s="27"/>
      <c r="CE369" s="27"/>
      <c r="CF369" s="27"/>
      <c r="CG369" s="27"/>
      <c r="CH369" s="27"/>
      <c r="CI369" s="27"/>
      <c r="CJ369" s="27"/>
      <c r="CK369" s="27"/>
      <c r="CL369" s="27"/>
      <c r="CM369" s="27"/>
      <c r="CN369" s="27"/>
      <c r="CO369" s="27"/>
      <c r="CP369" s="27"/>
      <c r="CQ369" s="27"/>
      <c r="CR369" s="27"/>
      <c r="CS369" s="27"/>
      <c r="CT369" s="27"/>
      <c r="CU369" s="27"/>
      <c r="CV369" s="27"/>
    </row>
    <row r="370" spans="2:100" ht="15" thickBot="1" x14ac:dyDescent="0.35">
      <c r="B370" s="22"/>
      <c r="C370" s="22"/>
      <c r="D370" s="22"/>
      <c r="E370" s="22"/>
      <c r="F370" s="22"/>
      <c r="G370" s="22"/>
      <c r="H370" s="22"/>
      <c r="I370" s="22"/>
      <c r="J370" s="22"/>
      <c r="K370" s="22"/>
      <c r="L370" s="22"/>
      <c r="M370" s="22"/>
      <c r="N370" s="22"/>
      <c r="O370" s="23"/>
      <c r="P370" s="22"/>
      <c r="Q370" s="22"/>
      <c r="R370" s="22"/>
      <c r="S370" s="22"/>
      <c r="T370" s="23"/>
      <c r="U370" s="22"/>
      <c r="V370" s="22"/>
      <c r="W370" s="22"/>
      <c r="X370" s="22"/>
      <c r="Y370" s="28"/>
      <c r="Z370" s="22"/>
      <c r="AA370" s="26"/>
      <c r="AB370" s="26"/>
      <c r="AC370" s="25"/>
      <c r="AD370" s="26"/>
      <c r="AE370" s="27"/>
      <c r="AF370" s="27"/>
      <c r="AG370" s="27"/>
      <c r="AH370" s="28"/>
      <c r="AI370" s="29"/>
      <c r="AJ370" s="27"/>
      <c r="AK370" s="27"/>
      <c r="AL370" s="27"/>
      <c r="AM370" s="27"/>
      <c r="AN370" s="27"/>
      <c r="AO370" s="27"/>
      <c r="AP370" s="27"/>
      <c r="AQ370" s="27"/>
      <c r="AR370" s="27"/>
      <c r="AS370" s="27"/>
      <c r="AT370" s="27"/>
      <c r="AU370" s="27"/>
      <c r="AV370" s="27"/>
      <c r="AW370" s="27"/>
      <c r="AX370" s="27"/>
      <c r="AY370" s="27"/>
      <c r="AZ370" s="27"/>
      <c r="BA370" s="27"/>
      <c r="BB370" s="27"/>
      <c r="BC370" s="27"/>
      <c r="BD370" s="27"/>
      <c r="BE370" s="27"/>
      <c r="BF370" s="27"/>
      <c r="BG370" s="27"/>
      <c r="BH370" s="27"/>
      <c r="BI370" s="27"/>
      <c r="BJ370" s="27"/>
      <c r="BK370" s="27"/>
      <c r="BL370" s="27"/>
      <c r="BM370" s="27"/>
      <c r="BN370" s="27"/>
      <c r="BO370" s="27"/>
      <c r="BP370" s="27"/>
      <c r="BQ370" s="27"/>
      <c r="BR370" s="27"/>
      <c r="BS370" s="27"/>
      <c r="BT370" s="27"/>
      <c r="BU370" s="27"/>
      <c r="BV370" s="27"/>
      <c r="BW370" s="27"/>
      <c r="BX370" s="27"/>
      <c r="BY370" s="27"/>
      <c r="BZ370" s="27"/>
      <c r="CA370" s="27"/>
      <c r="CB370" s="27"/>
      <c r="CC370" s="27"/>
      <c r="CD370" s="27"/>
      <c r="CE370" s="27"/>
      <c r="CF370" s="27"/>
      <c r="CG370" s="27"/>
      <c r="CH370" s="27"/>
      <c r="CI370" s="27"/>
      <c r="CJ370" s="27"/>
      <c r="CK370" s="27"/>
      <c r="CL370" s="27"/>
      <c r="CM370" s="27"/>
      <c r="CN370" s="27"/>
      <c r="CO370" s="27"/>
      <c r="CP370" s="27"/>
      <c r="CQ370" s="27"/>
      <c r="CR370" s="27"/>
      <c r="CS370" s="27"/>
      <c r="CT370" s="27"/>
      <c r="CU370" s="27"/>
      <c r="CV370" s="27"/>
    </row>
    <row r="371" spans="2:100" ht="15" thickBot="1" x14ac:dyDescent="0.35">
      <c r="B371" s="22"/>
      <c r="C371" s="22"/>
      <c r="D371" s="22"/>
      <c r="E371" s="22"/>
      <c r="F371" s="22"/>
      <c r="G371" s="22"/>
      <c r="H371" s="22"/>
      <c r="I371" s="22"/>
      <c r="J371" s="22"/>
      <c r="K371" s="22"/>
      <c r="L371" s="22"/>
      <c r="M371" s="22"/>
      <c r="N371" s="22"/>
      <c r="O371" s="23"/>
      <c r="P371" s="22"/>
      <c r="Q371" s="22"/>
      <c r="R371" s="22"/>
      <c r="S371" s="22"/>
      <c r="T371" s="23"/>
      <c r="U371" s="22"/>
      <c r="V371" s="22"/>
      <c r="W371" s="22"/>
      <c r="X371" s="22"/>
      <c r="Y371" s="28"/>
      <c r="Z371" s="22"/>
      <c r="AA371" s="26"/>
      <c r="AB371" s="26"/>
      <c r="AC371" s="25"/>
      <c r="AD371" s="26"/>
      <c r="AE371" s="27"/>
      <c r="AF371" s="27"/>
      <c r="AG371" s="27"/>
      <c r="AH371" s="28"/>
      <c r="AI371" s="29"/>
      <c r="AJ371" s="27"/>
      <c r="AK371" s="27"/>
      <c r="AL371" s="27"/>
      <c r="AM371" s="27"/>
      <c r="AN371" s="27"/>
      <c r="AO371" s="27"/>
      <c r="AP371" s="27"/>
      <c r="AQ371" s="27"/>
      <c r="AR371" s="27"/>
      <c r="AS371" s="27"/>
      <c r="AT371" s="27"/>
      <c r="AU371" s="27"/>
      <c r="AV371" s="27"/>
      <c r="AW371" s="27"/>
      <c r="AX371" s="27"/>
      <c r="AY371" s="27"/>
      <c r="AZ371" s="27"/>
      <c r="BA371" s="27"/>
      <c r="BB371" s="27"/>
      <c r="BC371" s="27"/>
      <c r="BD371" s="27"/>
      <c r="BE371" s="27"/>
      <c r="BF371" s="27"/>
      <c r="BG371" s="27"/>
      <c r="BH371" s="27"/>
      <c r="BI371" s="27"/>
      <c r="BJ371" s="27"/>
      <c r="BK371" s="27"/>
      <c r="BL371" s="27"/>
      <c r="BM371" s="27"/>
      <c r="BN371" s="27"/>
      <c r="BO371" s="27"/>
      <c r="BP371" s="27"/>
      <c r="BQ371" s="27"/>
      <c r="BR371" s="27"/>
      <c r="BS371" s="27"/>
      <c r="BT371" s="27"/>
      <c r="BU371" s="27"/>
      <c r="BV371" s="27"/>
      <c r="BW371" s="27"/>
      <c r="BX371" s="27"/>
      <c r="BY371" s="27"/>
      <c r="BZ371" s="27"/>
      <c r="CA371" s="27"/>
      <c r="CB371" s="27"/>
      <c r="CC371" s="27"/>
      <c r="CD371" s="27"/>
      <c r="CE371" s="27"/>
      <c r="CF371" s="27"/>
      <c r="CG371" s="27"/>
      <c r="CH371" s="27"/>
      <c r="CI371" s="27"/>
      <c r="CJ371" s="27"/>
      <c r="CK371" s="27"/>
      <c r="CL371" s="27"/>
      <c r="CM371" s="27"/>
      <c r="CN371" s="27"/>
      <c r="CO371" s="27"/>
      <c r="CP371" s="27"/>
      <c r="CQ371" s="27"/>
      <c r="CR371" s="27"/>
      <c r="CS371" s="27"/>
      <c r="CT371" s="27"/>
      <c r="CU371" s="27"/>
      <c r="CV371" s="27"/>
    </row>
    <row r="372" spans="2:100" ht="15" thickBot="1" x14ac:dyDescent="0.35">
      <c r="B372" s="22"/>
      <c r="C372" s="22"/>
      <c r="D372" s="22"/>
      <c r="E372" s="22"/>
      <c r="F372" s="22"/>
      <c r="G372" s="22"/>
      <c r="H372" s="22"/>
      <c r="I372" s="22"/>
      <c r="J372" s="22"/>
      <c r="K372" s="22"/>
      <c r="L372" s="22"/>
      <c r="M372" s="22"/>
      <c r="N372" s="22"/>
      <c r="O372" s="23"/>
      <c r="P372" s="22"/>
      <c r="Q372" s="22"/>
      <c r="R372" s="22"/>
      <c r="S372" s="22"/>
      <c r="T372" s="23"/>
      <c r="U372" s="22"/>
      <c r="V372" s="22"/>
      <c r="W372" s="22"/>
      <c r="X372" s="22"/>
      <c r="Y372" s="28"/>
      <c r="Z372" s="22"/>
      <c r="AA372" s="26"/>
      <c r="AB372" s="26"/>
      <c r="AC372" s="25"/>
      <c r="AD372" s="26"/>
      <c r="AE372" s="27"/>
      <c r="AF372" s="27"/>
      <c r="AG372" s="27"/>
      <c r="AH372" s="28"/>
      <c r="AI372" s="29"/>
      <c r="AJ372" s="27"/>
      <c r="AK372" s="27"/>
      <c r="AL372" s="27"/>
      <c r="AM372" s="27"/>
      <c r="AN372" s="27"/>
      <c r="AO372" s="27"/>
      <c r="AP372" s="27"/>
      <c r="AQ372" s="27"/>
      <c r="AR372" s="27"/>
      <c r="AS372" s="27"/>
      <c r="AT372" s="27"/>
      <c r="AU372" s="27"/>
      <c r="AV372" s="27"/>
      <c r="AW372" s="27"/>
      <c r="AX372" s="27"/>
      <c r="AY372" s="27"/>
      <c r="AZ372" s="27"/>
      <c r="BA372" s="27"/>
      <c r="BB372" s="27"/>
      <c r="BC372" s="27"/>
      <c r="BD372" s="27"/>
      <c r="BE372" s="27"/>
      <c r="BF372" s="27"/>
      <c r="BG372" s="27"/>
      <c r="BH372" s="27"/>
      <c r="BI372" s="27"/>
      <c r="BJ372" s="27"/>
      <c r="BK372" s="27"/>
      <c r="BL372" s="27"/>
      <c r="BM372" s="27"/>
      <c r="BN372" s="27"/>
      <c r="BO372" s="27"/>
      <c r="BP372" s="27"/>
      <c r="BQ372" s="27"/>
      <c r="BR372" s="27"/>
      <c r="BS372" s="27"/>
      <c r="BT372" s="27"/>
      <c r="BU372" s="27"/>
      <c r="BV372" s="27"/>
      <c r="BW372" s="27"/>
      <c r="BX372" s="27"/>
      <c r="BY372" s="27"/>
      <c r="BZ372" s="27"/>
      <c r="CA372" s="27"/>
      <c r="CB372" s="27"/>
      <c r="CC372" s="27"/>
      <c r="CD372" s="27"/>
      <c r="CE372" s="27"/>
      <c r="CF372" s="27"/>
      <c r="CG372" s="27"/>
      <c r="CH372" s="27"/>
      <c r="CI372" s="27"/>
      <c r="CJ372" s="27"/>
      <c r="CK372" s="27"/>
      <c r="CL372" s="27"/>
      <c r="CM372" s="27"/>
      <c r="CN372" s="27"/>
      <c r="CO372" s="27"/>
      <c r="CP372" s="27"/>
      <c r="CQ372" s="27"/>
      <c r="CR372" s="27"/>
      <c r="CS372" s="27"/>
      <c r="CT372" s="27"/>
      <c r="CU372" s="27"/>
      <c r="CV372" s="27"/>
    </row>
    <row r="373" spans="2:100" ht="15" thickBot="1" x14ac:dyDescent="0.35">
      <c r="B373" s="22"/>
      <c r="C373" s="22"/>
      <c r="D373" s="22"/>
      <c r="E373" s="22"/>
      <c r="F373" s="22"/>
      <c r="G373" s="22"/>
      <c r="H373" s="22"/>
      <c r="I373" s="22"/>
      <c r="J373" s="22"/>
      <c r="K373" s="22"/>
      <c r="L373" s="22"/>
      <c r="M373" s="22"/>
      <c r="N373" s="22"/>
      <c r="O373" s="23"/>
      <c r="P373" s="22"/>
      <c r="Q373" s="22"/>
      <c r="R373" s="22"/>
      <c r="S373" s="22"/>
      <c r="T373" s="23"/>
      <c r="U373" s="22"/>
      <c r="V373" s="22"/>
      <c r="W373" s="22"/>
      <c r="X373" s="22"/>
      <c r="Y373" s="28"/>
      <c r="Z373" s="22"/>
      <c r="AA373" s="26"/>
      <c r="AB373" s="26"/>
      <c r="AC373" s="25"/>
      <c r="AD373" s="26"/>
      <c r="AE373" s="27"/>
      <c r="AF373" s="27"/>
      <c r="AG373" s="27"/>
      <c r="AH373" s="28"/>
      <c r="AI373" s="29"/>
      <c r="AJ373" s="27"/>
      <c r="AK373" s="27"/>
      <c r="AL373" s="27"/>
      <c r="AM373" s="27"/>
      <c r="AN373" s="27"/>
      <c r="AO373" s="27"/>
      <c r="AP373" s="27"/>
      <c r="AQ373" s="27"/>
      <c r="AR373" s="27"/>
      <c r="AS373" s="27"/>
      <c r="AT373" s="27"/>
      <c r="AU373" s="27"/>
      <c r="AV373" s="27"/>
      <c r="AW373" s="27"/>
      <c r="AX373" s="27"/>
      <c r="AY373" s="27"/>
      <c r="AZ373" s="27"/>
      <c r="BA373" s="27"/>
      <c r="BB373" s="27"/>
      <c r="BC373" s="27"/>
      <c r="BD373" s="27"/>
      <c r="BE373" s="27"/>
      <c r="BF373" s="27"/>
      <c r="BG373" s="27"/>
      <c r="BH373" s="27"/>
      <c r="BI373" s="27"/>
      <c r="BJ373" s="27"/>
      <c r="BK373" s="27"/>
      <c r="BL373" s="27"/>
      <c r="BM373" s="27"/>
      <c r="BN373" s="27"/>
      <c r="BO373" s="27"/>
      <c r="BP373" s="27"/>
      <c r="BQ373" s="27"/>
      <c r="BR373" s="27"/>
      <c r="BS373" s="27"/>
      <c r="BT373" s="27"/>
      <c r="BU373" s="27"/>
      <c r="BV373" s="27"/>
      <c r="BW373" s="27"/>
      <c r="BX373" s="27"/>
      <c r="BY373" s="27"/>
      <c r="BZ373" s="27"/>
      <c r="CA373" s="27"/>
      <c r="CB373" s="27"/>
      <c r="CC373" s="27"/>
      <c r="CD373" s="27"/>
      <c r="CE373" s="27"/>
      <c r="CF373" s="27"/>
      <c r="CG373" s="27"/>
      <c r="CH373" s="27"/>
      <c r="CI373" s="27"/>
      <c r="CJ373" s="27"/>
      <c r="CK373" s="27"/>
      <c r="CL373" s="27"/>
      <c r="CM373" s="27"/>
      <c r="CN373" s="27"/>
      <c r="CO373" s="27"/>
      <c r="CP373" s="27"/>
      <c r="CQ373" s="27"/>
      <c r="CR373" s="27"/>
      <c r="CS373" s="27"/>
      <c r="CT373" s="27"/>
      <c r="CU373" s="27"/>
      <c r="CV373" s="27"/>
    </row>
    <row r="374" spans="2:100" ht="15" thickBot="1" x14ac:dyDescent="0.35">
      <c r="B374" s="22"/>
      <c r="C374" s="22"/>
      <c r="D374" s="22"/>
      <c r="E374" s="22"/>
      <c r="F374" s="22"/>
      <c r="G374" s="22"/>
      <c r="H374" s="22"/>
      <c r="I374" s="22"/>
      <c r="J374" s="22"/>
      <c r="K374" s="22"/>
      <c r="L374" s="22"/>
      <c r="M374" s="22"/>
      <c r="N374" s="22"/>
      <c r="O374" s="23"/>
      <c r="P374" s="22"/>
      <c r="Q374" s="22"/>
      <c r="R374" s="22"/>
      <c r="S374" s="22"/>
      <c r="T374" s="23"/>
      <c r="U374" s="22"/>
      <c r="V374" s="22"/>
      <c r="W374" s="22"/>
      <c r="X374" s="22"/>
      <c r="Y374" s="28"/>
      <c r="Z374" s="22"/>
      <c r="AA374" s="26"/>
      <c r="AB374" s="26"/>
      <c r="AC374" s="25"/>
      <c r="AD374" s="26"/>
      <c r="AE374" s="27"/>
      <c r="AF374" s="27"/>
      <c r="AG374" s="27"/>
      <c r="AH374" s="28"/>
      <c r="AI374" s="29"/>
      <c r="AJ374" s="27"/>
      <c r="AK374" s="27"/>
      <c r="AL374" s="27"/>
      <c r="AM374" s="27"/>
      <c r="AN374" s="27"/>
      <c r="AO374" s="27"/>
      <c r="AP374" s="27"/>
      <c r="AQ374" s="27"/>
      <c r="AR374" s="27"/>
      <c r="AS374" s="27"/>
      <c r="AT374" s="27"/>
      <c r="AU374" s="27"/>
      <c r="AV374" s="27"/>
      <c r="AW374" s="27"/>
      <c r="AX374" s="27"/>
      <c r="AY374" s="27"/>
      <c r="AZ374" s="27"/>
      <c r="BA374" s="27"/>
      <c r="BB374" s="27"/>
      <c r="BC374" s="27"/>
      <c r="BD374" s="27"/>
      <c r="BE374" s="27"/>
      <c r="BF374" s="27"/>
      <c r="BG374" s="27"/>
      <c r="BH374" s="27"/>
      <c r="BI374" s="27"/>
      <c r="BJ374" s="27"/>
      <c r="BK374" s="27"/>
      <c r="BL374" s="27"/>
      <c r="BM374" s="27"/>
      <c r="BN374" s="27"/>
      <c r="BO374" s="27"/>
      <c r="BP374" s="27"/>
      <c r="BQ374" s="27"/>
      <c r="BR374" s="27"/>
      <c r="BS374" s="27"/>
      <c r="BT374" s="27"/>
      <c r="BU374" s="27"/>
      <c r="BV374" s="27"/>
      <c r="BW374" s="27"/>
      <c r="BX374" s="27"/>
      <c r="BY374" s="27"/>
      <c r="BZ374" s="27"/>
      <c r="CA374" s="27"/>
      <c r="CB374" s="27"/>
      <c r="CC374" s="27"/>
      <c r="CD374" s="27"/>
      <c r="CE374" s="27"/>
      <c r="CF374" s="27"/>
      <c r="CG374" s="27"/>
      <c r="CH374" s="27"/>
      <c r="CI374" s="27"/>
      <c r="CJ374" s="27"/>
      <c r="CK374" s="27"/>
      <c r="CL374" s="27"/>
      <c r="CM374" s="27"/>
      <c r="CN374" s="27"/>
      <c r="CO374" s="27"/>
      <c r="CP374" s="27"/>
      <c r="CQ374" s="27"/>
      <c r="CR374" s="27"/>
      <c r="CS374" s="27"/>
      <c r="CT374" s="27"/>
      <c r="CU374" s="27"/>
      <c r="CV374" s="27"/>
    </row>
    <row r="375" spans="2:100" ht="15" thickBot="1" x14ac:dyDescent="0.35">
      <c r="B375" s="22"/>
      <c r="C375" s="22"/>
      <c r="D375" s="22"/>
      <c r="E375" s="22"/>
      <c r="F375" s="22"/>
      <c r="G375" s="22"/>
      <c r="H375" s="22"/>
      <c r="I375" s="22"/>
      <c r="J375" s="22"/>
      <c r="K375" s="22"/>
      <c r="L375" s="22"/>
      <c r="M375" s="22"/>
      <c r="N375" s="22"/>
      <c r="O375" s="23"/>
      <c r="P375" s="22"/>
      <c r="Q375" s="22"/>
      <c r="R375" s="22"/>
      <c r="S375" s="22"/>
      <c r="T375" s="23"/>
      <c r="U375" s="22"/>
      <c r="V375" s="22"/>
      <c r="W375" s="22"/>
      <c r="X375" s="22"/>
      <c r="Y375" s="28"/>
      <c r="Z375" s="22"/>
      <c r="AA375" s="26"/>
      <c r="AB375" s="26"/>
      <c r="AC375" s="25"/>
      <c r="AD375" s="26"/>
      <c r="AE375" s="27"/>
      <c r="AF375" s="27"/>
      <c r="AG375" s="27"/>
      <c r="AH375" s="28"/>
      <c r="AI375" s="29"/>
      <c r="AJ375" s="27"/>
      <c r="AK375" s="27"/>
      <c r="AL375" s="27"/>
      <c r="AM375" s="27"/>
      <c r="AN375" s="27"/>
      <c r="AO375" s="27"/>
      <c r="AP375" s="27"/>
      <c r="AQ375" s="27"/>
      <c r="AR375" s="27"/>
      <c r="AS375" s="27"/>
      <c r="AT375" s="27"/>
      <c r="AU375" s="27"/>
      <c r="AV375" s="27"/>
      <c r="AW375" s="27"/>
      <c r="AX375" s="27"/>
      <c r="AY375" s="27"/>
      <c r="AZ375" s="27"/>
      <c r="BA375" s="27"/>
      <c r="BB375" s="27"/>
      <c r="BC375" s="27"/>
      <c r="BD375" s="27"/>
      <c r="BE375" s="27"/>
      <c r="BF375" s="27"/>
      <c r="BG375" s="27"/>
      <c r="BH375" s="27"/>
      <c r="BI375" s="27"/>
      <c r="BJ375" s="27"/>
      <c r="BK375" s="27"/>
      <c r="BL375" s="27"/>
      <c r="BM375" s="27"/>
      <c r="BN375" s="27"/>
      <c r="BO375" s="27"/>
      <c r="BP375" s="27"/>
      <c r="BQ375" s="27"/>
      <c r="BR375" s="27"/>
      <c r="BS375" s="27"/>
      <c r="BT375" s="27"/>
      <c r="BU375" s="27"/>
      <c r="BV375" s="27"/>
      <c r="BW375" s="27"/>
      <c r="BX375" s="27"/>
      <c r="BY375" s="27"/>
      <c r="BZ375" s="27"/>
      <c r="CA375" s="27"/>
      <c r="CB375" s="27"/>
      <c r="CC375" s="27"/>
      <c r="CD375" s="27"/>
      <c r="CE375" s="27"/>
      <c r="CF375" s="27"/>
      <c r="CG375" s="27"/>
      <c r="CH375" s="27"/>
      <c r="CI375" s="27"/>
      <c r="CJ375" s="27"/>
      <c r="CK375" s="27"/>
      <c r="CL375" s="27"/>
      <c r="CM375" s="27"/>
      <c r="CN375" s="27"/>
      <c r="CO375" s="27"/>
      <c r="CP375" s="27"/>
      <c r="CQ375" s="27"/>
      <c r="CR375" s="27"/>
      <c r="CS375" s="27"/>
      <c r="CT375" s="27"/>
      <c r="CU375" s="27"/>
      <c r="CV375" s="27"/>
    </row>
    <row r="376" spans="2:100" ht="15" thickBot="1" x14ac:dyDescent="0.35">
      <c r="B376" s="22"/>
      <c r="C376" s="22"/>
      <c r="D376" s="22"/>
      <c r="E376" s="22"/>
      <c r="F376" s="22"/>
      <c r="G376" s="22"/>
      <c r="H376" s="22"/>
      <c r="I376" s="22"/>
      <c r="J376" s="22"/>
      <c r="K376" s="22"/>
      <c r="L376" s="22"/>
      <c r="M376" s="22"/>
      <c r="N376" s="22"/>
      <c r="O376" s="23"/>
      <c r="P376" s="22"/>
      <c r="Q376" s="22"/>
      <c r="R376" s="22"/>
      <c r="S376" s="22"/>
      <c r="T376" s="23"/>
      <c r="U376" s="22"/>
      <c r="V376" s="22"/>
      <c r="W376" s="22"/>
      <c r="X376" s="22"/>
      <c r="Y376" s="28"/>
      <c r="Z376" s="22"/>
      <c r="AA376" s="26"/>
      <c r="AB376" s="26"/>
      <c r="AC376" s="25"/>
      <c r="AD376" s="26"/>
      <c r="AE376" s="27"/>
      <c r="AF376" s="27"/>
      <c r="AG376" s="27"/>
      <c r="AH376" s="28"/>
      <c r="AI376" s="29"/>
      <c r="AJ376" s="27"/>
      <c r="AK376" s="27"/>
      <c r="AL376" s="27"/>
      <c r="AM376" s="27"/>
      <c r="AN376" s="27"/>
      <c r="AO376" s="27"/>
      <c r="AP376" s="27"/>
      <c r="AQ376" s="27"/>
      <c r="AR376" s="27"/>
      <c r="AS376" s="27"/>
      <c r="AT376" s="27"/>
      <c r="AU376" s="27"/>
      <c r="AV376" s="27"/>
      <c r="AW376" s="27"/>
      <c r="AX376" s="27"/>
      <c r="AY376" s="27"/>
      <c r="AZ376" s="27"/>
      <c r="BA376" s="27"/>
      <c r="BB376" s="27"/>
      <c r="BC376" s="27"/>
      <c r="BD376" s="27"/>
      <c r="BE376" s="27"/>
      <c r="BF376" s="27"/>
      <c r="BG376" s="27"/>
      <c r="BH376" s="27"/>
      <c r="BI376" s="27"/>
      <c r="BJ376" s="27"/>
      <c r="BK376" s="27"/>
      <c r="BL376" s="27"/>
      <c r="BM376" s="27"/>
      <c r="BN376" s="27"/>
      <c r="BO376" s="27"/>
      <c r="BP376" s="27"/>
      <c r="BQ376" s="27"/>
      <c r="BR376" s="27"/>
      <c r="BS376" s="27"/>
      <c r="BT376" s="27"/>
      <c r="BU376" s="27"/>
      <c r="BV376" s="27"/>
      <c r="BW376" s="27"/>
      <c r="BX376" s="27"/>
      <c r="BY376" s="27"/>
      <c r="BZ376" s="27"/>
      <c r="CA376" s="27"/>
      <c r="CB376" s="27"/>
      <c r="CC376" s="27"/>
      <c r="CD376" s="27"/>
      <c r="CE376" s="27"/>
      <c r="CF376" s="27"/>
      <c r="CG376" s="27"/>
      <c r="CH376" s="27"/>
      <c r="CI376" s="27"/>
      <c r="CJ376" s="27"/>
      <c r="CK376" s="27"/>
      <c r="CL376" s="27"/>
      <c r="CM376" s="27"/>
      <c r="CN376" s="27"/>
      <c r="CO376" s="27"/>
      <c r="CP376" s="27"/>
      <c r="CQ376" s="27"/>
      <c r="CR376" s="27"/>
      <c r="CS376" s="27"/>
      <c r="CT376" s="27"/>
      <c r="CU376" s="27"/>
      <c r="CV376" s="27"/>
    </row>
    <row r="377" spans="2:100" ht="15" thickBot="1" x14ac:dyDescent="0.35">
      <c r="B377" s="22"/>
      <c r="C377" s="22"/>
      <c r="D377" s="22"/>
      <c r="E377" s="22"/>
      <c r="F377" s="22"/>
      <c r="G377" s="22"/>
      <c r="H377" s="22"/>
      <c r="I377" s="22"/>
      <c r="J377" s="22"/>
      <c r="K377" s="22"/>
      <c r="L377" s="22"/>
      <c r="M377" s="22"/>
      <c r="N377" s="22"/>
      <c r="O377" s="23"/>
      <c r="P377" s="22"/>
      <c r="Q377" s="22"/>
      <c r="R377" s="22"/>
      <c r="S377" s="22"/>
      <c r="T377" s="23"/>
      <c r="U377" s="22"/>
      <c r="V377" s="22"/>
      <c r="W377" s="22"/>
      <c r="X377" s="22"/>
      <c r="Y377" s="28"/>
      <c r="Z377" s="22"/>
      <c r="AA377" s="26"/>
      <c r="AB377" s="26"/>
      <c r="AC377" s="25"/>
      <c r="AD377" s="26"/>
      <c r="AE377" s="27"/>
      <c r="AF377" s="27"/>
      <c r="AG377" s="27"/>
      <c r="AH377" s="28"/>
      <c r="AI377" s="29"/>
      <c r="AJ377" s="27"/>
      <c r="AK377" s="27"/>
      <c r="AL377" s="27"/>
      <c r="AM377" s="27"/>
      <c r="AN377" s="27"/>
      <c r="AO377" s="27"/>
      <c r="AP377" s="27"/>
      <c r="AQ377" s="27"/>
      <c r="AR377" s="27"/>
      <c r="AS377" s="27"/>
      <c r="AT377" s="27"/>
      <c r="AU377" s="27"/>
      <c r="AV377" s="27"/>
      <c r="AW377" s="27"/>
      <c r="AX377" s="27"/>
      <c r="AY377" s="27"/>
      <c r="AZ377" s="27"/>
      <c r="BA377" s="27"/>
      <c r="BB377" s="27"/>
      <c r="BC377" s="27"/>
      <c r="BD377" s="27"/>
      <c r="BE377" s="27"/>
      <c r="BF377" s="27"/>
      <c r="BG377" s="27"/>
      <c r="BH377" s="27"/>
      <c r="BI377" s="27"/>
      <c r="BJ377" s="27"/>
      <c r="BK377" s="27"/>
      <c r="BL377" s="27"/>
      <c r="BM377" s="27"/>
      <c r="BN377" s="27"/>
      <c r="BO377" s="27"/>
      <c r="BP377" s="27"/>
      <c r="BQ377" s="27"/>
      <c r="BR377" s="27"/>
      <c r="BS377" s="27"/>
      <c r="BT377" s="27"/>
      <c r="BU377" s="27"/>
      <c r="BV377" s="27"/>
      <c r="BW377" s="27"/>
      <c r="BX377" s="27"/>
      <c r="BY377" s="27"/>
      <c r="BZ377" s="27"/>
      <c r="CA377" s="27"/>
      <c r="CB377" s="27"/>
      <c r="CC377" s="27"/>
      <c r="CD377" s="27"/>
      <c r="CE377" s="27"/>
      <c r="CF377" s="27"/>
      <c r="CG377" s="27"/>
      <c r="CH377" s="27"/>
      <c r="CI377" s="27"/>
      <c r="CJ377" s="27"/>
      <c r="CK377" s="27"/>
      <c r="CL377" s="27"/>
      <c r="CM377" s="27"/>
      <c r="CN377" s="27"/>
      <c r="CO377" s="27"/>
      <c r="CP377" s="27"/>
      <c r="CQ377" s="27"/>
      <c r="CR377" s="27"/>
      <c r="CS377" s="27"/>
      <c r="CT377" s="27"/>
      <c r="CU377" s="27"/>
      <c r="CV377" s="27"/>
    </row>
    <row r="378" spans="2:100" ht="15" thickBot="1" x14ac:dyDescent="0.35">
      <c r="B378" s="22"/>
      <c r="C378" s="22"/>
      <c r="D378" s="22"/>
      <c r="E378" s="22"/>
      <c r="F378" s="22"/>
      <c r="G378" s="22"/>
      <c r="H378" s="22"/>
      <c r="I378" s="22"/>
      <c r="J378" s="22"/>
      <c r="K378" s="22"/>
      <c r="L378" s="22"/>
      <c r="M378" s="22"/>
      <c r="N378" s="22"/>
      <c r="O378" s="23"/>
      <c r="P378" s="22"/>
      <c r="Q378" s="22"/>
      <c r="R378" s="22"/>
      <c r="S378" s="22"/>
      <c r="T378" s="23"/>
      <c r="U378" s="22"/>
      <c r="V378" s="22"/>
      <c r="W378" s="22"/>
      <c r="X378" s="22"/>
      <c r="Y378" s="28"/>
      <c r="Z378" s="22"/>
      <c r="AA378" s="26"/>
      <c r="AB378" s="26"/>
      <c r="AC378" s="25"/>
      <c r="AD378" s="26"/>
      <c r="AE378" s="27"/>
      <c r="AF378" s="27"/>
      <c r="AG378" s="27"/>
      <c r="AH378" s="28"/>
      <c r="AI378" s="29"/>
      <c r="AJ378" s="27"/>
      <c r="AK378" s="27"/>
      <c r="AL378" s="27"/>
      <c r="AM378" s="27"/>
      <c r="AN378" s="27"/>
      <c r="AO378" s="27"/>
      <c r="AP378" s="27"/>
      <c r="AQ378" s="27"/>
      <c r="AR378" s="27"/>
      <c r="AS378" s="27"/>
      <c r="AT378" s="27"/>
      <c r="AU378" s="27"/>
      <c r="AV378" s="27"/>
      <c r="AW378" s="27"/>
      <c r="AX378" s="27"/>
      <c r="AY378" s="27"/>
      <c r="AZ378" s="27"/>
      <c r="BA378" s="27"/>
      <c r="BB378" s="27"/>
      <c r="BC378" s="27"/>
      <c r="BD378" s="27"/>
      <c r="BE378" s="27"/>
      <c r="BF378" s="27"/>
      <c r="BG378" s="27"/>
      <c r="BH378" s="27"/>
      <c r="BI378" s="27"/>
      <c r="BJ378" s="27"/>
      <c r="BK378" s="27"/>
      <c r="BL378" s="27"/>
      <c r="BM378" s="27"/>
      <c r="BN378" s="27"/>
      <c r="BO378" s="27"/>
      <c r="BP378" s="27"/>
      <c r="BQ378" s="27"/>
      <c r="BR378" s="27"/>
      <c r="BS378" s="27"/>
      <c r="BT378" s="27"/>
      <c r="BU378" s="27"/>
      <c r="BV378" s="27"/>
      <c r="BW378" s="27"/>
      <c r="BX378" s="27"/>
      <c r="BY378" s="27"/>
      <c r="BZ378" s="27"/>
      <c r="CA378" s="27"/>
      <c r="CB378" s="27"/>
      <c r="CC378" s="27"/>
      <c r="CD378" s="27"/>
      <c r="CE378" s="27"/>
      <c r="CF378" s="27"/>
      <c r="CG378" s="27"/>
      <c r="CH378" s="27"/>
      <c r="CI378" s="27"/>
      <c r="CJ378" s="27"/>
      <c r="CK378" s="27"/>
      <c r="CL378" s="27"/>
      <c r="CM378" s="27"/>
      <c r="CN378" s="27"/>
      <c r="CO378" s="27"/>
      <c r="CP378" s="27"/>
      <c r="CQ378" s="27"/>
      <c r="CR378" s="27"/>
      <c r="CS378" s="27"/>
      <c r="CT378" s="27"/>
      <c r="CU378" s="27"/>
      <c r="CV378" s="27"/>
    </row>
    <row r="379" spans="2:100" ht="15" thickBot="1" x14ac:dyDescent="0.35">
      <c r="B379" s="22"/>
      <c r="C379" s="22"/>
      <c r="D379" s="22"/>
      <c r="E379" s="22"/>
      <c r="F379" s="22"/>
      <c r="G379" s="22"/>
      <c r="H379" s="22"/>
      <c r="I379" s="22"/>
      <c r="J379" s="22"/>
      <c r="K379" s="22"/>
      <c r="L379" s="22"/>
      <c r="M379" s="22"/>
      <c r="N379" s="22"/>
      <c r="O379" s="23"/>
      <c r="P379" s="22"/>
      <c r="Q379" s="22"/>
      <c r="R379" s="22"/>
      <c r="S379" s="22"/>
      <c r="T379" s="23"/>
      <c r="U379" s="22"/>
      <c r="V379" s="22"/>
      <c r="W379" s="22"/>
      <c r="X379" s="22"/>
      <c r="Y379" s="28"/>
      <c r="Z379" s="22"/>
      <c r="AA379" s="26"/>
      <c r="AB379" s="26"/>
      <c r="AC379" s="25"/>
      <c r="AD379" s="26"/>
      <c r="AE379" s="27"/>
      <c r="AF379" s="27"/>
      <c r="AG379" s="27"/>
      <c r="AH379" s="28"/>
      <c r="AI379" s="29"/>
      <c r="AJ379" s="27"/>
      <c r="AK379" s="27"/>
      <c r="AL379" s="27"/>
      <c r="AM379" s="27"/>
      <c r="AN379" s="27"/>
      <c r="AO379" s="27"/>
      <c r="AP379" s="27"/>
      <c r="AQ379" s="27"/>
      <c r="AR379" s="27"/>
      <c r="AS379" s="27"/>
      <c r="AT379" s="27"/>
      <c r="AU379" s="27"/>
      <c r="AV379" s="27"/>
      <c r="AW379" s="27"/>
      <c r="AX379" s="27"/>
      <c r="AY379" s="27"/>
      <c r="AZ379" s="27"/>
      <c r="BA379" s="27"/>
      <c r="BB379" s="27"/>
      <c r="BC379" s="27"/>
      <c r="BD379" s="27"/>
      <c r="BE379" s="27"/>
      <c r="BF379" s="27"/>
      <c r="BG379" s="27"/>
      <c r="BH379" s="27"/>
      <c r="BI379" s="27"/>
      <c r="BJ379" s="27"/>
      <c r="BK379" s="27"/>
      <c r="BL379" s="27"/>
      <c r="BM379" s="27"/>
      <c r="BN379" s="27"/>
      <c r="BO379" s="27"/>
      <c r="BP379" s="27"/>
      <c r="BQ379" s="27"/>
      <c r="BR379" s="27"/>
      <c r="BS379" s="27"/>
      <c r="BT379" s="27"/>
      <c r="BU379" s="27"/>
      <c r="BV379" s="27"/>
      <c r="BW379" s="27"/>
      <c r="BX379" s="27"/>
      <c r="BY379" s="27"/>
      <c r="BZ379" s="27"/>
      <c r="CA379" s="27"/>
      <c r="CB379" s="27"/>
      <c r="CC379" s="27"/>
      <c r="CD379" s="27"/>
      <c r="CE379" s="27"/>
      <c r="CF379" s="27"/>
      <c r="CG379" s="27"/>
      <c r="CH379" s="27"/>
      <c r="CI379" s="27"/>
      <c r="CJ379" s="27"/>
      <c r="CK379" s="27"/>
      <c r="CL379" s="27"/>
      <c r="CM379" s="27"/>
      <c r="CN379" s="27"/>
      <c r="CO379" s="27"/>
      <c r="CP379" s="27"/>
      <c r="CQ379" s="27"/>
      <c r="CR379" s="27"/>
      <c r="CS379" s="27"/>
      <c r="CT379" s="27"/>
      <c r="CU379" s="27"/>
      <c r="CV379" s="27"/>
    </row>
    <row r="380" spans="2:100" ht="15" thickBot="1" x14ac:dyDescent="0.35">
      <c r="B380" s="22"/>
      <c r="C380" s="22"/>
      <c r="D380" s="22"/>
      <c r="E380" s="22"/>
      <c r="F380" s="22"/>
      <c r="G380" s="22"/>
      <c r="H380" s="22"/>
      <c r="I380" s="22"/>
      <c r="J380" s="22"/>
      <c r="K380" s="22"/>
      <c r="L380" s="22"/>
      <c r="M380" s="22"/>
      <c r="N380" s="22"/>
      <c r="O380" s="23"/>
      <c r="P380" s="22"/>
      <c r="Q380" s="22"/>
      <c r="R380" s="22"/>
      <c r="S380" s="22"/>
      <c r="T380" s="23"/>
      <c r="U380" s="22"/>
      <c r="V380" s="22"/>
      <c r="W380" s="22"/>
      <c r="X380" s="22"/>
      <c r="Y380" s="28"/>
      <c r="Z380" s="22"/>
      <c r="AA380" s="26"/>
      <c r="AB380" s="26"/>
      <c r="AC380" s="25"/>
      <c r="AD380" s="26"/>
      <c r="AE380" s="27"/>
      <c r="AF380" s="27"/>
      <c r="AG380" s="27"/>
      <c r="AH380" s="28"/>
      <c r="AI380" s="29"/>
      <c r="AJ380" s="27"/>
      <c r="AK380" s="27"/>
      <c r="AL380" s="27"/>
      <c r="AM380" s="27"/>
      <c r="AN380" s="27"/>
      <c r="AO380" s="27"/>
      <c r="AP380" s="27"/>
      <c r="AQ380" s="27"/>
      <c r="AR380" s="27"/>
      <c r="AS380" s="27"/>
      <c r="AT380" s="27"/>
      <c r="AU380" s="27"/>
      <c r="AV380" s="27"/>
      <c r="AW380" s="27"/>
      <c r="AX380" s="27"/>
      <c r="AY380" s="27"/>
      <c r="AZ380" s="27"/>
      <c r="BA380" s="27"/>
      <c r="BB380" s="27"/>
      <c r="BC380" s="27"/>
      <c r="BD380" s="27"/>
      <c r="BE380" s="27"/>
      <c r="BF380" s="27"/>
      <c r="BG380" s="27"/>
      <c r="BH380" s="27"/>
      <c r="BI380" s="27"/>
      <c r="BJ380" s="27"/>
      <c r="BK380" s="27"/>
      <c r="BL380" s="27"/>
      <c r="BM380" s="27"/>
      <c r="BN380" s="27"/>
      <c r="BO380" s="27"/>
      <c r="BP380" s="27"/>
      <c r="BQ380" s="27"/>
      <c r="BR380" s="27"/>
      <c r="BS380" s="27"/>
      <c r="BT380" s="27"/>
      <c r="BU380" s="27"/>
      <c r="BV380" s="27"/>
      <c r="BW380" s="27"/>
      <c r="BX380" s="27"/>
      <c r="BY380" s="27"/>
      <c r="BZ380" s="27"/>
      <c r="CA380" s="27"/>
      <c r="CB380" s="27"/>
      <c r="CC380" s="27"/>
      <c r="CD380" s="27"/>
      <c r="CE380" s="27"/>
      <c r="CF380" s="27"/>
      <c r="CG380" s="27"/>
      <c r="CH380" s="27"/>
      <c r="CI380" s="27"/>
      <c r="CJ380" s="27"/>
      <c r="CK380" s="27"/>
      <c r="CL380" s="27"/>
      <c r="CM380" s="27"/>
      <c r="CN380" s="27"/>
      <c r="CO380" s="27"/>
      <c r="CP380" s="27"/>
      <c r="CQ380" s="27"/>
      <c r="CR380" s="27"/>
      <c r="CS380" s="27"/>
      <c r="CT380" s="27"/>
      <c r="CU380" s="27"/>
      <c r="CV380" s="27"/>
    </row>
    <row r="381" spans="2:100" ht="15" thickBot="1" x14ac:dyDescent="0.35">
      <c r="B381" s="22"/>
      <c r="C381" s="22"/>
      <c r="D381" s="22"/>
      <c r="E381" s="22"/>
      <c r="F381" s="22"/>
      <c r="G381" s="22"/>
      <c r="H381" s="22"/>
      <c r="I381" s="22"/>
      <c r="J381" s="22"/>
      <c r="K381" s="22"/>
      <c r="L381" s="22"/>
      <c r="M381" s="22"/>
      <c r="N381" s="22"/>
      <c r="O381" s="23"/>
      <c r="P381" s="22"/>
      <c r="Q381" s="22"/>
      <c r="R381" s="22"/>
      <c r="S381" s="22"/>
      <c r="T381" s="23"/>
      <c r="U381" s="22"/>
      <c r="V381" s="22"/>
      <c r="W381" s="22"/>
      <c r="X381" s="22"/>
      <c r="Y381" s="28"/>
      <c r="Z381" s="22"/>
      <c r="AA381" s="26"/>
      <c r="AB381" s="26"/>
      <c r="AC381" s="25"/>
      <c r="AD381" s="26"/>
      <c r="AE381" s="27"/>
      <c r="AF381" s="27"/>
      <c r="AG381" s="27"/>
      <c r="AH381" s="28"/>
      <c r="AI381" s="29"/>
      <c r="AJ381" s="27"/>
      <c r="AK381" s="27"/>
      <c r="AL381" s="27"/>
      <c r="AM381" s="27"/>
      <c r="AN381" s="27"/>
      <c r="AO381" s="27"/>
      <c r="AP381" s="27"/>
      <c r="AQ381" s="27"/>
      <c r="AR381" s="27"/>
      <c r="AS381" s="27"/>
      <c r="AT381" s="27"/>
      <c r="AU381" s="27"/>
      <c r="AV381" s="27"/>
      <c r="AW381" s="27"/>
      <c r="AX381" s="27"/>
      <c r="AY381" s="27"/>
      <c r="AZ381" s="27"/>
      <c r="BA381" s="27"/>
      <c r="BB381" s="27"/>
      <c r="BC381" s="27"/>
      <c r="BD381" s="27"/>
      <c r="BE381" s="27"/>
      <c r="BF381" s="27"/>
      <c r="BG381" s="27"/>
      <c r="BH381" s="27"/>
      <c r="BI381" s="27"/>
      <c r="BJ381" s="27"/>
      <c r="BK381" s="27"/>
      <c r="BL381" s="27"/>
      <c r="BM381" s="27"/>
      <c r="BN381" s="27"/>
      <c r="BO381" s="27"/>
      <c r="BP381" s="27"/>
      <c r="BQ381" s="27"/>
      <c r="BR381" s="27"/>
      <c r="BS381" s="27"/>
      <c r="BT381" s="27"/>
      <c r="BU381" s="27"/>
      <c r="BV381" s="27"/>
      <c r="BW381" s="27"/>
      <c r="BX381" s="27"/>
      <c r="BY381" s="27"/>
      <c r="BZ381" s="27"/>
      <c r="CA381" s="27"/>
      <c r="CB381" s="27"/>
      <c r="CC381" s="27"/>
      <c r="CD381" s="27"/>
      <c r="CE381" s="27"/>
      <c r="CF381" s="27"/>
      <c r="CG381" s="27"/>
      <c r="CH381" s="27"/>
      <c r="CI381" s="27"/>
      <c r="CJ381" s="27"/>
      <c r="CK381" s="27"/>
      <c r="CL381" s="27"/>
      <c r="CM381" s="27"/>
      <c r="CN381" s="27"/>
      <c r="CO381" s="27"/>
      <c r="CP381" s="27"/>
      <c r="CQ381" s="27"/>
      <c r="CR381" s="27"/>
      <c r="CS381" s="27"/>
      <c r="CT381" s="27"/>
      <c r="CU381" s="27"/>
      <c r="CV381" s="27"/>
    </row>
    <row r="382" spans="2:100" ht="15" thickBot="1" x14ac:dyDescent="0.35">
      <c r="B382" s="22"/>
      <c r="C382" s="22"/>
      <c r="D382" s="22"/>
      <c r="E382" s="22"/>
      <c r="F382" s="22"/>
      <c r="G382" s="22"/>
      <c r="H382" s="22"/>
      <c r="I382" s="22"/>
      <c r="J382" s="22"/>
      <c r="K382" s="22"/>
      <c r="L382" s="22"/>
      <c r="M382" s="22"/>
      <c r="N382" s="22"/>
      <c r="O382" s="23"/>
      <c r="P382" s="22"/>
      <c r="Q382" s="22"/>
      <c r="R382" s="22"/>
      <c r="S382" s="22"/>
      <c r="T382" s="23"/>
      <c r="U382" s="22"/>
      <c r="V382" s="22"/>
      <c r="W382" s="22"/>
      <c r="X382" s="22"/>
      <c r="Y382" s="28"/>
      <c r="Z382" s="22"/>
      <c r="AA382" s="26"/>
      <c r="AB382" s="26"/>
      <c r="AC382" s="25"/>
      <c r="AD382" s="26"/>
      <c r="AE382" s="27"/>
      <c r="AF382" s="27"/>
      <c r="AG382" s="27"/>
      <c r="AH382" s="28"/>
      <c r="AI382" s="29"/>
      <c r="AJ382" s="27"/>
      <c r="AK382" s="27"/>
      <c r="AL382" s="27"/>
      <c r="AM382" s="27"/>
      <c r="AN382" s="27"/>
      <c r="AO382" s="27"/>
      <c r="AP382" s="27"/>
      <c r="AQ382" s="27"/>
      <c r="AR382" s="27"/>
      <c r="AS382" s="27"/>
      <c r="AT382" s="27"/>
      <c r="AU382" s="27"/>
      <c r="AV382" s="27"/>
      <c r="AW382" s="27"/>
      <c r="AX382" s="27"/>
      <c r="AY382" s="27"/>
      <c r="AZ382" s="27"/>
      <c r="BA382" s="27"/>
      <c r="BB382" s="27"/>
      <c r="BC382" s="27"/>
      <c r="BD382" s="27"/>
      <c r="BE382" s="27"/>
      <c r="BF382" s="27"/>
      <c r="BG382" s="27"/>
      <c r="BH382" s="27"/>
      <c r="BI382" s="27"/>
      <c r="BJ382" s="27"/>
      <c r="BK382" s="27"/>
      <c r="BL382" s="27"/>
      <c r="BM382" s="27"/>
      <c r="BN382" s="27"/>
      <c r="BO382" s="27"/>
      <c r="BP382" s="27"/>
      <c r="BQ382" s="27"/>
      <c r="BR382" s="27"/>
      <c r="BS382" s="27"/>
      <c r="BT382" s="27"/>
      <c r="BU382" s="27"/>
      <c r="BV382" s="27"/>
      <c r="BW382" s="27"/>
      <c r="BX382" s="27"/>
      <c r="BY382" s="27"/>
      <c r="BZ382" s="27"/>
      <c r="CA382" s="27"/>
      <c r="CB382" s="27"/>
      <c r="CC382" s="27"/>
      <c r="CD382" s="27"/>
      <c r="CE382" s="27"/>
      <c r="CF382" s="27"/>
      <c r="CG382" s="27"/>
      <c r="CH382" s="27"/>
      <c r="CI382" s="27"/>
      <c r="CJ382" s="27"/>
      <c r="CK382" s="27"/>
      <c r="CL382" s="27"/>
      <c r="CM382" s="27"/>
      <c r="CN382" s="27"/>
      <c r="CO382" s="27"/>
      <c r="CP382" s="27"/>
      <c r="CQ382" s="27"/>
      <c r="CR382" s="27"/>
      <c r="CS382" s="27"/>
      <c r="CT382" s="27"/>
      <c r="CU382" s="27"/>
      <c r="CV382" s="27"/>
    </row>
    <row r="383" spans="2:100" ht="15" thickBot="1" x14ac:dyDescent="0.35">
      <c r="B383" s="22"/>
      <c r="C383" s="22"/>
      <c r="D383" s="22"/>
      <c r="E383" s="22"/>
      <c r="F383" s="22"/>
      <c r="G383" s="22"/>
      <c r="H383" s="22"/>
      <c r="I383" s="22"/>
      <c r="J383" s="22"/>
      <c r="K383" s="22"/>
      <c r="L383" s="22"/>
      <c r="M383" s="22"/>
      <c r="N383" s="22"/>
      <c r="O383" s="23"/>
      <c r="P383" s="22"/>
      <c r="Q383" s="22"/>
      <c r="R383" s="22"/>
      <c r="S383" s="22"/>
      <c r="T383" s="23"/>
      <c r="U383" s="22"/>
      <c r="V383" s="22"/>
      <c r="W383" s="22"/>
      <c r="X383" s="22"/>
      <c r="Y383" s="28"/>
      <c r="Z383" s="22"/>
      <c r="AA383" s="26"/>
      <c r="AB383" s="26"/>
      <c r="AC383" s="25"/>
      <c r="AD383" s="26"/>
      <c r="AE383" s="27"/>
      <c r="AF383" s="27"/>
      <c r="AG383" s="27"/>
      <c r="AH383" s="28"/>
      <c r="AI383" s="29"/>
      <c r="AJ383" s="27"/>
      <c r="AK383" s="27"/>
      <c r="AL383" s="27"/>
      <c r="AM383" s="27"/>
      <c r="AN383" s="27"/>
      <c r="AO383" s="27"/>
      <c r="AP383" s="27"/>
      <c r="AQ383" s="27"/>
      <c r="AR383" s="27"/>
      <c r="AS383" s="27"/>
      <c r="AT383" s="27"/>
      <c r="AU383" s="27"/>
      <c r="AV383" s="27"/>
      <c r="AW383" s="27"/>
      <c r="AX383" s="27"/>
      <c r="AY383" s="27"/>
      <c r="AZ383" s="27"/>
      <c r="BA383" s="27"/>
      <c r="BB383" s="27"/>
      <c r="BC383" s="27"/>
      <c r="BD383" s="27"/>
      <c r="BE383" s="27"/>
      <c r="BF383" s="27"/>
      <c r="BG383" s="27"/>
      <c r="BH383" s="27"/>
      <c r="BI383" s="27"/>
      <c r="BJ383" s="27"/>
      <c r="BK383" s="27"/>
      <c r="BL383" s="27"/>
      <c r="BM383" s="27"/>
      <c r="BN383" s="27"/>
      <c r="BO383" s="27"/>
      <c r="BP383" s="27"/>
      <c r="BQ383" s="27"/>
      <c r="BR383" s="27"/>
      <c r="BS383" s="27"/>
      <c r="BT383" s="27"/>
      <c r="BU383" s="27"/>
      <c r="BV383" s="27"/>
      <c r="BW383" s="27"/>
      <c r="BX383" s="27"/>
      <c r="BY383" s="27"/>
      <c r="BZ383" s="27"/>
      <c r="CA383" s="27"/>
      <c r="CB383" s="27"/>
      <c r="CC383" s="27"/>
      <c r="CD383" s="27"/>
      <c r="CE383" s="27"/>
      <c r="CF383" s="27"/>
      <c r="CG383" s="27"/>
      <c r="CH383" s="27"/>
      <c r="CI383" s="27"/>
      <c r="CJ383" s="27"/>
      <c r="CK383" s="27"/>
      <c r="CL383" s="27"/>
      <c r="CM383" s="27"/>
      <c r="CN383" s="27"/>
      <c r="CO383" s="27"/>
      <c r="CP383" s="27"/>
      <c r="CQ383" s="27"/>
      <c r="CR383" s="27"/>
      <c r="CS383" s="27"/>
      <c r="CT383" s="27"/>
      <c r="CU383" s="27"/>
      <c r="CV383" s="27"/>
    </row>
    <row r="384" spans="2:100" ht="15" thickBot="1" x14ac:dyDescent="0.35">
      <c r="B384" s="22"/>
      <c r="C384" s="22"/>
      <c r="D384" s="22"/>
      <c r="E384" s="22"/>
      <c r="F384" s="22"/>
      <c r="G384" s="22"/>
      <c r="H384" s="22"/>
      <c r="I384" s="22"/>
      <c r="J384" s="22"/>
      <c r="K384" s="22"/>
      <c r="L384" s="22"/>
      <c r="M384" s="22"/>
      <c r="N384" s="22"/>
      <c r="O384" s="23"/>
      <c r="P384" s="22"/>
      <c r="Q384" s="22"/>
      <c r="R384" s="22"/>
      <c r="S384" s="22"/>
      <c r="T384" s="23"/>
      <c r="U384" s="22"/>
      <c r="V384" s="22"/>
      <c r="W384" s="22"/>
      <c r="X384" s="22"/>
      <c r="Y384" s="28"/>
      <c r="Z384" s="22"/>
      <c r="AA384" s="26"/>
      <c r="AB384" s="26"/>
      <c r="AC384" s="25"/>
      <c r="AD384" s="26"/>
      <c r="AE384" s="27"/>
      <c r="AF384" s="27"/>
      <c r="AG384" s="27"/>
      <c r="AH384" s="28"/>
      <c r="AI384" s="29"/>
      <c r="AJ384" s="27"/>
      <c r="AK384" s="27"/>
      <c r="AL384" s="27"/>
      <c r="AM384" s="27"/>
      <c r="AN384" s="27"/>
      <c r="AO384" s="27"/>
      <c r="AP384" s="27"/>
      <c r="AQ384" s="27"/>
      <c r="AR384" s="27"/>
      <c r="AS384" s="27"/>
      <c r="AT384" s="27"/>
      <c r="AU384" s="27"/>
      <c r="AV384" s="27"/>
      <c r="AW384" s="27"/>
      <c r="AX384" s="27"/>
      <c r="AY384" s="27"/>
      <c r="AZ384" s="27"/>
      <c r="BA384" s="27"/>
      <c r="BB384" s="27"/>
      <c r="BC384" s="27"/>
      <c r="BD384" s="27"/>
      <c r="BE384" s="27"/>
      <c r="BF384" s="27"/>
      <c r="BG384" s="27"/>
      <c r="BH384" s="27"/>
      <c r="BI384" s="27"/>
      <c r="BJ384" s="27"/>
      <c r="BK384" s="27"/>
      <c r="BL384" s="27"/>
      <c r="BM384" s="27"/>
      <c r="BN384" s="27"/>
      <c r="BO384" s="27"/>
      <c r="BP384" s="27"/>
      <c r="BQ384" s="27"/>
      <c r="BR384" s="27"/>
      <c r="BS384" s="27"/>
      <c r="BT384" s="27"/>
      <c r="BU384" s="27"/>
      <c r="BV384" s="27"/>
      <c r="BW384" s="27"/>
      <c r="BX384" s="27"/>
      <c r="BY384" s="27"/>
      <c r="BZ384" s="27"/>
      <c r="CA384" s="27"/>
      <c r="CB384" s="27"/>
      <c r="CC384" s="27"/>
      <c r="CD384" s="27"/>
      <c r="CE384" s="27"/>
      <c r="CF384" s="27"/>
      <c r="CG384" s="27"/>
      <c r="CH384" s="27"/>
      <c r="CI384" s="27"/>
      <c r="CJ384" s="27"/>
      <c r="CK384" s="27"/>
      <c r="CL384" s="27"/>
      <c r="CM384" s="27"/>
      <c r="CN384" s="27"/>
      <c r="CO384" s="27"/>
      <c r="CP384" s="27"/>
      <c r="CQ384" s="27"/>
      <c r="CR384" s="27"/>
      <c r="CS384" s="27"/>
      <c r="CT384" s="27"/>
      <c r="CU384" s="27"/>
      <c r="CV384" s="27"/>
    </row>
    <row r="385" spans="2:100" ht="15" thickBot="1" x14ac:dyDescent="0.35">
      <c r="B385" s="22"/>
      <c r="C385" s="22"/>
      <c r="D385" s="22"/>
      <c r="E385" s="22"/>
      <c r="F385" s="22"/>
      <c r="G385" s="22"/>
      <c r="H385" s="22"/>
      <c r="I385" s="22"/>
      <c r="J385" s="22"/>
      <c r="K385" s="22"/>
      <c r="L385" s="22"/>
      <c r="M385" s="22"/>
      <c r="N385" s="22"/>
      <c r="O385" s="23"/>
      <c r="P385" s="22"/>
      <c r="Q385" s="22"/>
      <c r="R385" s="22"/>
      <c r="S385" s="22"/>
      <c r="T385" s="23"/>
      <c r="U385" s="22"/>
      <c r="V385" s="22"/>
      <c r="W385" s="22"/>
      <c r="X385" s="22"/>
      <c r="Y385" s="28"/>
      <c r="Z385" s="22"/>
      <c r="AA385" s="26"/>
      <c r="AB385" s="26"/>
      <c r="AC385" s="25"/>
      <c r="AD385" s="26"/>
      <c r="AE385" s="27"/>
      <c r="AF385" s="27"/>
      <c r="AG385" s="27"/>
      <c r="AH385" s="28"/>
      <c r="AI385" s="29"/>
      <c r="AJ385" s="27"/>
      <c r="AK385" s="27"/>
      <c r="AL385" s="27"/>
      <c r="AM385" s="27"/>
      <c r="AN385" s="27"/>
      <c r="AO385" s="27"/>
      <c r="AP385" s="27"/>
      <c r="AQ385" s="27"/>
      <c r="AR385" s="27"/>
      <c r="AS385" s="27"/>
      <c r="AT385" s="27"/>
      <c r="AU385" s="27"/>
      <c r="AV385" s="27"/>
      <c r="AW385" s="27"/>
      <c r="AX385" s="27"/>
      <c r="AY385" s="27"/>
      <c r="AZ385" s="27"/>
      <c r="BA385" s="27"/>
      <c r="BB385" s="27"/>
      <c r="BC385" s="27"/>
      <c r="BD385" s="27"/>
      <c r="BE385" s="27"/>
      <c r="BF385" s="27"/>
      <c r="BG385" s="27"/>
      <c r="BH385" s="27"/>
      <c r="BI385" s="27"/>
      <c r="BJ385" s="27"/>
      <c r="BK385" s="27"/>
      <c r="BL385" s="27"/>
      <c r="BM385" s="27"/>
      <c r="BN385" s="27"/>
      <c r="BO385" s="27"/>
      <c r="BP385" s="27"/>
      <c r="BQ385" s="27"/>
      <c r="BR385" s="27"/>
      <c r="BS385" s="27"/>
      <c r="BT385" s="27"/>
      <c r="BU385" s="27"/>
      <c r="BV385" s="27"/>
      <c r="BW385" s="27"/>
      <c r="BX385" s="27"/>
      <c r="BY385" s="27"/>
      <c r="BZ385" s="27"/>
      <c r="CA385" s="27"/>
      <c r="CB385" s="27"/>
      <c r="CC385" s="27"/>
      <c r="CD385" s="27"/>
      <c r="CE385" s="27"/>
      <c r="CF385" s="27"/>
      <c r="CG385" s="27"/>
      <c r="CH385" s="27"/>
      <c r="CI385" s="27"/>
      <c r="CJ385" s="27"/>
      <c r="CK385" s="27"/>
      <c r="CL385" s="27"/>
      <c r="CM385" s="27"/>
      <c r="CN385" s="27"/>
      <c r="CO385" s="27"/>
      <c r="CP385" s="27"/>
      <c r="CQ385" s="27"/>
      <c r="CR385" s="27"/>
      <c r="CS385" s="27"/>
      <c r="CT385" s="27"/>
      <c r="CU385" s="27"/>
      <c r="CV385" s="27"/>
    </row>
    <row r="386" spans="2:100" ht="15" thickBot="1" x14ac:dyDescent="0.35">
      <c r="B386" s="22"/>
      <c r="C386" s="22"/>
      <c r="D386" s="22"/>
      <c r="E386" s="22"/>
      <c r="F386" s="22"/>
      <c r="G386" s="22"/>
      <c r="H386" s="22"/>
      <c r="I386" s="22"/>
      <c r="J386" s="22"/>
      <c r="K386" s="22"/>
      <c r="L386" s="22"/>
      <c r="M386" s="22"/>
      <c r="N386" s="22"/>
      <c r="O386" s="23"/>
      <c r="P386" s="22"/>
      <c r="Q386" s="22"/>
      <c r="R386" s="22"/>
      <c r="S386" s="22"/>
      <c r="T386" s="23"/>
      <c r="U386" s="22"/>
      <c r="V386" s="22"/>
      <c r="W386" s="22"/>
      <c r="X386" s="22"/>
      <c r="Y386" s="28"/>
      <c r="Z386" s="22"/>
      <c r="AA386" s="26"/>
      <c r="AB386" s="26"/>
      <c r="AC386" s="25"/>
      <c r="AD386" s="26"/>
      <c r="AE386" s="27"/>
      <c r="AF386" s="27"/>
      <c r="AG386" s="27"/>
      <c r="AH386" s="28"/>
      <c r="AI386" s="29"/>
      <c r="AJ386" s="27"/>
      <c r="AK386" s="27"/>
      <c r="AL386" s="27"/>
      <c r="AM386" s="27"/>
      <c r="AN386" s="27"/>
      <c r="AO386" s="27"/>
      <c r="AP386" s="27"/>
      <c r="AQ386" s="27"/>
      <c r="AR386" s="27"/>
      <c r="AS386" s="27"/>
      <c r="AT386" s="27"/>
      <c r="AU386" s="27"/>
      <c r="AV386" s="27"/>
      <c r="AW386" s="27"/>
      <c r="AX386" s="27"/>
      <c r="AY386" s="27"/>
      <c r="AZ386" s="27"/>
      <c r="BA386" s="27"/>
      <c r="BB386" s="27"/>
      <c r="BC386" s="27"/>
      <c r="BD386" s="27"/>
      <c r="BE386" s="27"/>
      <c r="BF386" s="27"/>
      <c r="BG386" s="27"/>
      <c r="BH386" s="27"/>
      <c r="BI386" s="27"/>
      <c r="BJ386" s="27"/>
      <c r="BK386" s="27"/>
      <c r="BL386" s="27"/>
      <c r="BM386" s="27"/>
      <c r="BN386" s="27"/>
      <c r="BO386" s="27"/>
      <c r="BP386" s="27"/>
      <c r="BQ386" s="27"/>
      <c r="BR386" s="27"/>
      <c r="BS386" s="27"/>
      <c r="BT386" s="27"/>
      <c r="BU386" s="27"/>
      <c r="BV386" s="27"/>
      <c r="BW386" s="27"/>
      <c r="BX386" s="27"/>
      <c r="BY386" s="27"/>
      <c r="BZ386" s="27"/>
      <c r="CA386" s="27"/>
      <c r="CB386" s="27"/>
      <c r="CC386" s="27"/>
      <c r="CD386" s="27"/>
      <c r="CE386" s="27"/>
      <c r="CF386" s="27"/>
      <c r="CG386" s="27"/>
      <c r="CH386" s="27"/>
      <c r="CI386" s="27"/>
      <c r="CJ386" s="27"/>
      <c r="CK386" s="27"/>
      <c r="CL386" s="27"/>
      <c r="CM386" s="27"/>
      <c r="CN386" s="27"/>
      <c r="CO386" s="27"/>
      <c r="CP386" s="27"/>
      <c r="CQ386" s="27"/>
      <c r="CR386" s="27"/>
      <c r="CS386" s="27"/>
      <c r="CT386" s="27"/>
      <c r="CU386" s="27"/>
      <c r="CV386" s="27"/>
    </row>
    <row r="387" spans="2:100" ht="15" thickBot="1" x14ac:dyDescent="0.35">
      <c r="B387" s="22"/>
      <c r="C387" s="22"/>
      <c r="D387" s="22"/>
      <c r="E387" s="22"/>
      <c r="F387" s="22"/>
      <c r="G387" s="22"/>
      <c r="H387" s="22"/>
      <c r="I387" s="22"/>
      <c r="J387" s="22"/>
      <c r="K387" s="22"/>
      <c r="L387" s="22"/>
      <c r="M387" s="22"/>
      <c r="N387" s="22"/>
      <c r="O387" s="23"/>
      <c r="P387" s="22"/>
      <c r="Q387" s="22"/>
      <c r="R387" s="22"/>
      <c r="S387" s="22"/>
      <c r="T387" s="23"/>
      <c r="U387" s="22"/>
      <c r="V387" s="22"/>
      <c r="W387" s="22"/>
      <c r="X387" s="22"/>
      <c r="Y387" s="28"/>
      <c r="Z387" s="22"/>
      <c r="AA387" s="26"/>
      <c r="AB387" s="26"/>
      <c r="AC387" s="25"/>
      <c r="AD387" s="26"/>
      <c r="AE387" s="27"/>
      <c r="AF387" s="27"/>
      <c r="AG387" s="27"/>
      <c r="AH387" s="28"/>
      <c r="AI387" s="29"/>
      <c r="AJ387" s="27"/>
      <c r="AK387" s="27"/>
      <c r="AL387" s="27"/>
      <c r="AM387" s="27"/>
      <c r="AN387" s="27"/>
      <c r="AO387" s="27"/>
      <c r="AP387" s="27"/>
      <c r="AQ387" s="27"/>
      <c r="AR387" s="27"/>
      <c r="AS387" s="27"/>
      <c r="AT387" s="27"/>
      <c r="AU387" s="27"/>
      <c r="AV387" s="27"/>
      <c r="AW387" s="27"/>
      <c r="AX387" s="27"/>
      <c r="AY387" s="27"/>
      <c r="AZ387" s="27"/>
      <c r="BA387" s="27"/>
      <c r="BB387" s="27"/>
      <c r="BC387" s="27"/>
      <c r="BD387" s="27"/>
      <c r="BE387" s="27"/>
      <c r="BF387" s="27"/>
      <c r="BG387" s="27"/>
      <c r="BH387" s="27"/>
      <c r="BI387" s="27"/>
      <c r="BJ387" s="27"/>
      <c r="BK387" s="27"/>
      <c r="BL387" s="27"/>
      <c r="BM387" s="27"/>
      <c r="BN387" s="27"/>
      <c r="BO387" s="27"/>
      <c r="BP387" s="27"/>
      <c r="BQ387" s="27"/>
      <c r="BR387" s="27"/>
      <c r="BS387" s="27"/>
      <c r="BT387" s="27"/>
      <c r="BU387" s="27"/>
      <c r="BV387" s="27"/>
      <c r="BW387" s="27"/>
      <c r="BX387" s="27"/>
      <c r="BY387" s="27"/>
      <c r="BZ387" s="27"/>
      <c r="CA387" s="27"/>
      <c r="CB387" s="27"/>
      <c r="CC387" s="27"/>
      <c r="CD387" s="27"/>
      <c r="CE387" s="27"/>
      <c r="CF387" s="27"/>
      <c r="CG387" s="27"/>
      <c r="CH387" s="27"/>
      <c r="CI387" s="27"/>
      <c r="CJ387" s="27"/>
      <c r="CK387" s="27"/>
      <c r="CL387" s="27"/>
      <c r="CM387" s="27"/>
      <c r="CN387" s="27"/>
      <c r="CO387" s="27"/>
      <c r="CP387" s="27"/>
      <c r="CQ387" s="27"/>
      <c r="CR387" s="27"/>
      <c r="CS387" s="27"/>
      <c r="CT387" s="27"/>
      <c r="CU387" s="27"/>
      <c r="CV387" s="27"/>
    </row>
    <row r="388" spans="2:100" ht="15" thickBot="1" x14ac:dyDescent="0.35">
      <c r="B388" s="22"/>
      <c r="C388" s="22"/>
      <c r="D388" s="22"/>
      <c r="E388" s="22"/>
      <c r="F388" s="22"/>
      <c r="G388" s="22"/>
      <c r="H388" s="22"/>
      <c r="I388" s="22"/>
      <c r="J388" s="22"/>
      <c r="K388" s="22"/>
      <c r="L388" s="22"/>
      <c r="M388" s="22"/>
      <c r="N388" s="22"/>
      <c r="O388" s="23"/>
      <c r="P388" s="22"/>
      <c r="Q388" s="22"/>
      <c r="R388" s="22"/>
      <c r="S388" s="22"/>
      <c r="T388" s="23"/>
      <c r="U388" s="22"/>
      <c r="V388" s="22"/>
      <c r="W388" s="22"/>
      <c r="X388" s="22"/>
      <c r="Y388" s="28"/>
      <c r="Z388" s="22"/>
      <c r="AA388" s="26"/>
      <c r="AB388" s="26"/>
      <c r="AC388" s="25"/>
      <c r="AD388" s="26"/>
      <c r="AE388" s="27"/>
      <c r="AF388" s="27"/>
      <c r="AG388" s="27"/>
      <c r="AH388" s="28"/>
      <c r="AI388" s="29"/>
      <c r="AJ388" s="27"/>
      <c r="AK388" s="27"/>
      <c r="AL388" s="27"/>
      <c r="AM388" s="27"/>
      <c r="AN388" s="27"/>
      <c r="AO388" s="27"/>
      <c r="AP388" s="27"/>
      <c r="AQ388" s="27"/>
      <c r="AR388" s="27"/>
      <c r="AS388" s="27"/>
      <c r="AT388" s="27"/>
      <c r="AU388" s="27"/>
      <c r="AV388" s="27"/>
      <c r="AW388" s="27"/>
      <c r="AX388" s="27"/>
      <c r="AY388" s="27"/>
      <c r="AZ388" s="27"/>
      <c r="BA388" s="27"/>
      <c r="BB388" s="27"/>
      <c r="BC388" s="27"/>
      <c r="BD388" s="27"/>
      <c r="BE388" s="27"/>
      <c r="BF388" s="27"/>
      <c r="BG388" s="27"/>
      <c r="BH388" s="27"/>
      <c r="BI388" s="27"/>
      <c r="BJ388" s="27"/>
      <c r="BK388" s="27"/>
      <c r="BL388" s="27"/>
      <c r="BM388" s="27"/>
      <c r="BN388" s="27"/>
      <c r="BO388" s="27"/>
      <c r="BP388" s="27"/>
      <c r="BQ388" s="27"/>
      <c r="BR388" s="27"/>
      <c r="BS388" s="27"/>
      <c r="BT388" s="27"/>
      <c r="BU388" s="27"/>
      <c r="BV388" s="27"/>
      <c r="BW388" s="27"/>
      <c r="BX388" s="27"/>
      <c r="BY388" s="27"/>
      <c r="BZ388" s="27"/>
      <c r="CA388" s="27"/>
      <c r="CB388" s="27"/>
      <c r="CC388" s="27"/>
      <c r="CD388" s="27"/>
      <c r="CE388" s="27"/>
      <c r="CF388" s="27"/>
      <c r="CG388" s="27"/>
      <c r="CH388" s="27"/>
      <c r="CI388" s="27"/>
      <c r="CJ388" s="27"/>
      <c r="CK388" s="27"/>
      <c r="CL388" s="27"/>
      <c r="CM388" s="27"/>
      <c r="CN388" s="27"/>
      <c r="CO388" s="27"/>
      <c r="CP388" s="27"/>
      <c r="CQ388" s="27"/>
      <c r="CR388" s="27"/>
      <c r="CS388" s="27"/>
      <c r="CT388" s="27"/>
      <c r="CU388" s="27"/>
      <c r="CV388" s="27"/>
    </row>
    <row r="389" spans="2:100" ht="15" thickBot="1" x14ac:dyDescent="0.35">
      <c r="B389" s="22"/>
      <c r="C389" s="22"/>
      <c r="D389" s="22"/>
      <c r="E389" s="22"/>
      <c r="F389" s="22"/>
      <c r="G389" s="22"/>
      <c r="H389" s="22"/>
      <c r="I389" s="22"/>
      <c r="J389" s="22"/>
      <c r="K389" s="22"/>
      <c r="L389" s="22"/>
      <c r="M389" s="22"/>
      <c r="N389" s="22"/>
      <c r="O389" s="23"/>
      <c r="P389" s="22"/>
      <c r="Q389" s="22"/>
      <c r="R389" s="22"/>
      <c r="S389" s="22"/>
      <c r="T389" s="23"/>
      <c r="U389" s="22"/>
      <c r="V389" s="22"/>
      <c r="W389" s="22"/>
      <c r="X389" s="22"/>
      <c r="Y389" s="28"/>
      <c r="Z389" s="22"/>
      <c r="AA389" s="26"/>
      <c r="AB389" s="26"/>
      <c r="AC389" s="25"/>
      <c r="AD389" s="26"/>
      <c r="AE389" s="27"/>
      <c r="AF389" s="27"/>
      <c r="AG389" s="27"/>
      <c r="AH389" s="28"/>
      <c r="AI389" s="29"/>
      <c r="AJ389" s="27"/>
      <c r="AK389" s="27"/>
      <c r="AL389" s="27"/>
      <c r="AM389" s="27"/>
      <c r="AN389" s="27"/>
      <c r="AO389" s="27"/>
      <c r="AP389" s="27"/>
      <c r="AQ389" s="27"/>
      <c r="AR389" s="27"/>
      <c r="AS389" s="27"/>
      <c r="AT389" s="27"/>
      <c r="AU389" s="27"/>
      <c r="AV389" s="27"/>
      <c r="AW389" s="27"/>
      <c r="AX389" s="27"/>
      <c r="AY389" s="27"/>
      <c r="AZ389" s="27"/>
      <c r="BA389" s="27"/>
      <c r="BB389" s="27"/>
      <c r="BC389" s="27"/>
      <c r="BD389" s="27"/>
      <c r="BE389" s="27"/>
      <c r="BF389" s="27"/>
      <c r="BG389" s="27"/>
      <c r="BH389" s="27"/>
      <c r="BI389" s="27"/>
      <c r="BJ389" s="27"/>
      <c r="BK389" s="27"/>
      <c r="BL389" s="27"/>
      <c r="BM389" s="27"/>
      <c r="BN389" s="27"/>
      <c r="BO389" s="27"/>
      <c r="BP389" s="27"/>
      <c r="BQ389" s="27"/>
      <c r="BR389" s="27"/>
      <c r="BS389" s="27"/>
      <c r="BT389" s="27"/>
      <c r="BU389" s="27"/>
      <c r="BV389" s="27"/>
      <c r="BW389" s="27"/>
      <c r="BX389" s="27"/>
      <c r="BY389" s="27"/>
      <c r="BZ389" s="27"/>
      <c r="CA389" s="27"/>
      <c r="CB389" s="27"/>
      <c r="CC389" s="27"/>
      <c r="CD389" s="27"/>
      <c r="CE389" s="27"/>
      <c r="CF389" s="27"/>
      <c r="CG389" s="27"/>
      <c r="CH389" s="27"/>
      <c r="CI389" s="27"/>
      <c r="CJ389" s="27"/>
      <c r="CK389" s="27"/>
      <c r="CL389" s="27"/>
      <c r="CM389" s="27"/>
      <c r="CN389" s="27"/>
      <c r="CO389" s="27"/>
      <c r="CP389" s="27"/>
      <c r="CQ389" s="27"/>
      <c r="CR389" s="27"/>
      <c r="CS389" s="27"/>
      <c r="CT389" s="27"/>
      <c r="CU389" s="27"/>
      <c r="CV389" s="27"/>
    </row>
    <row r="390" spans="2:100" ht="15" thickBot="1" x14ac:dyDescent="0.35">
      <c r="B390" s="22"/>
      <c r="C390" s="22"/>
      <c r="D390" s="22"/>
      <c r="E390" s="22"/>
      <c r="F390" s="22"/>
      <c r="G390" s="22"/>
      <c r="H390" s="22"/>
      <c r="I390" s="22"/>
      <c r="J390" s="22"/>
      <c r="K390" s="22"/>
      <c r="L390" s="22"/>
      <c r="M390" s="22"/>
      <c r="N390" s="22"/>
      <c r="O390" s="23"/>
      <c r="P390" s="22"/>
      <c r="Q390" s="22"/>
      <c r="R390" s="22"/>
      <c r="S390" s="22"/>
      <c r="T390" s="23"/>
      <c r="U390" s="22"/>
      <c r="V390" s="22"/>
      <c r="W390" s="22"/>
      <c r="X390" s="22"/>
      <c r="Y390" s="28"/>
      <c r="Z390" s="22"/>
      <c r="AA390" s="26"/>
      <c r="AB390" s="26"/>
      <c r="AC390" s="25"/>
      <c r="AD390" s="26"/>
      <c r="AE390" s="27"/>
      <c r="AF390" s="27"/>
      <c r="AG390" s="27"/>
      <c r="AH390" s="28"/>
      <c r="AI390" s="29"/>
      <c r="AJ390" s="27"/>
      <c r="AK390" s="27"/>
      <c r="AL390" s="27"/>
      <c r="AM390" s="27"/>
      <c r="AN390" s="27"/>
      <c r="AO390" s="27"/>
      <c r="AP390" s="27"/>
      <c r="AQ390" s="27"/>
      <c r="AR390" s="27"/>
      <c r="AS390" s="27"/>
      <c r="AT390" s="27"/>
      <c r="AU390" s="27"/>
      <c r="AV390" s="27"/>
      <c r="AW390" s="27"/>
      <c r="AX390" s="27"/>
      <c r="AY390" s="27"/>
      <c r="AZ390" s="27"/>
      <c r="BA390" s="27"/>
      <c r="BB390" s="27"/>
      <c r="BC390" s="27"/>
      <c r="BD390" s="27"/>
      <c r="BE390" s="27"/>
      <c r="BF390" s="27"/>
      <c r="BG390" s="27"/>
      <c r="BH390" s="27"/>
      <c r="BI390" s="27"/>
      <c r="BJ390" s="27"/>
      <c r="BK390" s="27"/>
      <c r="BL390" s="27"/>
      <c r="BM390" s="27"/>
      <c r="BN390" s="27"/>
      <c r="BO390" s="27"/>
      <c r="BP390" s="27"/>
      <c r="BQ390" s="27"/>
      <c r="BR390" s="27"/>
      <c r="BS390" s="27"/>
      <c r="BT390" s="27"/>
      <c r="BU390" s="27"/>
      <c r="BV390" s="27"/>
      <c r="BW390" s="27"/>
      <c r="BX390" s="27"/>
      <c r="BY390" s="27"/>
      <c r="BZ390" s="27"/>
      <c r="CA390" s="27"/>
      <c r="CB390" s="27"/>
      <c r="CC390" s="27"/>
      <c r="CD390" s="27"/>
      <c r="CE390" s="27"/>
      <c r="CF390" s="27"/>
      <c r="CG390" s="27"/>
      <c r="CH390" s="27"/>
      <c r="CI390" s="27"/>
      <c r="CJ390" s="27"/>
      <c r="CK390" s="27"/>
      <c r="CL390" s="27"/>
      <c r="CM390" s="27"/>
      <c r="CN390" s="27"/>
      <c r="CO390" s="27"/>
      <c r="CP390" s="27"/>
      <c r="CQ390" s="27"/>
      <c r="CR390" s="27"/>
      <c r="CS390" s="27"/>
      <c r="CT390" s="27"/>
      <c r="CU390" s="27"/>
      <c r="CV390" s="27"/>
    </row>
    <row r="391" spans="2:100" ht="15" thickBot="1" x14ac:dyDescent="0.35">
      <c r="B391" s="22"/>
      <c r="C391" s="22"/>
      <c r="D391" s="22"/>
      <c r="E391" s="22"/>
      <c r="F391" s="22"/>
      <c r="G391" s="22"/>
      <c r="H391" s="22"/>
      <c r="I391" s="22"/>
      <c r="J391" s="22"/>
      <c r="K391" s="22"/>
      <c r="L391" s="22"/>
      <c r="M391" s="22"/>
      <c r="N391" s="22"/>
      <c r="O391" s="23"/>
      <c r="P391" s="22"/>
      <c r="Q391" s="22"/>
      <c r="R391" s="22"/>
      <c r="S391" s="22"/>
      <c r="T391" s="23"/>
      <c r="U391" s="22"/>
      <c r="V391" s="22"/>
      <c r="W391" s="22"/>
      <c r="X391" s="22"/>
      <c r="Y391" s="28"/>
      <c r="Z391" s="22"/>
      <c r="AA391" s="26"/>
      <c r="AB391" s="26"/>
      <c r="AC391" s="25"/>
      <c r="AD391" s="26"/>
      <c r="AE391" s="27"/>
      <c r="AF391" s="27"/>
      <c r="AG391" s="27"/>
      <c r="AH391" s="28"/>
      <c r="AI391" s="29"/>
      <c r="AJ391" s="27"/>
      <c r="AK391" s="27"/>
      <c r="AL391" s="27"/>
      <c r="AM391" s="27"/>
      <c r="AN391" s="27"/>
      <c r="AO391" s="27"/>
      <c r="AP391" s="27"/>
      <c r="AQ391" s="27"/>
      <c r="AR391" s="27"/>
      <c r="AS391" s="27"/>
      <c r="AT391" s="27"/>
      <c r="AU391" s="27"/>
      <c r="AV391" s="27"/>
      <c r="AW391" s="27"/>
      <c r="AX391" s="27"/>
      <c r="AY391" s="27"/>
      <c r="AZ391" s="27"/>
      <c r="BA391" s="27"/>
      <c r="BB391" s="27"/>
      <c r="BC391" s="27"/>
      <c r="BD391" s="27"/>
      <c r="BE391" s="27"/>
      <c r="BF391" s="27"/>
      <c r="BG391" s="27"/>
      <c r="BH391" s="27"/>
      <c r="BI391" s="27"/>
      <c r="BJ391" s="27"/>
      <c r="BK391" s="27"/>
      <c r="BL391" s="27"/>
      <c r="BM391" s="27"/>
      <c r="BN391" s="27"/>
      <c r="BO391" s="27"/>
      <c r="BP391" s="27"/>
      <c r="BQ391" s="27"/>
      <c r="BR391" s="27"/>
      <c r="BS391" s="27"/>
      <c r="BT391" s="27"/>
      <c r="BU391" s="27"/>
      <c r="BV391" s="27"/>
      <c r="BW391" s="27"/>
      <c r="BX391" s="27"/>
      <c r="BY391" s="27"/>
      <c r="BZ391" s="27"/>
      <c r="CA391" s="27"/>
      <c r="CB391" s="27"/>
      <c r="CC391" s="27"/>
      <c r="CD391" s="27"/>
      <c r="CE391" s="27"/>
      <c r="CF391" s="27"/>
      <c r="CG391" s="27"/>
      <c r="CH391" s="27"/>
      <c r="CI391" s="27"/>
      <c r="CJ391" s="27"/>
      <c r="CK391" s="27"/>
      <c r="CL391" s="27"/>
      <c r="CM391" s="27"/>
      <c r="CN391" s="27"/>
      <c r="CO391" s="27"/>
      <c r="CP391" s="27"/>
      <c r="CQ391" s="27"/>
      <c r="CR391" s="27"/>
      <c r="CS391" s="27"/>
      <c r="CT391" s="27"/>
      <c r="CU391" s="27"/>
      <c r="CV391" s="27"/>
    </row>
    <row r="392" spans="2:100" ht="15" thickBot="1" x14ac:dyDescent="0.35">
      <c r="B392" s="22"/>
      <c r="C392" s="22"/>
      <c r="D392" s="22"/>
      <c r="E392" s="22"/>
      <c r="F392" s="22"/>
      <c r="G392" s="22"/>
      <c r="H392" s="22"/>
      <c r="I392" s="22"/>
      <c r="J392" s="22"/>
      <c r="K392" s="22"/>
      <c r="L392" s="22"/>
      <c r="M392" s="22"/>
      <c r="N392" s="22"/>
      <c r="O392" s="23"/>
      <c r="P392" s="22"/>
      <c r="Q392" s="22"/>
      <c r="R392" s="22"/>
      <c r="S392" s="22"/>
      <c r="T392" s="23"/>
      <c r="U392" s="22"/>
      <c r="V392" s="22"/>
      <c r="W392" s="22"/>
      <c r="X392" s="22"/>
      <c r="Y392" s="28"/>
      <c r="Z392" s="22"/>
      <c r="AA392" s="26"/>
      <c r="AB392" s="26"/>
      <c r="AC392" s="25"/>
      <c r="AD392" s="26"/>
      <c r="AE392" s="27"/>
      <c r="AF392" s="27"/>
      <c r="AG392" s="27"/>
      <c r="AH392" s="28"/>
      <c r="AI392" s="29"/>
      <c r="AJ392" s="27"/>
      <c r="AK392" s="27"/>
      <c r="AL392" s="27"/>
      <c r="AM392" s="27"/>
      <c r="AN392" s="27"/>
      <c r="AO392" s="27"/>
      <c r="AP392" s="27"/>
      <c r="AQ392" s="27"/>
      <c r="AR392" s="27"/>
      <c r="AS392" s="27"/>
      <c r="AT392" s="27"/>
      <c r="AU392" s="27"/>
      <c r="AV392" s="27"/>
      <c r="AW392" s="27"/>
      <c r="AX392" s="27"/>
      <c r="AY392" s="27"/>
      <c r="AZ392" s="27"/>
      <c r="BA392" s="27"/>
      <c r="BB392" s="27"/>
      <c r="BC392" s="27"/>
      <c r="BD392" s="27"/>
      <c r="BE392" s="27"/>
      <c r="BF392" s="27"/>
      <c r="BG392" s="27"/>
      <c r="BH392" s="27"/>
      <c r="BI392" s="27"/>
      <c r="BJ392" s="27"/>
      <c r="BK392" s="27"/>
      <c r="BL392" s="27"/>
      <c r="BM392" s="27"/>
      <c r="BN392" s="27"/>
      <c r="BO392" s="27"/>
      <c r="BP392" s="27"/>
      <c r="BQ392" s="27"/>
      <c r="BR392" s="27"/>
      <c r="BS392" s="27"/>
      <c r="BT392" s="27"/>
      <c r="BU392" s="27"/>
      <c r="BV392" s="27"/>
      <c r="BW392" s="27"/>
      <c r="BX392" s="27"/>
      <c r="BY392" s="27"/>
      <c r="BZ392" s="27"/>
      <c r="CA392" s="27"/>
      <c r="CB392" s="27"/>
      <c r="CC392" s="27"/>
      <c r="CD392" s="27"/>
      <c r="CE392" s="27"/>
      <c r="CF392" s="27"/>
      <c r="CG392" s="27"/>
      <c r="CH392" s="27"/>
      <c r="CI392" s="27"/>
      <c r="CJ392" s="27"/>
      <c r="CK392" s="27"/>
      <c r="CL392" s="27"/>
      <c r="CM392" s="27"/>
      <c r="CN392" s="27"/>
      <c r="CO392" s="27"/>
      <c r="CP392" s="27"/>
      <c r="CQ392" s="27"/>
      <c r="CR392" s="27"/>
      <c r="CS392" s="27"/>
      <c r="CT392" s="27"/>
      <c r="CU392" s="27"/>
      <c r="CV392" s="27"/>
    </row>
    <row r="393" spans="2:100" ht="15" thickBot="1" x14ac:dyDescent="0.35">
      <c r="B393" s="22"/>
      <c r="C393" s="22"/>
      <c r="D393" s="22"/>
      <c r="E393" s="22"/>
      <c r="F393" s="22"/>
      <c r="G393" s="22"/>
      <c r="H393" s="22"/>
      <c r="I393" s="22"/>
      <c r="J393" s="22"/>
      <c r="K393" s="22"/>
      <c r="L393" s="22"/>
      <c r="M393" s="22"/>
      <c r="N393" s="22"/>
      <c r="O393" s="23"/>
      <c r="P393" s="22"/>
      <c r="Q393" s="22"/>
      <c r="R393" s="22"/>
      <c r="S393" s="22"/>
      <c r="T393" s="23"/>
      <c r="U393" s="22"/>
      <c r="V393" s="22"/>
      <c r="W393" s="22"/>
      <c r="X393" s="22"/>
      <c r="Y393" s="28"/>
      <c r="Z393" s="22"/>
      <c r="AA393" s="26"/>
      <c r="AB393" s="26"/>
      <c r="AC393" s="25"/>
      <c r="AD393" s="26"/>
      <c r="AE393" s="27"/>
      <c r="AF393" s="27"/>
      <c r="AG393" s="27"/>
      <c r="AH393" s="28"/>
      <c r="AI393" s="29"/>
      <c r="AJ393" s="27"/>
      <c r="AK393" s="27"/>
      <c r="AL393" s="27"/>
      <c r="AM393" s="27"/>
      <c r="AN393" s="27"/>
      <c r="AO393" s="27"/>
      <c r="AP393" s="27"/>
      <c r="AQ393" s="27"/>
      <c r="AR393" s="27"/>
      <c r="AS393" s="27"/>
      <c r="AT393" s="27"/>
      <c r="AU393" s="27"/>
      <c r="AV393" s="27"/>
      <c r="AW393" s="27"/>
      <c r="AX393" s="27"/>
      <c r="AY393" s="27"/>
      <c r="AZ393" s="27"/>
      <c r="BA393" s="27"/>
      <c r="BB393" s="27"/>
      <c r="BC393" s="27"/>
      <c r="BD393" s="27"/>
      <c r="BE393" s="27"/>
      <c r="BF393" s="27"/>
      <c r="BG393" s="27"/>
      <c r="BH393" s="27"/>
      <c r="BI393" s="27"/>
      <c r="BJ393" s="27"/>
      <c r="BK393" s="27"/>
      <c r="BL393" s="27"/>
      <c r="BM393" s="27"/>
      <c r="BN393" s="27"/>
      <c r="BO393" s="27"/>
      <c r="BP393" s="27"/>
      <c r="BQ393" s="27"/>
      <c r="BR393" s="27"/>
      <c r="BS393" s="27"/>
      <c r="BT393" s="27"/>
      <c r="BU393" s="27"/>
      <c r="BV393" s="27"/>
      <c r="BW393" s="27"/>
      <c r="BX393" s="27"/>
      <c r="BY393" s="27"/>
      <c r="BZ393" s="27"/>
      <c r="CA393" s="27"/>
      <c r="CB393" s="27"/>
      <c r="CC393" s="27"/>
      <c r="CD393" s="27"/>
      <c r="CE393" s="27"/>
      <c r="CF393" s="27"/>
      <c r="CG393" s="27"/>
      <c r="CH393" s="27"/>
      <c r="CI393" s="27"/>
      <c r="CJ393" s="27"/>
      <c r="CK393" s="27"/>
      <c r="CL393" s="27"/>
      <c r="CM393" s="27"/>
      <c r="CN393" s="27"/>
      <c r="CO393" s="27"/>
      <c r="CP393" s="27"/>
      <c r="CQ393" s="27"/>
      <c r="CR393" s="27"/>
      <c r="CS393" s="27"/>
      <c r="CT393" s="27"/>
      <c r="CU393" s="27"/>
      <c r="CV393" s="27"/>
    </row>
    <row r="394" spans="2:100" ht="15" thickBot="1" x14ac:dyDescent="0.35">
      <c r="B394" s="22"/>
      <c r="C394" s="22"/>
      <c r="D394" s="22"/>
      <c r="E394" s="22"/>
      <c r="F394" s="22"/>
      <c r="G394" s="22"/>
      <c r="H394" s="22"/>
      <c r="I394" s="22"/>
      <c r="J394" s="22"/>
      <c r="K394" s="22"/>
      <c r="L394" s="22"/>
      <c r="M394" s="22"/>
      <c r="N394" s="22"/>
      <c r="O394" s="23"/>
      <c r="P394" s="22"/>
      <c r="Q394" s="22"/>
      <c r="R394" s="22"/>
      <c r="S394" s="22"/>
      <c r="T394" s="23"/>
      <c r="U394" s="22"/>
      <c r="V394" s="22"/>
      <c r="W394" s="22"/>
      <c r="X394" s="22"/>
      <c r="Y394" s="28"/>
      <c r="Z394" s="22"/>
      <c r="AA394" s="26"/>
      <c r="AB394" s="26"/>
      <c r="AC394" s="25"/>
      <c r="AD394" s="26"/>
      <c r="AE394" s="27"/>
      <c r="AF394" s="27"/>
      <c r="AG394" s="27"/>
      <c r="AH394" s="28"/>
      <c r="AI394" s="29"/>
      <c r="AJ394" s="27"/>
      <c r="AK394" s="27"/>
      <c r="AL394" s="27"/>
      <c r="AM394" s="27"/>
      <c r="AN394" s="27"/>
      <c r="AO394" s="27"/>
      <c r="AP394" s="27"/>
      <c r="AQ394" s="27"/>
      <c r="AR394" s="27"/>
      <c r="AS394" s="27"/>
      <c r="AT394" s="27"/>
      <c r="AU394" s="27"/>
      <c r="AV394" s="27"/>
      <c r="AW394" s="27"/>
      <c r="AX394" s="27"/>
      <c r="AY394" s="27"/>
      <c r="AZ394" s="27"/>
      <c r="BA394" s="27"/>
      <c r="BB394" s="27"/>
      <c r="BC394" s="27"/>
      <c r="BD394" s="27"/>
      <c r="BE394" s="27"/>
      <c r="BF394" s="27"/>
      <c r="BG394" s="27"/>
      <c r="BH394" s="27"/>
      <c r="BI394" s="27"/>
      <c r="BJ394" s="27"/>
      <c r="BK394" s="27"/>
      <c r="BL394" s="27"/>
      <c r="BM394" s="27"/>
      <c r="BN394" s="27"/>
      <c r="BO394" s="27"/>
      <c r="BP394" s="27"/>
      <c r="BQ394" s="27"/>
      <c r="BR394" s="27"/>
      <c r="BS394" s="27"/>
      <c r="BT394" s="27"/>
      <c r="BU394" s="27"/>
      <c r="BV394" s="27"/>
      <c r="BW394" s="27"/>
      <c r="BX394" s="27"/>
      <c r="BY394" s="27"/>
      <c r="BZ394" s="27"/>
      <c r="CA394" s="27"/>
      <c r="CB394" s="27"/>
      <c r="CC394" s="27"/>
      <c r="CD394" s="27"/>
      <c r="CE394" s="27"/>
      <c r="CF394" s="27"/>
      <c r="CG394" s="27"/>
      <c r="CH394" s="27"/>
      <c r="CI394" s="27"/>
      <c r="CJ394" s="27"/>
      <c r="CK394" s="27"/>
      <c r="CL394" s="27"/>
      <c r="CM394" s="27"/>
      <c r="CN394" s="27"/>
      <c r="CO394" s="27"/>
      <c r="CP394" s="27"/>
      <c r="CQ394" s="27"/>
      <c r="CR394" s="27"/>
      <c r="CS394" s="27"/>
      <c r="CT394" s="27"/>
      <c r="CU394" s="27"/>
      <c r="CV394" s="27"/>
    </row>
    <row r="395" spans="2:100" ht="15" thickBot="1" x14ac:dyDescent="0.35">
      <c r="B395" s="22"/>
      <c r="C395" s="22"/>
      <c r="D395" s="22"/>
      <c r="E395" s="22"/>
      <c r="F395" s="22"/>
      <c r="G395" s="22"/>
      <c r="H395" s="22"/>
      <c r="I395" s="22"/>
      <c r="J395" s="22"/>
      <c r="K395" s="22"/>
      <c r="L395" s="22"/>
      <c r="M395" s="22"/>
      <c r="N395" s="22"/>
      <c r="O395" s="23"/>
      <c r="P395" s="22"/>
      <c r="Q395" s="22"/>
      <c r="R395" s="22"/>
      <c r="S395" s="22"/>
      <c r="T395" s="23"/>
      <c r="U395" s="22"/>
      <c r="V395" s="22"/>
      <c r="W395" s="22"/>
      <c r="X395" s="22"/>
      <c r="Y395" s="28"/>
      <c r="Z395" s="22"/>
      <c r="AA395" s="26"/>
      <c r="AB395" s="26"/>
      <c r="AC395" s="25"/>
      <c r="AD395" s="26"/>
      <c r="AE395" s="27"/>
      <c r="AF395" s="27"/>
      <c r="AG395" s="27"/>
      <c r="AH395" s="28"/>
      <c r="AI395" s="29"/>
      <c r="AJ395" s="27"/>
      <c r="AK395" s="27"/>
      <c r="AL395" s="27"/>
      <c r="AM395" s="27"/>
      <c r="AN395" s="27"/>
      <c r="AO395" s="27"/>
      <c r="AP395" s="27"/>
      <c r="AQ395" s="27"/>
      <c r="AR395" s="27"/>
      <c r="AS395" s="27"/>
      <c r="AT395" s="27"/>
      <c r="AU395" s="27"/>
      <c r="AV395" s="27"/>
      <c r="AW395" s="27"/>
      <c r="AX395" s="27"/>
      <c r="AY395" s="27"/>
      <c r="AZ395" s="27"/>
      <c r="BA395" s="27"/>
      <c r="BB395" s="27"/>
      <c r="BC395" s="27"/>
      <c r="BD395" s="27"/>
      <c r="BE395" s="27"/>
      <c r="BF395" s="27"/>
      <c r="BG395" s="27"/>
      <c r="BH395" s="27"/>
      <c r="BI395" s="27"/>
      <c r="BJ395" s="27"/>
      <c r="BK395" s="27"/>
      <c r="BL395" s="27"/>
      <c r="BM395" s="27"/>
      <c r="BN395" s="27"/>
      <c r="BO395" s="27"/>
      <c r="BP395" s="27"/>
      <c r="BQ395" s="27"/>
      <c r="BR395" s="27"/>
      <c r="BS395" s="27"/>
      <c r="BT395" s="27"/>
      <c r="BU395" s="27"/>
      <c r="BV395" s="27"/>
      <c r="BW395" s="27"/>
      <c r="BX395" s="27"/>
      <c r="BY395" s="27"/>
      <c r="BZ395" s="27"/>
      <c r="CA395" s="27"/>
      <c r="CB395" s="27"/>
      <c r="CC395" s="27"/>
      <c r="CD395" s="27"/>
      <c r="CE395" s="27"/>
      <c r="CF395" s="27"/>
      <c r="CG395" s="27"/>
      <c r="CH395" s="27"/>
      <c r="CI395" s="27"/>
      <c r="CJ395" s="27"/>
      <c r="CK395" s="27"/>
      <c r="CL395" s="27"/>
      <c r="CM395" s="27"/>
      <c r="CN395" s="27"/>
      <c r="CO395" s="27"/>
      <c r="CP395" s="27"/>
      <c r="CQ395" s="27"/>
      <c r="CR395" s="27"/>
      <c r="CS395" s="27"/>
      <c r="CT395" s="27"/>
      <c r="CU395" s="27"/>
      <c r="CV395" s="27"/>
    </row>
    <row r="396" spans="2:100" ht="15" thickBot="1" x14ac:dyDescent="0.35">
      <c r="B396" s="22"/>
      <c r="C396" s="22"/>
      <c r="D396" s="22"/>
      <c r="E396" s="22"/>
      <c r="F396" s="22"/>
      <c r="G396" s="22"/>
      <c r="H396" s="22"/>
      <c r="I396" s="22"/>
      <c r="J396" s="22"/>
      <c r="K396" s="22"/>
      <c r="L396" s="22"/>
      <c r="M396" s="22"/>
      <c r="N396" s="22"/>
      <c r="O396" s="23"/>
      <c r="P396" s="22"/>
      <c r="Q396" s="22"/>
      <c r="R396" s="22"/>
      <c r="S396" s="22"/>
      <c r="T396" s="23"/>
      <c r="U396" s="22"/>
      <c r="V396" s="22"/>
      <c r="W396" s="22"/>
      <c r="X396" s="22"/>
      <c r="Y396" s="28"/>
      <c r="Z396" s="22"/>
      <c r="AA396" s="26"/>
      <c r="AB396" s="26"/>
      <c r="AC396" s="25"/>
      <c r="AD396" s="26"/>
      <c r="AE396" s="27"/>
      <c r="AF396" s="27"/>
      <c r="AG396" s="27"/>
      <c r="AH396" s="28"/>
      <c r="AI396" s="29"/>
      <c r="AJ396" s="27"/>
      <c r="AK396" s="27"/>
      <c r="AL396" s="27"/>
      <c r="AM396" s="27"/>
      <c r="AN396" s="27"/>
      <c r="AO396" s="27"/>
      <c r="AP396" s="27"/>
      <c r="AQ396" s="27"/>
      <c r="AR396" s="27"/>
      <c r="AS396" s="27"/>
      <c r="AT396" s="27"/>
      <c r="AU396" s="27"/>
      <c r="AV396" s="27"/>
      <c r="AW396" s="27"/>
      <c r="AX396" s="27"/>
      <c r="AY396" s="27"/>
      <c r="AZ396" s="27"/>
      <c r="BA396" s="27"/>
      <c r="BB396" s="27"/>
      <c r="BC396" s="27"/>
      <c r="BD396" s="27"/>
      <c r="BE396" s="27"/>
      <c r="BF396" s="27"/>
      <c r="BG396" s="27"/>
      <c r="BH396" s="27"/>
      <c r="BI396" s="27"/>
      <c r="BJ396" s="27"/>
      <c r="BK396" s="27"/>
      <c r="BL396" s="27"/>
      <c r="BM396" s="27"/>
      <c r="BN396" s="27"/>
      <c r="BO396" s="27"/>
      <c r="BP396" s="27"/>
      <c r="BQ396" s="27"/>
      <c r="BR396" s="27"/>
      <c r="BS396" s="27"/>
      <c r="BT396" s="27"/>
      <c r="BU396" s="27"/>
      <c r="BV396" s="27"/>
      <c r="BW396" s="27"/>
      <c r="BX396" s="27"/>
      <c r="BY396" s="27"/>
      <c r="BZ396" s="27"/>
      <c r="CA396" s="27"/>
      <c r="CB396" s="27"/>
      <c r="CC396" s="27"/>
      <c r="CD396" s="27"/>
      <c r="CE396" s="27"/>
      <c r="CF396" s="27"/>
      <c r="CG396" s="27"/>
      <c r="CH396" s="27"/>
      <c r="CI396" s="27"/>
      <c r="CJ396" s="27"/>
      <c r="CK396" s="27"/>
      <c r="CL396" s="27"/>
      <c r="CM396" s="27"/>
      <c r="CN396" s="27"/>
      <c r="CO396" s="27"/>
      <c r="CP396" s="27"/>
      <c r="CQ396" s="27"/>
      <c r="CR396" s="27"/>
      <c r="CS396" s="27"/>
      <c r="CT396" s="27"/>
      <c r="CU396" s="27"/>
      <c r="CV396" s="27"/>
    </row>
    <row r="397" spans="2:100" ht="15" thickBot="1" x14ac:dyDescent="0.35">
      <c r="B397" s="22"/>
      <c r="C397" s="22"/>
      <c r="D397" s="22"/>
      <c r="E397" s="22"/>
      <c r="F397" s="22"/>
      <c r="G397" s="22"/>
      <c r="H397" s="22"/>
      <c r="I397" s="22"/>
      <c r="J397" s="22"/>
      <c r="K397" s="22"/>
      <c r="L397" s="22"/>
      <c r="M397" s="22"/>
      <c r="N397" s="22"/>
      <c r="O397" s="23"/>
      <c r="P397" s="22"/>
      <c r="Q397" s="22"/>
      <c r="R397" s="22"/>
      <c r="S397" s="22"/>
      <c r="T397" s="23"/>
      <c r="U397" s="22"/>
      <c r="V397" s="22"/>
      <c r="W397" s="22"/>
      <c r="X397" s="22"/>
      <c r="Y397" s="28"/>
      <c r="Z397" s="22"/>
      <c r="AA397" s="26"/>
      <c r="AB397" s="26"/>
      <c r="AC397" s="25"/>
      <c r="AD397" s="26"/>
      <c r="AE397" s="27"/>
      <c r="AF397" s="27"/>
      <c r="AG397" s="27"/>
      <c r="AH397" s="28"/>
      <c r="AI397" s="29"/>
      <c r="AJ397" s="27"/>
      <c r="AK397" s="27"/>
      <c r="AL397" s="27"/>
      <c r="AM397" s="27"/>
      <c r="AN397" s="27"/>
      <c r="AO397" s="27"/>
      <c r="AP397" s="27"/>
      <c r="AQ397" s="27"/>
      <c r="AR397" s="27"/>
      <c r="AS397" s="27"/>
      <c r="AT397" s="27"/>
      <c r="AU397" s="27"/>
      <c r="AV397" s="27"/>
      <c r="AW397" s="27"/>
      <c r="AX397" s="27"/>
      <c r="AY397" s="27"/>
      <c r="AZ397" s="27"/>
      <c r="BA397" s="27"/>
      <c r="BB397" s="27"/>
      <c r="BC397" s="27"/>
      <c r="BD397" s="27"/>
      <c r="BE397" s="27"/>
      <c r="BF397" s="27"/>
      <c r="BG397" s="27"/>
      <c r="BH397" s="27"/>
      <c r="BI397" s="27"/>
      <c r="BJ397" s="27"/>
      <c r="BK397" s="27"/>
      <c r="BL397" s="27"/>
      <c r="BM397" s="27"/>
      <c r="BN397" s="27"/>
      <c r="BO397" s="27"/>
      <c r="BP397" s="27"/>
      <c r="BQ397" s="27"/>
      <c r="BR397" s="27"/>
      <c r="BS397" s="27"/>
      <c r="BT397" s="27"/>
      <c r="BU397" s="27"/>
      <c r="BV397" s="27"/>
      <c r="BW397" s="27"/>
      <c r="BX397" s="27"/>
      <c r="BY397" s="27"/>
      <c r="BZ397" s="27"/>
      <c r="CA397" s="27"/>
      <c r="CB397" s="27"/>
      <c r="CC397" s="27"/>
      <c r="CD397" s="27"/>
      <c r="CE397" s="27"/>
      <c r="CF397" s="27"/>
      <c r="CG397" s="27"/>
      <c r="CH397" s="27"/>
      <c r="CI397" s="27"/>
      <c r="CJ397" s="27"/>
      <c r="CK397" s="27"/>
      <c r="CL397" s="27"/>
      <c r="CM397" s="27"/>
      <c r="CN397" s="27"/>
      <c r="CO397" s="27"/>
      <c r="CP397" s="27"/>
      <c r="CQ397" s="27"/>
      <c r="CR397" s="27"/>
      <c r="CS397" s="27"/>
      <c r="CT397" s="27"/>
      <c r="CU397" s="27"/>
      <c r="CV397" s="27"/>
    </row>
    <row r="398" spans="2:100" ht="15" thickBot="1" x14ac:dyDescent="0.35">
      <c r="B398" s="22"/>
      <c r="C398" s="22"/>
      <c r="D398" s="22"/>
      <c r="E398" s="22"/>
      <c r="F398" s="22"/>
      <c r="G398" s="22"/>
      <c r="H398" s="22"/>
      <c r="I398" s="22"/>
      <c r="J398" s="22"/>
      <c r="K398" s="22"/>
      <c r="L398" s="22"/>
      <c r="M398" s="22"/>
      <c r="N398" s="22"/>
      <c r="O398" s="23"/>
      <c r="P398" s="22"/>
      <c r="Q398" s="22"/>
      <c r="R398" s="22"/>
      <c r="S398" s="22"/>
      <c r="T398" s="23"/>
      <c r="U398" s="22"/>
      <c r="V398" s="22"/>
      <c r="W398" s="22"/>
      <c r="X398" s="22"/>
      <c r="Y398" s="28"/>
      <c r="Z398" s="22"/>
      <c r="AA398" s="26"/>
      <c r="AB398" s="26"/>
      <c r="AC398" s="25"/>
      <c r="AD398" s="26"/>
      <c r="AE398" s="27"/>
      <c r="AF398" s="27"/>
      <c r="AG398" s="27"/>
      <c r="AH398" s="28"/>
      <c r="AI398" s="29"/>
      <c r="AJ398" s="27"/>
      <c r="AK398" s="27"/>
      <c r="AL398" s="27"/>
      <c r="AM398" s="27"/>
      <c r="AN398" s="27"/>
      <c r="AO398" s="27"/>
      <c r="AP398" s="27"/>
      <c r="AQ398" s="27"/>
      <c r="AR398" s="27"/>
      <c r="AS398" s="27"/>
      <c r="AT398" s="27"/>
      <c r="AU398" s="27"/>
      <c r="AV398" s="27"/>
      <c r="AW398" s="27"/>
      <c r="AX398" s="27"/>
      <c r="AY398" s="27"/>
      <c r="AZ398" s="27"/>
      <c r="BA398" s="27"/>
      <c r="BB398" s="27"/>
      <c r="BC398" s="27"/>
      <c r="BD398" s="27"/>
      <c r="BE398" s="27"/>
      <c r="BF398" s="27"/>
      <c r="BG398" s="27"/>
      <c r="BH398" s="27"/>
      <c r="BI398" s="27"/>
      <c r="BJ398" s="27"/>
      <c r="BK398" s="27"/>
      <c r="BL398" s="27"/>
      <c r="BM398" s="27"/>
      <c r="BN398" s="27"/>
      <c r="BO398" s="27"/>
      <c r="BP398" s="27"/>
      <c r="BQ398" s="27"/>
      <c r="BR398" s="27"/>
      <c r="BS398" s="27"/>
      <c r="BT398" s="27"/>
      <c r="BU398" s="27"/>
      <c r="BV398" s="27"/>
      <c r="BW398" s="27"/>
      <c r="BX398" s="27"/>
      <c r="BY398" s="27"/>
      <c r="BZ398" s="27"/>
      <c r="CA398" s="27"/>
      <c r="CB398" s="27"/>
      <c r="CC398" s="27"/>
      <c r="CD398" s="27"/>
      <c r="CE398" s="27"/>
      <c r="CF398" s="27"/>
      <c r="CG398" s="27"/>
      <c r="CH398" s="27"/>
      <c r="CI398" s="27"/>
      <c r="CJ398" s="27"/>
      <c r="CK398" s="27"/>
      <c r="CL398" s="27"/>
      <c r="CM398" s="27"/>
      <c r="CN398" s="27"/>
      <c r="CO398" s="27"/>
      <c r="CP398" s="27"/>
      <c r="CQ398" s="27"/>
      <c r="CR398" s="27"/>
      <c r="CS398" s="27"/>
      <c r="CT398" s="27"/>
      <c r="CU398" s="27"/>
      <c r="CV398" s="27"/>
    </row>
    <row r="399" spans="2:100" ht="15" thickBot="1" x14ac:dyDescent="0.35">
      <c r="B399" s="22"/>
      <c r="C399" s="22"/>
      <c r="D399" s="22"/>
      <c r="E399" s="22"/>
      <c r="F399" s="22"/>
      <c r="G399" s="22"/>
      <c r="H399" s="22"/>
      <c r="I399" s="22"/>
      <c r="J399" s="22"/>
      <c r="K399" s="22"/>
      <c r="L399" s="22"/>
      <c r="M399" s="22"/>
      <c r="N399" s="22"/>
      <c r="O399" s="23"/>
      <c r="P399" s="22"/>
      <c r="Q399" s="22"/>
      <c r="R399" s="22"/>
      <c r="S399" s="22"/>
      <c r="T399" s="23"/>
      <c r="U399" s="22"/>
      <c r="V399" s="22"/>
      <c r="W399" s="22"/>
      <c r="X399" s="22"/>
      <c r="Y399" s="28"/>
      <c r="Z399" s="22"/>
      <c r="AA399" s="26"/>
      <c r="AB399" s="26"/>
      <c r="AC399" s="25"/>
      <c r="AD399" s="26"/>
      <c r="AE399" s="27"/>
      <c r="AF399" s="27"/>
      <c r="AG399" s="27"/>
      <c r="AH399" s="28"/>
      <c r="AI399" s="29"/>
      <c r="AJ399" s="27"/>
      <c r="AK399" s="27"/>
      <c r="AL399" s="27"/>
      <c r="AM399" s="27"/>
      <c r="AN399" s="27"/>
      <c r="AO399" s="27"/>
      <c r="AP399" s="27"/>
      <c r="AQ399" s="27"/>
      <c r="AR399" s="27"/>
      <c r="AS399" s="27"/>
      <c r="AT399" s="27"/>
      <c r="AU399" s="27"/>
      <c r="AV399" s="27"/>
      <c r="AW399" s="27"/>
      <c r="AX399" s="27"/>
      <c r="AY399" s="27"/>
      <c r="AZ399" s="27"/>
      <c r="BA399" s="27"/>
      <c r="BB399" s="27"/>
      <c r="BC399" s="27"/>
      <c r="BD399" s="27"/>
      <c r="BE399" s="27"/>
      <c r="BF399" s="27"/>
      <c r="BG399" s="27"/>
      <c r="BH399" s="27"/>
      <c r="BI399" s="27"/>
      <c r="BJ399" s="27"/>
      <c r="BK399" s="27"/>
      <c r="BL399" s="27"/>
      <c r="BM399" s="27"/>
      <c r="BN399" s="27"/>
      <c r="BO399" s="27"/>
      <c r="BP399" s="27"/>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7"/>
      <c r="CU399" s="27"/>
      <c r="CV399" s="27"/>
    </row>
    <row r="400" spans="2:100" ht="15" thickBot="1" x14ac:dyDescent="0.35">
      <c r="B400" s="22"/>
      <c r="C400" s="22"/>
      <c r="D400" s="22"/>
      <c r="E400" s="22"/>
      <c r="F400" s="22"/>
      <c r="G400" s="22"/>
      <c r="H400" s="22"/>
      <c r="I400" s="22"/>
      <c r="J400" s="22"/>
      <c r="K400" s="22"/>
      <c r="L400" s="22"/>
      <c r="M400" s="22"/>
      <c r="N400" s="22"/>
      <c r="O400" s="23"/>
      <c r="P400" s="22"/>
      <c r="Q400" s="22"/>
      <c r="R400" s="22"/>
      <c r="S400" s="22"/>
      <c r="T400" s="23"/>
      <c r="U400" s="22"/>
      <c r="V400" s="22"/>
      <c r="W400" s="22"/>
      <c r="X400" s="22"/>
      <c r="Y400" s="28"/>
      <c r="Z400" s="22"/>
      <c r="AA400" s="26"/>
      <c r="AB400" s="26"/>
      <c r="AC400" s="25"/>
      <c r="AD400" s="26"/>
      <c r="AE400" s="27"/>
      <c r="AF400" s="27"/>
      <c r="AG400" s="27"/>
      <c r="AH400" s="28"/>
      <c r="AI400" s="29"/>
      <c r="AJ400" s="27"/>
      <c r="AK400" s="27"/>
      <c r="AL400" s="27"/>
      <c r="AM400" s="27"/>
      <c r="AN400" s="27"/>
      <c r="AO400" s="27"/>
      <c r="AP400" s="27"/>
      <c r="AQ400" s="27"/>
      <c r="AR400" s="27"/>
      <c r="AS400" s="27"/>
      <c r="AT400" s="27"/>
      <c r="AU400" s="27"/>
      <c r="AV400" s="27"/>
      <c r="AW400" s="27"/>
      <c r="AX400" s="27"/>
      <c r="AY400" s="27"/>
      <c r="AZ400" s="27"/>
      <c r="BA400" s="27"/>
      <c r="BB400" s="27"/>
      <c r="BC400" s="27"/>
      <c r="BD400" s="27"/>
      <c r="BE400" s="27"/>
      <c r="BF400" s="27"/>
      <c r="BG400" s="27"/>
      <c r="BH400" s="27"/>
      <c r="BI400" s="27"/>
      <c r="BJ400" s="27"/>
      <c r="BK400" s="27"/>
      <c r="BL400" s="27"/>
      <c r="BM400" s="27"/>
      <c r="BN400" s="27"/>
      <c r="BO400" s="27"/>
      <c r="BP400" s="27"/>
      <c r="BQ400" s="27"/>
      <c r="BR400" s="27"/>
      <c r="BS400" s="27"/>
      <c r="BT400" s="27"/>
      <c r="BU400" s="27"/>
      <c r="BV400" s="27"/>
      <c r="BW400" s="27"/>
      <c r="BX400" s="27"/>
      <c r="BY400" s="27"/>
      <c r="BZ400" s="27"/>
      <c r="CA400" s="27"/>
      <c r="CB400" s="27"/>
      <c r="CC400" s="27"/>
      <c r="CD400" s="27"/>
      <c r="CE400" s="27"/>
      <c r="CF400" s="27"/>
      <c r="CG400" s="27"/>
      <c r="CH400" s="27"/>
      <c r="CI400" s="27"/>
      <c r="CJ400" s="27"/>
      <c r="CK400" s="27"/>
      <c r="CL400" s="27"/>
      <c r="CM400" s="27"/>
      <c r="CN400" s="27"/>
      <c r="CO400" s="27"/>
      <c r="CP400" s="27"/>
      <c r="CQ400" s="27"/>
      <c r="CR400" s="27"/>
      <c r="CS400" s="27"/>
      <c r="CT400" s="27"/>
      <c r="CU400" s="27"/>
      <c r="CV400" s="27"/>
    </row>
    <row r="401" spans="2:100" ht="15" thickBot="1" x14ac:dyDescent="0.35">
      <c r="B401" s="22"/>
      <c r="C401" s="22"/>
      <c r="D401" s="22"/>
      <c r="E401" s="22"/>
      <c r="F401" s="22"/>
      <c r="G401" s="22"/>
      <c r="H401" s="22"/>
      <c r="I401" s="22"/>
      <c r="J401" s="22"/>
      <c r="K401" s="22"/>
      <c r="L401" s="22"/>
      <c r="M401" s="22"/>
      <c r="N401" s="22"/>
      <c r="O401" s="23"/>
      <c r="P401" s="22"/>
      <c r="Q401" s="22"/>
      <c r="R401" s="22"/>
      <c r="S401" s="22"/>
      <c r="T401" s="23"/>
      <c r="U401" s="22"/>
      <c r="V401" s="22"/>
      <c r="W401" s="22"/>
      <c r="X401" s="22"/>
      <c r="Y401" s="28"/>
      <c r="Z401" s="22"/>
      <c r="AA401" s="26"/>
      <c r="AB401" s="26"/>
      <c r="AC401" s="25"/>
      <c r="AD401" s="26"/>
      <c r="AE401" s="27"/>
      <c r="AF401" s="27"/>
      <c r="AG401" s="27"/>
      <c r="AH401" s="28"/>
      <c r="AI401" s="29"/>
      <c r="AJ401" s="27"/>
      <c r="AK401" s="27"/>
      <c r="AL401" s="27"/>
      <c r="AM401" s="27"/>
      <c r="AN401" s="27"/>
      <c r="AO401" s="27"/>
      <c r="AP401" s="27"/>
      <c r="AQ401" s="27"/>
      <c r="AR401" s="27"/>
      <c r="AS401" s="27"/>
      <c r="AT401" s="27"/>
      <c r="AU401" s="27"/>
      <c r="AV401" s="27"/>
      <c r="AW401" s="27"/>
      <c r="AX401" s="27"/>
      <c r="AY401" s="27"/>
      <c r="AZ401" s="27"/>
      <c r="BA401" s="27"/>
      <c r="BB401" s="27"/>
      <c r="BC401" s="27"/>
      <c r="BD401" s="27"/>
      <c r="BE401" s="27"/>
      <c r="BF401" s="27"/>
      <c r="BG401" s="27"/>
      <c r="BH401" s="27"/>
      <c r="BI401" s="27"/>
      <c r="BJ401" s="27"/>
      <c r="BK401" s="27"/>
      <c r="BL401" s="27"/>
      <c r="BM401" s="27"/>
      <c r="BN401" s="27"/>
      <c r="BO401" s="27"/>
      <c r="BP401" s="27"/>
      <c r="BQ401" s="27"/>
      <c r="BR401" s="27"/>
      <c r="BS401" s="27"/>
      <c r="BT401" s="27"/>
      <c r="BU401" s="27"/>
      <c r="BV401" s="27"/>
      <c r="BW401" s="27"/>
      <c r="BX401" s="27"/>
      <c r="BY401" s="27"/>
      <c r="BZ401" s="27"/>
      <c r="CA401" s="27"/>
      <c r="CB401" s="27"/>
      <c r="CC401" s="27"/>
      <c r="CD401" s="27"/>
      <c r="CE401" s="27"/>
      <c r="CF401" s="27"/>
      <c r="CG401" s="27"/>
      <c r="CH401" s="27"/>
      <c r="CI401" s="27"/>
      <c r="CJ401" s="27"/>
      <c r="CK401" s="27"/>
      <c r="CL401" s="27"/>
      <c r="CM401" s="27"/>
      <c r="CN401" s="27"/>
      <c r="CO401" s="27"/>
      <c r="CP401" s="27"/>
      <c r="CQ401" s="27"/>
      <c r="CR401" s="27"/>
      <c r="CS401" s="27"/>
      <c r="CT401" s="27"/>
      <c r="CU401" s="27"/>
      <c r="CV401" s="27"/>
    </row>
    <row r="402" spans="2:100" ht="15" thickBot="1" x14ac:dyDescent="0.35">
      <c r="B402" s="22"/>
      <c r="C402" s="22"/>
      <c r="D402" s="22"/>
      <c r="E402" s="22"/>
      <c r="F402" s="22"/>
      <c r="G402" s="22"/>
      <c r="H402" s="22"/>
      <c r="I402" s="22"/>
      <c r="J402" s="22"/>
      <c r="K402" s="22"/>
      <c r="L402" s="22"/>
      <c r="M402" s="22"/>
      <c r="N402" s="22"/>
      <c r="O402" s="23"/>
      <c r="P402" s="22"/>
      <c r="Q402" s="22"/>
      <c r="R402" s="22"/>
      <c r="S402" s="22"/>
      <c r="T402" s="23"/>
      <c r="U402" s="22"/>
      <c r="V402" s="22"/>
      <c r="W402" s="22"/>
      <c r="X402" s="22"/>
      <c r="Y402" s="28"/>
      <c r="Z402" s="22"/>
      <c r="AA402" s="26"/>
      <c r="AB402" s="26"/>
      <c r="AC402" s="25"/>
      <c r="AD402" s="26"/>
      <c r="AE402" s="27"/>
      <c r="AF402" s="27"/>
      <c r="AG402" s="27"/>
      <c r="AH402" s="28"/>
      <c r="AI402" s="29"/>
      <c r="AJ402" s="27"/>
      <c r="AK402" s="27"/>
      <c r="AL402" s="27"/>
      <c r="AM402" s="27"/>
      <c r="AN402" s="27"/>
      <c r="AO402" s="27"/>
      <c r="AP402" s="27"/>
      <c r="AQ402" s="27"/>
      <c r="AR402" s="27"/>
      <c r="AS402" s="27"/>
      <c r="AT402" s="27"/>
      <c r="AU402" s="27"/>
      <c r="AV402" s="27"/>
      <c r="AW402" s="27"/>
      <c r="AX402" s="27"/>
      <c r="AY402" s="27"/>
      <c r="AZ402" s="27"/>
      <c r="BA402" s="27"/>
      <c r="BB402" s="27"/>
      <c r="BC402" s="27"/>
      <c r="BD402" s="27"/>
      <c r="BE402" s="27"/>
      <c r="BF402" s="27"/>
      <c r="BG402" s="27"/>
      <c r="BH402" s="27"/>
      <c r="BI402" s="27"/>
      <c r="BJ402" s="27"/>
      <c r="BK402" s="27"/>
      <c r="BL402" s="27"/>
      <c r="BM402" s="27"/>
      <c r="BN402" s="27"/>
      <c r="BO402" s="27"/>
      <c r="BP402" s="27"/>
      <c r="BQ402" s="27"/>
      <c r="BR402" s="27"/>
      <c r="BS402" s="27"/>
      <c r="BT402" s="27"/>
      <c r="BU402" s="27"/>
      <c r="BV402" s="27"/>
      <c r="BW402" s="27"/>
      <c r="BX402" s="27"/>
      <c r="BY402" s="27"/>
      <c r="BZ402" s="27"/>
      <c r="CA402" s="27"/>
      <c r="CB402" s="27"/>
      <c r="CC402" s="27"/>
      <c r="CD402" s="27"/>
      <c r="CE402" s="27"/>
      <c r="CF402" s="27"/>
      <c r="CG402" s="27"/>
      <c r="CH402" s="27"/>
      <c r="CI402" s="27"/>
      <c r="CJ402" s="27"/>
      <c r="CK402" s="27"/>
      <c r="CL402" s="27"/>
      <c r="CM402" s="27"/>
      <c r="CN402" s="27"/>
      <c r="CO402" s="27"/>
      <c r="CP402" s="27"/>
      <c r="CQ402" s="27"/>
      <c r="CR402" s="27"/>
      <c r="CS402" s="27"/>
      <c r="CT402" s="27"/>
      <c r="CU402" s="27"/>
      <c r="CV402" s="27"/>
    </row>
    <row r="403" spans="2:100" ht="15" thickBot="1" x14ac:dyDescent="0.35">
      <c r="B403" s="22"/>
      <c r="C403" s="22"/>
      <c r="D403" s="22"/>
      <c r="E403" s="22"/>
      <c r="F403" s="22"/>
      <c r="G403" s="22"/>
      <c r="H403" s="22"/>
      <c r="I403" s="22"/>
      <c r="J403" s="22"/>
      <c r="K403" s="22"/>
      <c r="L403" s="22"/>
      <c r="M403" s="22"/>
      <c r="N403" s="22"/>
      <c r="O403" s="23"/>
      <c r="P403" s="22"/>
      <c r="Q403" s="22"/>
      <c r="R403" s="22"/>
      <c r="S403" s="22"/>
      <c r="T403" s="23"/>
      <c r="U403" s="22"/>
      <c r="V403" s="22"/>
      <c r="W403" s="22"/>
      <c r="X403" s="22"/>
      <c r="Y403" s="28"/>
      <c r="Z403" s="22"/>
      <c r="AA403" s="26"/>
      <c r="AB403" s="26"/>
      <c r="AC403" s="25"/>
      <c r="AD403" s="26"/>
      <c r="AE403" s="27"/>
      <c r="AF403" s="27"/>
      <c r="AG403" s="27"/>
      <c r="AH403" s="28"/>
      <c r="AI403" s="29"/>
      <c r="AJ403" s="27"/>
      <c r="AK403" s="27"/>
      <c r="AL403" s="27"/>
      <c r="AM403" s="27"/>
      <c r="AN403" s="27"/>
      <c r="AO403" s="27"/>
      <c r="AP403" s="27"/>
      <c r="AQ403" s="27"/>
      <c r="AR403" s="27"/>
      <c r="AS403" s="27"/>
      <c r="AT403" s="27"/>
      <c r="AU403" s="27"/>
      <c r="AV403" s="27"/>
      <c r="AW403" s="27"/>
      <c r="AX403" s="27"/>
      <c r="AY403" s="27"/>
      <c r="AZ403" s="27"/>
      <c r="BA403" s="27"/>
      <c r="BB403" s="27"/>
      <c r="BC403" s="27"/>
      <c r="BD403" s="27"/>
      <c r="BE403" s="27"/>
      <c r="BF403" s="27"/>
      <c r="BG403" s="27"/>
      <c r="BH403" s="27"/>
      <c r="BI403" s="27"/>
      <c r="BJ403" s="27"/>
      <c r="BK403" s="27"/>
      <c r="BL403" s="27"/>
      <c r="BM403" s="27"/>
      <c r="BN403" s="27"/>
      <c r="BO403" s="27"/>
      <c r="BP403" s="27"/>
      <c r="BQ403" s="27"/>
      <c r="BR403" s="27"/>
      <c r="BS403" s="27"/>
      <c r="BT403" s="27"/>
      <c r="BU403" s="27"/>
      <c r="BV403" s="27"/>
      <c r="BW403" s="27"/>
      <c r="BX403" s="27"/>
      <c r="BY403" s="27"/>
      <c r="BZ403" s="27"/>
      <c r="CA403" s="27"/>
      <c r="CB403" s="27"/>
      <c r="CC403" s="27"/>
      <c r="CD403" s="27"/>
      <c r="CE403" s="27"/>
      <c r="CF403" s="27"/>
      <c r="CG403" s="27"/>
      <c r="CH403" s="27"/>
      <c r="CI403" s="27"/>
      <c r="CJ403" s="27"/>
      <c r="CK403" s="27"/>
      <c r="CL403" s="27"/>
      <c r="CM403" s="27"/>
      <c r="CN403" s="27"/>
      <c r="CO403" s="27"/>
      <c r="CP403" s="27"/>
      <c r="CQ403" s="27"/>
      <c r="CR403" s="27"/>
      <c r="CS403" s="27"/>
      <c r="CT403" s="27"/>
      <c r="CU403" s="27"/>
      <c r="CV403" s="27"/>
    </row>
    <row r="404" spans="2:100" ht="15" thickBot="1" x14ac:dyDescent="0.35">
      <c r="B404" s="22"/>
      <c r="C404" s="22"/>
      <c r="D404" s="22"/>
      <c r="E404" s="22"/>
      <c r="F404" s="22"/>
      <c r="G404" s="22"/>
      <c r="H404" s="22"/>
      <c r="I404" s="22"/>
      <c r="J404" s="22"/>
      <c r="K404" s="22"/>
      <c r="L404" s="22"/>
      <c r="M404" s="22"/>
      <c r="N404" s="22"/>
      <c r="O404" s="23"/>
      <c r="P404" s="22"/>
      <c r="Q404" s="22"/>
      <c r="R404" s="22"/>
      <c r="S404" s="22"/>
      <c r="T404" s="23"/>
      <c r="U404" s="22"/>
      <c r="V404" s="22"/>
      <c r="W404" s="22"/>
      <c r="X404" s="22"/>
      <c r="Y404" s="28"/>
      <c r="Z404" s="22"/>
      <c r="AA404" s="26"/>
      <c r="AB404" s="26"/>
      <c r="AC404" s="25"/>
      <c r="AD404" s="26"/>
      <c r="AE404" s="27"/>
      <c r="AF404" s="27"/>
      <c r="AG404" s="27"/>
      <c r="AH404" s="28"/>
      <c r="AI404" s="29"/>
      <c r="AJ404" s="27"/>
      <c r="AK404" s="27"/>
      <c r="AL404" s="27"/>
      <c r="AM404" s="27"/>
      <c r="AN404" s="27"/>
      <c r="AO404" s="27"/>
      <c r="AP404" s="27"/>
      <c r="AQ404" s="27"/>
      <c r="AR404" s="27"/>
      <c r="AS404" s="27"/>
      <c r="AT404" s="27"/>
      <c r="AU404" s="27"/>
      <c r="AV404" s="27"/>
      <c r="AW404" s="27"/>
      <c r="AX404" s="27"/>
      <c r="AY404" s="27"/>
      <c r="AZ404" s="27"/>
      <c r="BA404" s="27"/>
      <c r="BB404" s="27"/>
      <c r="BC404" s="27"/>
      <c r="BD404" s="27"/>
      <c r="BE404" s="27"/>
      <c r="BF404" s="27"/>
      <c r="BG404" s="27"/>
      <c r="BH404" s="27"/>
      <c r="BI404" s="27"/>
      <c r="BJ404" s="27"/>
      <c r="BK404" s="27"/>
      <c r="BL404" s="27"/>
      <c r="BM404" s="27"/>
      <c r="BN404" s="27"/>
      <c r="BO404" s="27"/>
      <c r="BP404" s="27"/>
      <c r="BQ404" s="27"/>
      <c r="BR404" s="27"/>
      <c r="BS404" s="27"/>
      <c r="BT404" s="27"/>
      <c r="BU404" s="27"/>
      <c r="BV404" s="27"/>
      <c r="BW404" s="27"/>
      <c r="BX404" s="27"/>
      <c r="BY404" s="27"/>
      <c r="BZ404" s="27"/>
      <c r="CA404" s="27"/>
      <c r="CB404" s="27"/>
      <c r="CC404" s="27"/>
      <c r="CD404" s="27"/>
      <c r="CE404" s="27"/>
      <c r="CF404" s="27"/>
      <c r="CG404" s="27"/>
      <c r="CH404" s="27"/>
      <c r="CI404" s="27"/>
      <c r="CJ404" s="27"/>
      <c r="CK404" s="27"/>
      <c r="CL404" s="27"/>
      <c r="CM404" s="27"/>
      <c r="CN404" s="27"/>
      <c r="CO404" s="27"/>
      <c r="CP404" s="27"/>
      <c r="CQ404" s="27"/>
      <c r="CR404" s="27"/>
      <c r="CS404" s="27"/>
      <c r="CT404" s="27"/>
      <c r="CU404" s="27"/>
      <c r="CV404" s="27"/>
    </row>
    <row r="405" spans="2:100" ht="15" thickBot="1" x14ac:dyDescent="0.35">
      <c r="B405" s="22"/>
      <c r="C405" s="22"/>
      <c r="D405" s="22"/>
      <c r="E405" s="22"/>
      <c r="F405" s="22"/>
      <c r="G405" s="22"/>
      <c r="H405" s="22"/>
      <c r="I405" s="22"/>
      <c r="J405" s="22"/>
      <c r="K405" s="22"/>
      <c r="L405" s="22"/>
      <c r="M405" s="22"/>
      <c r="N405" s="22"/>
      <c r="O405" s="23"/>
      <c r="P405" s="22"/>
      <c r="Q405" s="22"/>
      <c r="R405" s="22"/>
      <c r="S405" s="22"/>
      <c r="T405" s="23"/>
      <c r="U405" s="22"/>
      <c r="V405" s="22"/>
      <c r="W405" s="22"/>
      <c r="X405" s="22"/>
      <c r="Y405" s="28"/>
      <c r="Z405" s="22"/>
      <c r="AA405" s="26"/>
      <c r="AB405" s="26"/>
      <c r="AC405" s="25"/>
      <c r="AD405" s="26"/>
      <c r="AE405" s="27"/>
      <c r="AF405" s="27"/>
      <c r="AG405" s="27"/>
      <c r="AH405" s="28"/>
      <c r="AI405" s="29"/>
      <c r="AJ405" s="27"/>
      <c r="AK405" s="27"/>
      <c r="AL405" s="27"/>
      <c r="AM405" s="27"/>
      <c r="AN405" s="27"/>
      <c r="AO405" s="27"/>
      <c r="AP405" s="27"/>
      <c r="AQ405" s="27"/>
      <c r="AR405" s="27"/>
      <c r="AS405" s="27"/>
      <c r="AT405" s="27"/>
      <c r="AU405" s="27"/>
      <c r="AV405" s="27"/>
      <c r="AW405" s="27"/>
      <c r="AX405" s="27"/>
      <c r="AY405" s="27"/>
      <c r="AZ405" s="27"/>
      <c r="BA405" s="27"/>
      <c r="BB405" s="27"/>
      <c r="BC405" s="27"/>
      <c r="BD405" s="27"/>
      <c r="BE405" s="27"/>
      <c r="BF405" s="27"/>
      <c r="BG405" s="27"/>
      <c r="BH405" s="27"/>
      <c r="BI405" s="27"/>
      <c r="BJ405" s="27"/>
      <c r="BK405" s="27"/>
      <c r="BL405" s="27"/>
      <c r="BM405" s="27"/>
      <c r="BN405" s="27"/>
      <c r="BO405" s="27"/>
      <c r="BP405" s="27"/>
      <c r="BQ405" s="27"/>
      <c r="BR405" s="27"/>
      <c r="BS405" s="27"/>
      <c r="BT405" s="27"/>
      <c r="BU405" s="27"/>
      <c r="BV405" s="27"/>
      <c r="BW405" s="27"/>
      <c r="BX405" s="27"/>
      <c r="BY405" s="27"/>
      <c r="BZ405" s="27"/>
      <c r="CA405" s="27"/>
      <c r="CB405" s="27"/>
      <c r="CC405" s="27"/>
      <c r="CD405" s="27"/>
      <c r="CE405" s="27"/>
      <c r="CF405" s="27"/>
      <c r="CG405" s="27"/>
      <c r="CH405" s="27"/>
      <c r="CI405" s="27"/>
      <c r="CJ405" s="27"/>
      <c r="CK405" s="27"/>
      <c r="CL405" s="27"/>
      <c r="CM405" s="27"/>
      <c r="CN405" s="27"/>
      <c r="CO405" s="27"/>
      <c r="CP405" s="27"/>
      <c r="CQ405" s="27"/>
      <c r="CR405" s="27"/>
      <c r="CS405" s="27"/>
      <c r="CT405" s="27"/>
      <c r="CU405" s="27"/>
      <c r="CV405" s="27"/>
    </row>
    <row r="406" spans="2:100" ht="15" thickBot="1" x14ac:dyDescent="0.35">
      <c r="B406" s="22"/>
      <c r="C406" s="22"/>
      <c r="D406" s="22"/>
      <c r="E406" s="22"/>
      <c r="F406" s="22"/>
      <c r="G406" s="22"/>
      <c r="H406" s="22"/>
      <c r="I406" s="22"/>
      <c r="J406" s="22"/>
      <c r="K406" s="22"/>
      <c r="L406" s="22"/>
      <c r="M406" s="22"/>
      <c r="N406" s="22"/>
      <c r="O406" s="23"/>
      <c r="P406" s="22"/>
      <c r="Q406" s="22"/>
      <c r="R406" s="22"/>
      <c r="S406" s="22"/>
      <c r="T406" s="23"/>
      <c r="U406" s="22"/>
      <c r="V406" s="22"/>
      <c r="W406" s="22"/>
      <c r="X406" s="22"/>
      <c r="Y406" s="28"/>
      <c r="Z406" s="22"/>
      <c r="AA406" s="26"/>
      <c r="AB406" s="26"/>
      <c r="AC406" s="25"/>
      <c r="AD406" s="26"/>
      <c r="AE406" s="27"/>
      <c r="AF406" s="27"/>
      <c r="AG406" s="27"/>
      <c r="AH406" s="28"/>
      <c r="AI406" s="29"/>
      <c r="AJ406" s="27"/>
      <c r="AK406" s="27"/>
      <c r="AL406" s="27"/>
      <c r="AM406" s="27"/>
      <c r="AN406" s="27"/>
      <c r="AO406" s="27"/>
      <c r="AP406" s="27"/>
      <c r="AQ406" s="27"/>
      <c r="AR406" s="27"/>
      <c r="AS406" s="27"/>
      <c r="AT406" s="27"/>
      <c r="AU406" s="27"/>
      <c r="AV406" s="27"/>
      <c r="AW406" s="27"/>
      <c r="AX406" s="27"/>
      <c r="AY406" s="27"/>
      <c r="AZ406" s="27"/>
      <c r="BA406" s="27"/>
      <c r="BB406" s="27"/>
      <c r="BC406" s="27"/>
      <c r="BD406" s="27"/>
      <c r="BE406" s="27"/>
      <c r="BF406" s="27"/>
      <c r="BG406" s="27"/>
      <c r="BH406" s="27"/>
      <c r="BI406" s="27"/>
      <c r="BJ406" s="27"/>
      <c r="BK406" s="27"/>
      <c r="BL406" s="27"/>
      <c r="BM406" s="27"/>
      <c r="BN406" s="27"/>
      <c r="BO406" s="27"/>
      <c r="BP406" s="27"/>
      <c r="BQ406" s="27"/>
      <c r="BR406" s="27"/>
      <c r="BS406" s="27"/>
      <c r="BT406" s="27"/>
      <c r="BU406" s="27"/>
      <c r="BV406" s="27"/>
      <c r="BW406" s="27"/>
      <c r="BX406" s="27"/>
      <c r="BY406" s="27"/>
      <c r="BZ406" s="27"/>
      <c r="CA406" s="27"/>
      <c r="CB406" s="27"/>
      <c r="CC406" s="27"/>
      <c r="CD406" s="27"/>
      <c r="CE406" s="27"/>
      <c r="CF406" s="27"/>
      <c r="CG406" s="27"/>
      <c r="CH406" s="27"/>
      <c r="CI406" s="27"/>
      <c r="CJ406" s="27"/>
      <c r="CK406" s="27"/>
      <c r="CL406" s="27"/>
      <c r="CM406" s="27"/>
      <c r="CN406" s="27"/>
      <c r="CO406" s="27"/>
      <c r="CP406" s="27"/>
      <c r="CQ406" s="27"/>
      <c r="CR406" s="27"/>
      <c r="CS406" s="27"/>
      <c r="CT406" s="27"/>
      <c r="CU406" s="27"/>
      <c r="CV406" s="27"/>
    </row>
    <row r="407" spans="2:100" ht="15" thickBot="1" x14ac:dyDescent="0.35">
      <c r="B407" s="22"/>
      <c r="C407" s="22"/>
      <c r="D407" s="22"/>
      <c r="E407" s="22"/>
      <c r="F407" s="22"/>
      <c r="G407" s="22"/>
      <c r="H407" s="22"/>
      <c r="I407" s="22"/>
      <c r="J407" s="22"/>
      <c r="K407" s="22"/>
      <c r="L407" s="22"/>
      <c r="M407" s="22"/>
      <c r="N407" s="22"/>
      <c r="O407" s="23"/>
      <c r="P407" s="22"/>
      <c r="Q407" s="22"/>
      <c r="R407" s="22"/>
      <c r="S407" s="22"/>
      <c r="T407" s="23"/>
      <c r="U407" s="22"/>
      <c r="V407" s="22"/>
      <c r="W407" s="22"/>
      <c r="X407" s="22"/>
      <c r="Y407" s="28"/>
      <c r="Z407" s="22"/>
      <c r="AA407" s="26"/>
      <c r="AB407" s="26"/>
      <c r="AC407" s="25"/>
      <c r="AD407" s="26"/>
      <c r="AE407" s="27"/>
      <c r="AF407" s="27"/>
      <c r="AG407" s="27"/>
      <c r="AH407" s="28"/>
      <c r="AI407" s="29"/>
      <c r="AJ407" s="27"/>
      <c r="AK407" s="27"/>
      <c r="AL407" s="27"/>
      <c r="AM407" s="27"/>
      <c r="AN407" s="27"/>
      <c r="AO407" s="27"/>
      <c r="AP407" s="27"/>
      <c r="AQ407" s="27"/>
      <c r="AR407" s="27"/>
      <c r="AS407" s="27"/>
      <c r="AT407" s="27"/>
      <c r="AU407" s="27"/>
      <c r="AV407" s="27"/>
      <c r="AW407" s="27"/>
      <c r="AX407" s="27"/>
      <c r="AY407" s="27"/>
      <c r="AZ407" s="27"/>
      <c r="BA407" s="27"/>
      <c r="BB407" s="27"/>
      <c r="BC407" s="27"/>
      <c r="BD407" s="27"/>
      <c r="BE407" s="27"/>
      <c r="BF407" s="27"/>
      <c r="BG407" s="27"/>
      <c r="BH407" s="27"/>
      <c r="BI407" s="27"/>
      <c r="BJ407" s="27"/>
      <c r="BK407" s="27"/>
      <c r="BL407" s="27"/>
      <c r="BM407" s="27"/>
      <c r="BN407" s="27"/>
      <c r="BO407" s="27"/>
      <c r="BP407" s="27"/>
      <c r="BQ407" s="27"/>
      <c r="BR407" s="27"/>
      <c r="BS407" s="27"/>
      <c r="BT407" s="27"/>
      <c r="BU407" s="27"/>
      <c r="BV407" s="27"/>
      <c r="BW407" s="27"/>
      <c r="BX407" s="27"/>
      <c r="BY407" s="27"/>
      <c r="BZ407" s="27"/>
      <c r="CA407" s="27"/>
      <c r="CB407" s="27"/>
      <c r="CC407" s="27"/>
      <c r="CD407" s="27"/>
      <c r="CE407" s="27"/>
      <c r="CF407" s="27"/>
      <c r="CG407" s="27"/>
      <c r="CH407" s="27"/>
      <c r="CI407" s="27"/>
      <c r="CJ407" s="27"/>
      <c r="CK407" s="27"/>
      <c r="CL407" s="27"/>
      <c r="CM407" s="27"/>
      <c r="CN407" s="27"/>
      <c r="CO407" s="27"/>
      <c r="CP407" s="27"/>
      <c r="CQ407" s="27"/>
      <c r="CR407" s="27"/>
      <c r="CS407" s="27"/>
      <c r="CT407" s="27"/>
      <c r="CU407" s="27"/>
      <c r="CV407" s="27"/>
    </row>
    <row r="408" spans="2:100" ht="15" thickBot="1" x14ac:dyDescent="0.35">
      <c r="B408" s="22"/>
      <c r="C408" s="22"/>
      <c r="D408" s="22"/>
      <c r="E408" s="22"/>
      <c r="F408" s="22"/>
      <c r="G408" s="22"/>
      <c r="H408" s="22"/>
      <c r="I408" s="22"/>
      <c r="J408" s="22"/>
      <c r="K408" s="22"/>
      <c r="L408" s="22"/>
      <c r="M408" s="22"/>
      <c r="N408" s="22"/>
      <c r="O408" s="23"/>
      <c r="P408" s="22"/>
      <c r="Q408" s="22"/>
      <c r="R408" s="22"/>
      <c r="S408" s="22"/>
      <c r="T408" s="23"/>
      <c r="U408" s="22"/>
      <c r="V408" s="22"/>
      <c r="W408" s="22"/>
      <c r="X408" s="22"/>
      <c r="Y408" s="28"/>
      <c r="Z408" s="22"/>
      <c r="AA408" s="26"/>
      <c r="AB408" s="26"/>
      <c r="AC408" s="25"/>
      <c r="AD408" s="26"/>
      <c r="AE408" s="27"/>
      <c r="AF408" s="27"/>
      <c r="AG408" s="27"/>
      <c r="AH408" s="28"/>
      <c r="AI408" s="29"/>
      <c r="AJ408" s="27"/>
      <c r="AK408" s="27"/>
      <c r="AL408" s="27"/>
      <c r="AM408" s="27"/>
      <c r="AN408" s="27"/>
      <c r="AO408" s="27"/>
      <c r="AP408" s="27"/>
      <c r="AQ408" s="27"/>
      <c r="AR408" s="27"/>
      <c r="AS408" s="27"/>
      <c r="AT408" s="27"/>
      <c r="AU408" s="27"/>
      <c r="AV408" s="27"/>
      <c r="AW408" s="27"/>
      <c r="AX408" s="27"/>
      <c r="AY408" s="27"/>
      <c r="AZ408" s="27"/>
      <c r="BA408" s="27"/>
      <c r="BB408" s="27"/>
      <c r="BC408" s="27"/>
      <c r="BD408" s="27"/>
      <c r="BE408" s="27"/>
      <c r="BF408" s="27"/>
      <c r="BG408" s="27"/>
      <c r="BH408" s="27"/>
      <c r="BI408" s="27"/>
      <c r="BJ408" s="27"/>
      <c r="BK408" s="27"/>
      <c r="BL408" s="27"/>
      <c r="BM408" s="27"/>
      <c r="BN408" s="27"/>
      <c r="BO408" s="27"/>
      <c r="BP408" s="27"/>
      <c r="BQ408" s="27"/>
      <c r="BR408" s="27"/>
      <c r="BS408" s="27"/>
      <c r="BT408" s="27"/>
      <c r="BU408" s="27"/>
      <c r="BV408" s="27"/>
      <c r="BW408" s="27"/>
      <c r="BX408" s="27"/>
      <c r="BY408" s="27"/>
      <c r="BZ408" s="27"/>
      <c r="CA408" s="27"/>
      <c r="CB408" s="27"/>
      <c r="CC408" s="27"/>
      <c r="CD408" s="27"/>
      <c r="CE408" s="27"/>
      <c r="CF408" s="27"/>
      <c r="CG408" s="27"/>
      <c r="CH408" s="27"/>
      <c r="CI408" s="27"/>
      <c r="CJ408" s="27"/>
      <c r="CK408" s="27"/>
      <c r="CL408" s="27"/>
      <c r="CM408" s="27"/>
      <c r="CN408" s="27"/>
      <c r="CO408" s="27"/>
      <c r="CP408" s="27"/>
      <c r="CQ408" s="27"/>
      <c r="CR408" s="27"/>
      <c r="CS408" s="27"/>
      <c r="CT408" s="27"/>
      <c r="CU408" s="27"/>
      <c r="CV408" s="27"/>
    </row>
    <row r="409" spans="2:100" ht="15" thickBot="1" x14ac:dyDescent="0.35">
      <c r="B409" s="22"/>
      <c r="C409" s="22"/>
      <c r="D409" s="22"/>
      <c r="E409" s="22"/>
      <c r="F409" s="22"/>
      <c r="G409" s="22"/>
      <c r="H409" s="22"/>
      <c r="I409" s="22"/>
      <c r="J409" s="22"/>
      <c r="K409" s="22"/>
      <c r="L409" s="22"/>
      <c r="M409" s="22"/>
      <c r="N409" s="22"/>
      <c r="O409" s="23"/>
      <c r="P409" s="22"/>
      <c r="Q409" s="22"/>
      <c r="R409" s="22"/>
      <c r="S409" s="22"/>
      <c r="T409" s="23"/>
      <c r="U409" s="22"/>
      <c r="V409" s="22"/>
      <c r="W409" s="22"/>
      <c r="X409" s="22"/>
      <c r="Y409" s="28"/>
      <c r="Z409" s="22"/>
      <c r="AA409" s="26"/>
      <c r="AB409" s="26"/>
      <c r="AC409" s="25"/>
      <c r="AD409" s="26"/>
      <c r="AE409" s="27"/>
      <c r="AF409" s="27"/>
      <c r="AG409" s="27"/>
      <c r="AH409" s="28"/>
      <c r="AI409" s="29"/>
      <c r="AJ409" s="27"/>
      <c r="AK409" s="27"/>
      <c r="AL409" s="27"/>
      <c r="AM409" s="27"/>
      <c r="AN409" s="27"/>
      <c r="AO409" s="27"/>
      <c r="AP409" s="27"/>
      <c r="AQ409" s="27"/>
      <c r="AR409" s="27"/>
      <c r="AS409" s="27"/>
      <c r="AT409" s="27"/>
      <c r="AU409" s="27"/>
      <c r="AV409" s="27"/>
      <c r="AW409" s="27"/>
      <c r="AX409" s="27"/>
      <c r="AY409" s="27"/>
      <c r="AZ409" s="27"/>
      <c r="BA409" s="27"/>
      <c r="BB409" s="27"/>
      <c r="BC409" s="27"/>
      <c r="BD409" s="27"/>
      <c r="BE409" s="27"/>
      <c r="BF409" s="27"/>
      <c r="BG409" s="27"/>
      <c r="BH409" s="27"/>
      <c r="BI409" s="27"/>
      <c r="BJ409" s="27"/>
      <c r="BK409" s="27"/>
      <c r="BL409" s="27"/>
      <c r="BM409" s="27"/>
      <c r="BN409" s="27"/>
      <c r="BO409" s="27"/>
      <c r="BP409" s="27"/>
      <c r="BQ409" s="27"/>
      <c r="BR409" s="27"/>
      <c r="BS409" s="27"/>
      <c r="BT409" s="27"/>
      <c r="BU409" s="27"/>
      <c r="BV409" s="27"/>
      <c r="BW409" s="27"/>
      <c r="BX409" s="27"/>
      <c r="BY409" s="27"/>
      <c r="BZ409" s="27"/>
      <c r="CA409" s="27"/>
      <c r="CB409" s="27"/>
      <c r="CC409" s="27"/>
      <c r="CD409" s="27"/>
      <c r="CE409" s="27"/>
      <c r="CF409" s="27"/>
      <c r="CG409" s="27"/>
      <c r="CH409" s="27"/>
      <c r="CI409" s="27"/>
      <c r="CJ409" s="27"/>
      <c r="CK409" s="27"/>
      <c r="CL409" s="27"/>
      <c r="CM409" s="27"/>
      <c r="CN409" s="27"/>
      <c r="CO409" s="27"/>
      <c r="CP409" s="27"/>
      <c r="CQ409" s="27"/>
      <c r="CR409" s="27"/>
      <c r="CS409" s="27"/>
      <c r="CT409" s="27"/>
      <c r="CU409" s="27"/>
      <c r="CV409" s="27"/>
    </row>
    <row r="410" spans="2:100" ht="15" thickBot="1" x14ac:dyDescent="0.35">
      <c r="B410" s="22"/>
      <c r="C410" s="22"/>
      <c r="D410" s="22"/>
      <c r="E410" s="22"/>
      <c r="F410" s="22"/>
      <c r="G410" s="22"/>
      <c r="H410" s="22"/>
      <c r="I410" s="22"/>
      <c r="J410" s="22"/>
      <c r="K410" s="22"/>
      <c r="L410" s="22"/>
      <c r="M410" s="22"/>
      <c r="N410" s="22"/>
      <c r="O410" s="23"/>
      <c r="P410" s="22"/>
      <c r="Q410" s="22"/>
      <c r="R410" s="22"/>
      <c r="S410" s="22"/>
      <c r="T410" s="23"/>
      <c r="U410" s="22"/>
      <c r="V410" s="22"/>
      <c r="W410" s="22"/>
      <c r="X410" s="22"/>
      <c r="Y410" s="28"/>
      <c r="Z410" s="22"/>
      <c r="AA410" s="26"/>
      <c r="AB410" s="26"/>
      <c r="AC410" s="25"/>
      <c r="AD410" s="26"/>
      <c r="AE410" s="27"/>
      <c r="AF410" s="27"/>
      <c r="AG410" s="27"/>
      <c r="AH410" s="28"/>
      <c r="AI410" s="29"/>
      <c r="AJ410" s="27"/>
      <c r="AK410" s="27"/>
      <c r="AL410" s="27"/>
      <c r="AM410" s="27"/>
      <c r="AN410" s="27"/>
      <c r="AO410" s="27"/>
      <c r="AP410" s="27"/>
      <c r="AQ410" s="27"/>
      <c r="AR410" s="27"/>
      <c r="AS410" s="27"/>
      <c r="AT410" s="27"/>
      <c r="AU410" s="27"/>
      <c r="AV410" s="27"/>
      <c r="AW410" s="27"/>
      <c r="AX410" s="27"/>
      <c r="AY410" s="27"/>
      <c r="AZ410" s="27"/>
      <c r="BA410" s="27"/>
      <c r="BB410" s="27"/>
      <c r="BC410" s="27"/>
      <c r="BD410" s="27"/>
      <c r="BE410" s="27"/>
      <c r="BF410" s="27"/>
      <c r="BG410" s="27"/>
      <c r="BH410" s="27"/>
      <c r="BI410" s="27"/>
      <c r="BJ410" s="27"/>
      <c r="BK410" s="27"/>
      <c r="BL410" s="27"/>
      <c r="BM410" s="27"/>
      <c r="BN410" s="27"/>
      <c r="BO410" s="27"/>
      <c r="BP410" s="27"/>
      <c r="BQ410" s="27"/>
      <c r="BR410" s="27"/>
      <c r="BS410" s="27"/>
      <c r="BT410" s="27"/>
      <c r="BU410" s="27"/>
      <c r="BV410" s="27"/>
      <c r="BW410" s="27"/>
      <c r="BX410" s="27"/>
      <c r="BY410" s="27"/>
      <c r="BZ410" s="27"/>
      <c r="CA410" s="27"/>
      <c r="CB410" s="27"/>
      <c r="CC410" s="27"/>
      <c r="CD410" s="27"/>
      <c r="CE410" s="27"/>
      <c r="CF410" s="27"/>
      <c r="CG410" s="27"/>
      <c r="CH410" s="27"/>
      <c r="CI410" s="27"/>
      <c r="CJ410" s="27"/>
      <c r="CK410" s="27"/>
      <c r="CL410" s="27"/>
      <c r="CM410" s="27"/>
      <c r="CN410" s="27"/>
      <c r="CO410" s="27"/>
      <c r="CP410" s="27"/>
      <c r="CQ410" s="27"/>
      <c r="CR410" s="27"/>
      <c r="CS410" s="27"/>
      <c r="CT410" s="27"/>
      <c r="CU410" s="27"/>
      <c r="CV410" s="27"/>
    </row>
    <row r="411" spans="2:100" ht="15" thickBot="1" x14ac:dyDescent="0.35">
      <c r="B411" s="22"/>
      <c r="C411" s="22"/>
      <c r="D411" s="22"/>
      <c r="E411" s="22"/>
      <c r="F411" s="22"/>
      <c r="G411" s="22"/>
      <c r="H411" s="22"/>
      <c r="I411" s="22"/>
      <c r="J411" s="22"/>
      <c r="K411" s="22"/>
      <c r="L411" s="22"/>
      <c r="M411" s="22"/>
      <c r="N411" s="22"/>
      <c r="O411" s="23"/>
      <c r="P411" s="22"/>
      <c r="Q411" s="22"/>
      <c r="R411" s="22"/>
      <c r="S411" s="22"/>
      <c r="T411" s="23"/>
      <c r="U411" s="22"/>
      <c r="V411" s="22"/>
      <c r="W411" s="22"/>
      <c r="X411" s="22"/>
      <c r="Y411" s="28"/>
      <c r="Z411" s="22"/>
      <c r="AA411" s="26"/>
      <c r="AB411" s="26"/>
      <c r="AC411" s="25"/>
      <c r="AD411" s="26"/>
      <c r="AE411" s="27"/>
      <c r="AF411" s="27"/>
      <c r="AG411" s="27"/>
      <c r="AH411" s="28"/>
      <c r="AI411" s="29"/>
      <c r="AJ411" s="27"/>
      <c r="AK411" s="27"/>
      <c r="AL411" s="27"/>
      <c r="AM411" s="27"/>
      <c r="AN411" s="27"/>
      <c r="AO411" s="27"/>
      <c r="AP411" s="27"/>
      <c r="AQ411" s="27"/>
      <c r="AR411" s="27"/>
      <c r="AS411" s="27"/>
      <c r="AT411" s="27"/>
      <c r="AU411" s="27"/>
      <c r="AV411" s="27"/>
      <c r="AW411" s="27"/>
      <c r="AX411" s="27"/>
      <c r="AY411" s="27"/>
      <c r="AZ411" s="27"/>
      <c r="BA411" s="27"/>
      <c r="BB411" s="27"/>
      <c r="BC411" s="27"/>
      <c r="BD411" s="27"/>
      <c r="BE411" s="27"/>
      <c r="BF411" s="27"/>
      <c r="BG411" s="27"/>
      <c r="BH411" s="27"/>
      <c r="BI411" s="27"/>
      <c r="BJ411" s="27"/>
      <c r="BK411" s="27"/>
      <c r="BL411" s="27"/>
      <c r="BM411" s="27"/>
      <c r="BN411" s="27"/>
      <c r="BO411" s="27"/>
      <c r="BP411" s="27"/>
      <c r="BQ411" s="27"/>
      <c r="BR411" s="27"/>
      <c r="BS411" s="27"/>
      <c r="BT411" s="27"/>
      <c r="BU411" s="27"/>
      <c r="BV411" s="27"/>
      <c r="BW411" s="27"/>
      <c r="BX411" s="27"/>
      <c r="BY411" s="27"/>
      <c r="BZ411" s="27"/>
      <c r="CA411" s="27"/>
      <c r="CB411" s="27"/>
      <c r="CC411" s="27"/>
      <c r="CD411" s="27"/>
      <c r="CE411" s="27"/>
      <c r="CF411" s="27"/>
      <c r="CG411" s="27"/>
      <c r="CH411" s="27"/>
      <c r="CI411" s="27"/>
      <c r="CJ411" s="27"/>
      <c r="CK411" s="27"/>
      <c r="CL411" s="27"/>
      <c r="CM411" s="27"/>
      <c r="CN411" s="27"/>
      <c r="CO411" s="27"/>
      <c r="CP411" s="27"/>
      <c r="CQ411" s="27"/>
      <c r="CR411" s="27"/>
      <c r="CS411" s="27"/>
      <c r="CT411" s="27"/>
      <c r="CU411" s="27"/>
      <c r="CV411" s="27"/>
    </row>
    <row r="412" spans="2:100" ht="15" thickBot="1" x14ac:dyDescent="0.35">
      <c r="B412" s="22"/>
      <c r="C412" s="22"/>
      <c r="D412" s="22"/>
      <c r="E412" s="22"/>
      <c r="F412" s="22"/>
      <c r="G412" s="22"/>
      <c r="H412" s="22"/>
      <c r="I412" s="22"/>
      <c r="J412" s="22"/>
      <c r="K412" s="22"/>
      <c r="L412" s="22"/>
      <c r="M412" s="22"/>
      <c r="N412" s="22"/>
      <c r="O412" s="23"/>
      <c r="P412" s="22"/>
      <c r="Q412" s="22"/>
      <c r="R412" s="22"/>
      <c r="S412" s="22"/>
      <c r="T412" s="23"/>
      <c r="U412" s="22"/>
      <c r="V412" s="22"/>
      <c r="W412" s="22"/>
      <c r="X412" s="22"/>
      <c r="Y412" s="28"/>
      <c r="Z412" s="22"/>
      <c r="AA412" s="26"/>
      <c r="AB412" s="26"/>
      <c r="AC412" s="25"/>
      <c r="AD412" s="26"/>
      <c r="AE412" s="27"/>
      <c r="AF412" s="27"/>
      <c r="AG412" s="27"/>
      <c r="AH412" s="28"/>
      <c r="AI412" s="29"/>
      <c r="AJ412" s="27"/>
      <c r="AK412" s="27"/>
      <c r="AL412" s="27"/>
      <c r="AM412" s="27"/>
      <c r="AN412" s="27"/>
      <c r="AO412" s="27"/>
      <c r="AP412" s="27"/>
      <c r="AQ412" s="27"/>
      <c r="AR412" s="27"/>
      <c r="AS412" s="27"/>
      <c r="AT412" s="27"/>
      <c r="AU412" s="27"/>
      <c r="AV412" s="27"/>
      <c r="AW412" s="27"/>
      <c r="AX412" s="27"/>
      <c r="AY412" s="27"/>
      <c r="AZ412" s="27"/>
      <c r="BA412" s="27"/>
      <c r="BB412" s="27"/>
      <c r="BC412" s="27"/>
      <c r="BD412" s="27"/>
      <c r="BE412" s="27"/>
      <c r="BF412" s="27"/>
      <c r="BG412" s="27"/>
      <c r="BH412" s="27"/>
      <c r="BI412" s="27"/>
      <c r="BJ412" s="27"/>
      <c r="BK412" s="27"/>
      <c r="BL412" s="27"/>
      <c r="BM412" s="27"/>
      <c r="BN412" s="27"/>
      <c r="BO412" s="27"/>
      <c r="BP412" s="27"/>
      <c r="BQ412" s="27"/>
      <c r="BR412" s="27"/>
      <c r="BS412" s="27"/>
      <c r="BT412" s="27"/>
      <c r="BU412" s="27"/>
      <c r="BV412" s="27"/>
      <c r="BW412" s="27"/>
      <c r="BX412" s="27"/>
      <c r="BY412" s="27"/>
      <c r="BZ412" s="27"/>
      <c r="CA412" s="27"/>
      <c r="CB412" s="27"/>
      <c r="CC412" s="27"/>
      <c r="CD412" s="27"/>
      <c r="CE412" s="27"/>
      <c r="CF412" s="27"/>
      <c r="CG412" s="27"/>
      <c r="CH412" s="27"/>
      <c r="CI412" s="27"/>
      <c r="CJ412" s="27"/>
      <c r="CK412" s="27"/>
      <c r="CL412" s="27"/>
      <c r="CM412" s="27"/>
      <c r="CN412" s="27"/>
      <c r="CO412" s="27"/>
      <c r="CP412" s="27"/>
      <c r="CQ412" s="27"/>
      <c r="CR412" s="27"/>
      <c r="CS412" s="27"/>
      <c r="CT412" s="27"/>
      <c r="CU412" s="27"/>
      <c r="CV412" s="27"/>
    </row>
    <row r="413" spans="2:100" ht="15" thickBot="1" x14ac:dyDescent="0.35">
      <c r="B413" s="22"/>
      <c r="C413" s="22"/>
      <c r="D413" s="22"/>
      <c r="E413" s="22"/>
      <c r="F413" s="22"/>
      <c r="G413" s="22"/>
      <c r="H413" s="22"/>
      <c r="I413" s="22"/>
      <c r="J413" s="22"/>
      <c r="K413" s="22"/>
      <c r="L413" s="22"/>
      <c r="M413" s="22"/>
      <c r="N413" s="22"/>
      <c r="O413" s="23"/>
      <c r="P413" s="22"/>
      <c r="Q413" s="22"/>
      <c r="R413" s="22"/>
      <c r="S413" s="22"/>
      <c r="T413" s="23"/>
      <c r="U413" s="22"/>
      <c r="V413" s="22"/>
      <c r="W413" s="22"/>
      <c r="X413" s="22"/>
      <c r="Y413" s="28"/>
      <c r="Z413" s="22"/>
      <c r="AA413" s="26"/>
      <c r="AB413" s="26"/>
      <c r="AC413" s="25"/>
      <c r="AD413" s="26"/>
      <c r="AE413" s="27"/>
      <c r="AF413" s="27"/>
      <c r="AG413" s="27"/>
      <c r="AH413" s="28"/>
      <c r="AI413" s="29"/>
      <c r="AJ413" s="27"/>
      <c r="AK413" s="27"/>
      <c r="AL413" s="27"/>
      <c r="AM413" s="27"/>
      <c r="AN413" s="27"/>
      <c r="AO413" s="27"/>
      <c r="AP413" s="27"/>
      <c r="AQ413" s="27"/>
      <c r="AR413" s="27"/>
      <c r="AS413" s="27"/>
      <c r="AT413" s="27"/>
      <c r="AU413" s="27"/>
      <c r="AV413" s="27"/>
      <c r="AW413" s="27"/>
      <c r="AX413" s="27"/>
      <c r="AY413" s="27"/>
      <c r="AZ413" s="27"/>
      <c r="BA413" s="27"/>
      <c r="BB413" s="27"/>
      <c r="BC413" s="27"/>
      <c r="BD413" s="27"/>
      <c r="BE413" s="27"/>
      <c r="BF413" s="27"/>
      <c r="BG413" s="27"/>
      <c r="BH413" s="27"/>
      <c r="BI413" s="27"/>
      <c r="BJ413" s="27"/>
      <c r="BK413" s="27"/>
      <c r="BL413" s="27"/>
      <c r="BM413" s="27"/>
      <c r="BN413" s="27"/>
      <c r="BO413" s="27"/>
      <c r="BP413" s="27"/>
      <c r="BQ413" s="27"/>
      <c r="BR413" s="27"/>
      <c r="BS413" s="27"/>
      <c r="BT413" s="27"/>
      <c r="BU413" s="27"/>
      <c r="BV413" s="27"/>
      <c r="BW413" s="27"/>
      <c r="BX413" s="27"/>
      <c r="BY413" s="27"/>
      <c r="BZ413" s="27"/>
      <c r="CA413" s="27"/>
      <c r="CB413" s="27"/>
      <c r="CC413" s="27"/>
      <c r="CD413" s="27"/>
      <c r="CE413" s="27"/>
      <c r="CF413" s="27"/>
      <c r="CG413" s="27"/>
      <c r="CH413" s="27"/>
      <c r="CI413" s="27"/>
      <c r="CJ413" s="27"/>
      <c r="CK413" s="27"/>
      <c r="CL413" s="27"/>
      <c r="CM413" s="27"/>
      <c r="CN413" s="27"/>
      <c r="CO413" s="27"/>
      <c r="CP413" s="27"/>
      <c r="CQ413" s="27"/>
      <c r="CR413" s="27"/>
      <c r="CS413" s="27"/>
      <c r="CT413" s="27"/>
      <c r="CU413" s="27"/>
      <c r="CV413" s="27"/>
    </row>
    <row r="414" spans="2:100" ht="15" thickBot="1" x14ac:dyDescent="0.35">
      <c r="B414" s="22"/>
      <c r="C414" s="22"/>
      <c r="D414" s="22"/>
      <c r="E414" s="22"/>
      <c r="F414" s="22"/>
      <c r="G414" s="22"/>
      <c r="H414" s="22"/>
      <c r="I414" s="22"/>
      <c r="J414" s="22"/>
      <c r="K414" s="22"/>
      <c r="L414" s="22"/>
      <c r="M414" s="22"/>
      <c r="N414" s="22"/>
      <c r="O414" s="23"/>
      <c r="P414" s="22"/>
      <c r="Q414" s="22"/>
      <c r="R414" s="22"/>
      <c r="S414" s="22"/>
      <c r="T414" s="23"/>
      <c r="U414" s="22"/>
      <c r="V414" s="22"/>
      <c r="W414" s="22"/>
      <c r="X414" s="22"/>
      <c r="Y414" s="28"/>
      <c r="Z414" s="22"/>
      <c r="AA414" s="26"/>
      <c r="AB414" s="26"/>
      <c r="AC414" s="25"/>
      <c r="AD414" s="26"/>
      <c r="AE414" s="27"/>
      <c r="AF414" s="27"/>
      <c r="AG414" s="27"/>
      <c r="AH414" s="28"/>
      <c r="AI414" s="29"/>
      <c r="AJ414" s="27"/>
      <c r="AK414" s="27"/>
      <c r="AL414" s="27"/>
      <c r="AM414" s="27"/>
      <c r="AN414" s="27"/>
      <c r="AO414" s="27"/>
      <c r="AP414" s="27"/>
      <c r="AQ414" s="27"/>
      <c r="AR414" s="27"/>
      <c r="AS414" s="27"/>
      <c r="AT414" s="27"/>
      <c r="AU414" s="27"/>
      <c r="AV414" s="27"/>
      <c r="AW414" s="27"/>
      <c r="AX414" s="27"/>
      <c r="AY414" s="27"/>
      <c r="AZ414" s="27"/>
      <c r="BA414" s="27"/>
      <c r="BB414" s="27"/>
      <c r="BC414" s="27"/>
      <c r="BD414" s="27"/>
      <c r="BE414" s="27"/>
      <c r="BF414" s="27"/>
      <c r="BG414" s="27"/>
      <c r="BH414" s="27"/>
      <c r="BI414" s="27"/>
      <c r="BJ414" s="27"/>
      <c r="BK414" s="27"/>
      <c r="BL414" s="27"/>
      <c r="BM414" s="27"/>
      <c r="BN414" s="27"/>
      <c r="BO414" s="27"/>
      <c r="BP414" s="27"/>
      <c r="BQ414" s="27"/>
      <c r="BR414" s="27"/>
      <c r="BS414" s="27"/>
      <c r="BT414" s="27"/>
      <c r="BU414" s="27"/>
      <c r="BV414" s="27"/>
      <c r="BW414" s="27"/>
      <c r="BX414" s="27"/>
      <c r="BY414" s="27"/>
      <c r="BZ414" s="27"/>
      <c r="CA414" s="27"/>
      <c r="CB414" s="27"/>
      <c r="CC414" s="27"/>
      <c r="CD414" s="27"/>
      <c r="CE414" s="27"/>
      <c r="CF414" s="27"/>
      <c r="CG414" s="27"/>
      <c r="CH414" s="27"/>
      <c r="CI414" s="27"/>
      <c r="CJ414" s="27"/>
      <c r="CK414" s="27"/>
      <c r="CL414" s="27"/>
      <c r="CM414" s="27"/>
      <c r="CN414" s="27"/>
      <c r="CO414" s="27"/>
      <c r="CP414" s="27"/>
      <c r="CQ414" s="27"/>
      <c r="CR414" s="27"/>
      <c r="CS414" s="27"/>
      <c r="CT414" s="27"/>
      <c r="CU414" s="27"/>
      <c r="CV414" s="27"/>
    </row>
    <row r="415" spans="2:100" ht="15" thickBot="1" x14ac:dyDescent="0.35">
      <c r="B415" s="22"/>
      <c r="C415" s="22"/>
      <c r="D415" s="22"/>
      <c r="E415" s="22"/>
      <c r="F415" s="22"/>
      <c r="G415" s="22"/>
      <c r="H415" s="22"/>
      <c r="I415" s="22"/>
      <c r="J415" s="22"/>
      <c r="K415" s="22"/>
      <c r="L415" s="22"/>
      <c r="M415" s="22"/>
      <c r="N415" s="22"/>
      <c r="O415" s="23"/>
      <c r="P415" s="22"/>
      <c r="Q415" s="22"/>
      <c r="R415" s="22"/>
      <c r="S415" s="22"/>
      <c r="T415" s="23"/>
      <c r="U415" s="22"/>
      <c r="V415" s="22"/>
      <c r="W415" s="22"/>
      <c r="X415" s="22"/>
      <c r="Y415" s="28"/>
      <c r="Z415" s="22"/>
      <c r="AA415" s="26"/>
      <c r="AB415" s="26"/>
      <c r="AC415" s="25"/>
      <c r="AD415" s="26"/>
      <c r="AE415" s="27"/>
      <c r="AF415" s="27"/>
      <c r="AG415" s="27"/>
      <c r="AH415" s="28"/>
      <c r="AI415" s="29"/>
      <c r="AJ415" s="27"/>
      <c r="AK415" s="27"/>
      <c r="AL415" s="27"/>
      <c r="AM415" s="27"/>
      <c r="AN415" s="27"/>
      <c r="AO415" s="27"/>
      <c r="AP415" s="27"/>
      <c r="AQ415" s="27"/>
      <c r="AR415" s="27"/>
      <c r="AS415" s="27"/>
      <c r="AT415" s="27"/>
      <c r="AU415" s="27"/>
      <c r="AV415" s="27"/>
      <c r="AW415" s="27"/>
      <c r="AX415" s="27"/>
      <c r="AY415" s="27"/>
      <c r="AZ415" s="27"/>
      <c r="BA415" s="27"/>
      <c r="BB415" s="27"/>
      <c r="BC415" s="27"/>
      <c r="BD415" s="27"/>
      <c r="BE415" s="27"/>
      <c r="BF415" s="27"/>
      <c r="BG415" s="27"/>
      <c r="BH415" s="27"/>
      <c r="BI415" s="27"/>
      <c r="BJ415" s="27"/>
      <c r="BK415" s="27"/>
      <c r="BL415" s="27"/>
      <c r="BM415" s="27"/>
      <c r="BN415" s="27"/>
      <c r="BO415" s="27"/>
      <c r="BP415" s="27"/>
      <c r="BQ415" s="27"/>
      <c r="BR415" s="27"/>
      <c r="BS415" s="27"/>
      <c r="BT415" s="27"/>
      <c r="BU415" s="27"/>
      <c r="BV415" s="27"/>
      <c r="BW415" s="27"/>
      <c r="BX415" s="27"/>
      <c r="BY415" s="27"/>
      <c r="BZ415" s="27"/>
      <c r="CA415" s="27"/>
      <c r="CB415" s="27"/>
      <c r="CC415" s="27"/>
      <c r="CD415" s="27"/>
      <c r="CE415" s="27"/>
      <c r="CF415" s="27"/>
      <c r="CG415" s="27"/>
      <c r="CH415" s="27"/>
      <c r="CI415" s="27"/>
      <c r="CJ415" s="27"/>
      <c r="CK415" s="27"/>
      <c r="CL415" s="27"/>
      <c r="CM415" s="27"/>
      <c r="CN415" s="27"/>
      <c r="CO415" s="27"/>
      <c r="CP415" s="27"/>
      <c r="CQ415" s="27"/>
      <c r="CR415" s="27"/>
      <c r="CS415" s="27"/>
      <c r="CT415" s="27"/>
      <c r="CU415" s="27"/>
      <c r="CV415" s="27"/>
    </row>
    <row r="416" spans="2:100" ht="15" thickBot="1" x14ac:dyDescent="0.35">
      <c r="B416" s="22"/>
      <c r="C416" s="22"/>
      <c r="D416" s="22"/>
      <c r="E416" s="22"/>
      <c r="F416" s="22"/>
      <c r="G416" s="22"/>
      <c r="H416" s="22"/>
      <c r="I416" s="22"/>
      <c r="J416" s="22"/>
      <c r="K416" s="22"/>
      <c r="L416" s="22"/>
      <c r="M416" s="22"/>
      <c r="N416" s="22"/>
      <c r="O416" s="23"/>
      <c r="P416" s="22"/>
      <c r="Q416" s="22"/>
      <c r="R416" s="22"/>
      <c r="S416" s="22"/>
      <c r="T416" s="23"/>
      <c r="U416" s="22"/>
      <c r="V416" s="22"/>
      <c r="W416" s="22"/>
      <c r="X416" s="22"/>
      <c r="Y416" s="28"/>
      <c r="Z416" s="22"/>
      <c r="AA416" s="26"/>
      <c r="AB416" s="26"/>
      <c r="AC416" s="25"/>
      <c r="AD416" s="26"/>
      <c r="AE416" s="27"/>
      <c r="AF416" s="27"/>
      <c r="AG416" s="27"/>
      <c r="AH416" s="28"/>
      <c r="AI416" s="29"/>
      <c r="AJ416" s="27"/>
      <c r="AK416" s="27"/>
      <c r="AL416" s="27"/>
      <c r="AM416" s="27"/>
      <c r="AN416" s="27"/>
      <c r="AO416" s="27"/>
      <c r="AP416" s="27"/>
      <c r="AQ416" s="27"/>
      <c r="AR416" s="27"/>
      <c r="AS416" s="27"/>
      <c r="AT416" s="27"/>
      <c r="AU416" s="27"/>
      <c r="AV416" s="27"/>
      <c r="AW416" s="27"/>
      <c r="AX416" s="27"/>
      <c r="AY416" s="27"/>
      <c r="AZ416" s="27"/>
      <c r="BA416" s="27"/>
      <c r="BB416" s="27"/>
      <c r="BC416" s="27"/>
      <c r="BD416" s="27"/>
      <c r="BE416" s="27"/>
      <c r="BF416" s="27"/>
      <c r="BG416" s="27"/>
      <c r="BH416" s="27"/>
      <c r="BI416" s="27"/>
      <c r="BJ416" s="27"/>
      <c r="BK416" s="27"/>
      <c r="BL416" s="27"/>
      <c r="BM416" s="27"/>
      <c r="BN416" s="27"/>
      <c r="BO416" s="27"/>
      <c r="BP416" s="27"/>
      <c r="BQ416" s="27"/>
      <c r="BR416" s="27"/>
      <c r="BS416" s="27"/>
      <c r="BT416" s="27"/>
      <c r="BU416" s="27"/>
      <c r="BV416" s="27"/>
      <c r="BW416" s="27"/>
      <c r="BX416" s="27"/>
      <c r="BY416" s="27"/>
      <c r="BZ416" s="27"/>
      <c r="CA416" s="27"/>
      <c r="CB416" s="27"/>
      <c r="CC416" s="27"/>
      <c r="CD416" s="27"/>
      <c r="CE416" s="27"/>
      <c r="CF416" s="27"/>
      <c r="CG416" s="27"/>
      <c r="CH416" s="27"/>
      <c r="CI416" s="27"/>
      <c r="CJ416" s="27"/>
      <c r="CK416" s="27"/>
      <c r="CL416" s="27"/>
      <c r="CM416" s="27"/>
      <c r="CN416" s="27"/>
      <c r="CO416" s="27"/>
      <c r="CP416" s="27"/>
      <c r="CQ416" s="27"/>
      <c r="CR416" s="27"/>
      <c r="CS416" s="27"/>
      <c r="CT416" s="27"/>
      <c r="CU416" s="27"/>
      <c r="CV416" s="27"/>
    </row>
    <row r="417" spans="2:100" ht="15" thickBot="1" x14ac:dyDescent="0.35">
      <c r="B417" s="22"/>
      <c r="C417" s="22"/>
      <c r="D417" s="22"/>
      <c r="E417" s="22"/>
      <c r="F417" s="22"/>
      <c r="G417" s="22"/>
      <c r="H417" s="22"/>
      <c r="I417" s="22"/>
      <c r="J417" s="22"/>
      <c r="K417" s="22"/>
      <c r="L417" s="22"/>
      <c r="M417" s="22"/>
      <c r="N417" s="22"/>
      <c r="O417" s="23"/>
      <c r="P417" s="22"/>
      <c r="Q417" s="22"/>
      <c r="R417" s="22"/>
      <c r="S417" s="22"/>
      <c r="T417" s="23"/>
      <c r="U417" s="22"/>
      <c r="V417" s="22"/>
      <c r="W417" s="22"/>
      <c r="X417" s="22"/>
      <c r="Y417" s="28"/>
      <c r="Z417" s="22"/>
      <c r="AA417" s="26"/>
      <c r="AB417" s="26"/>
      <c r="AC417" s="25"/>
      <c r="AD417" s="26"/>
      <c r="AE417" s="27"/>
      <c r="AF417" s="27"/>
      <c r="AG417" s="27"/>
      <c r="AH417" s="28"/>
      <c r="AI417" s="29"/>
      <c r="AJ417" s="27"/>
      <c r="AK417" s="27"/>
      <c r="AL417" s="27"/>
      <c r="AM417" s="27"/>
      <c r="AN417" s="27"/>
      <c r="AO417" s="27"/>
      <c r="AP417" s="27"/>
      <c r="AQ417" s="27"/>
      <c r="AR417" s="27"/>
      <c r="AS417" s="27"/>
      <c r="AT417" s="27"/>
      <c r="AU417" s="27"/>
      <c r="AV417" s="27"/>
      <c r="AW417" s="27"/>
      <c r="AX417" s="27"/>
      <c r="AY417" s="27"/>
      <c r="AZ417" s="27"/>
      <c r="BA417" s="27"/>
      <c r="BB417" s="27"/>
      <c r="BC417" s="27"/>
      <c r="BD417" s="27"/>
      <c r="BE417" s="27"/>
      <c r="BF417" s="27"/>
      <c r="BG417" s="27"/>
      <c r="BH417" s="27"/>
      <c r="BI417" s="27"/>
      <c r="BJ417" s="27"/>
      <c r="BK417" s="27"/>
      <c r="BL417" s="27"/>
      <c r="BM417" s="27"/>
      <c r="BN417" s="27"/>
      <c r="BO417" s="27"/>
      <c r="BP417" s="27"/>
      <c r="BQ417" s="27"/>
      <c r="BR417" s="27"/>
      <c r="BS417" s="27"/>
      <c r="BT417" s="27"/>
      <c r="BU417" s="27"/>
      <c r="BV417" s="27"/>
      <c r="BW417" s="27"/>
      <c r="BX417" s="27"/>
      <c r="BY417" s="27"/>
      <c r="BZ417" s="27"/>
      <c r="CA417" s="27"/>
      <c r="CB417" s="27"/>
      <c r="CC417" s="27"/>
      <c r="CD417" s="27"/>
      <c r="CE417" s="27"/>
      <c r="CF417" s="27"/>
      <c r="CG417" s="27"/>
      <c r="CH417" s="27"/>
      <c r="CI417" s="27"/>
      <c r="CJ417" s="27"/>
      <c r="CK417" s="27"/>
      <c r="CL417" s="27"/>
      <c r="CM417" s="27"/>
      <c r="CN417" s="27"/>
      <c r="CO417" s="27"/>
      <c r="CP417" s="27"/>
      <c r="CQ417" s="27"/>
      <c r="CR417" s="27"/>
      <c r="CS417" s="27"/>
      <c r="CT417" s="27"/>
      <c r="CU417" s="27"/>
      <c r="CV417" s="27"/>
    </row>
    <row r="418" spans="2:100" ht="15" thickBot="1" x14ac:dyDescent="0.35">
      <c r="B418" s="22"/>
      <c r="C418" s="22"/>
      <c r="D418" s="22"/>
      <c r="E418" s="22"/>
      <c r="F418" s="22"/>
      <c r="G418" s="22"/>
      <c r="H418" s="22"/>
      <c r="I418" s="22"/>
      <c r="J418" s="22"/>
      <c r="K418" s="22"/>
      <c r="L418" s="22"/>
      <c r="M418" s="22"/>
      <c r="N418" s="22"/>
      <c r="O418" s="23"/>
      <c r="P418" s="22"/>
      <c r="Q418" s="22"/>
      <c r="R418" s="22"/>
      <c r="S418" s="22"/>
      <c r="T418" s="23"/>
      <c r="U418" s="22"/>
      <c r="V418" s="22"/>
      <c r="W418" s="22"/>
      <c r="X418" s="22"/>
      <c r="Y418" s="28"/>
      <c r="Z418" s="22"/>
      <c r="AA418" s="26"/>
      <c r="AB418" s="26"/>
      <c r="AC418" s="25"/>
      <c r="AD418" s="26"/>
      <c r="AE418" s="27"/>
      <c r="AF418" s="27"/>
      <c r="AG418" s="27"/>
      <c r="AH418" s="28"/>
      <c r="AI418" s="29"/>
      <c r="AJ418" s="27"/>
      <c r="AK418" s="27"/>
      <c r="AL418" s="27"/>
      <c r="AM418" s="27"/>
      <c r="AN418" s="27"/>
      <c r="AO418" s="27"/>
      <c r="AP418" s="27"/>
      <c r="AQ418" s="27"/>
      <c r="AR418" s="27"/>
      <c r="AS418" s="27"/>
      <c r="AT418" s="27"/>
      <c r="AU418" s="27"/>
      <c r="AV418" s="27"/>
      <c r="AW418" s="27"/>
      <c r="AX418" s="27"/>
      <c r="AY418" s="27"/>
      <c r="AZ418" s="27"/>
      <c r="BA418" s="27"/>
      <c r="BB418" s="27"/>
      <c r="BC418" s="27"/>
      <c r="BD418" s="27"/>
      <c r="BE418" s="27"/>
      <c r="BF418" s="27"/>
      <c r="BG418" s="27"/>
      <c r="BH418" s="27"/>
      <c r="BI418" s="27"/>
      <c r="BJ418" s="27"/>
      <c r="BK418" s="27"/>
      <c r="BL418" s="27"/>
      <c r="BM418" s="27"/>
      <c r="BN418" s="27"/>
      <c r="BO418" s="27"/>
      <c r="BP418" s="27"/>
      <c r="BQ418" s="27"/>
      <c r="BR418" s="27"/>
      <c r="BS418" s="27"/>
      <c r="BT418" s="27"/>
      <c r="BU418" s="27"/>
      <c r="BV418" s="27"/>
      <c r="BW418" s="27"/>
      <c r="BX418" s="27"/>
      <c r="BY418" s="27"/>
      <c r="BZ418" s="27"/>
      <c r="CA418" s="27"/>
      <c r="CB418" s="27"/>
      <c r="CC418" s="27"/>
      <c r="CD418" s="27"/>
      <c r="CE418" s="27"/>
      <c r="CF418" s="27"/>
      <c r="CG418" s="27"/>
      <c r="CH418" s="27"/>
      <c r="CI418" s="27"/>
      <c r="CJ418" s="27"/>
      <c r="CK418" s="27"/>
      <c r="CL418" s="27"/>
      <c r="CM418" s="27"/>
      <c r="CN418" s="27"/>
      <c r="CO418" s="27"/>
      <c r="CP418" s="27"/>
      <c r="CQ418" s="27"/>
      <c r="CR418" s="27"/>
      <c r="CS418" s="27"/>
      <c r="CT418" s="27"/>
      <c r="CU418" s="27"/>
      <c r="CV418" s="27"/>
    </row>
    <row r="419" spans="2:100" ht="15" thickBot="1" x14ac:dyDescent="0.35">
      <c r="B419" s="22"/>
      <c r="C419" s="22"/>
      <c r="D419" s="22"/>
      <c r="E419" s="22"/>
      <c r="F419" s="22"/>
      <c r="G419" s="22"/>
      <c r="H419" s="22"/>
      <c r="I419" s="22"/>
      <c r="J419" s="22"/>
      <c r="K419" s="22"/>
      <c r="L419" s="22"/>
      <c r="M419" s="22"/>
      <c r="N419" s="22"/>
      <c r="O419" s="23"/>
      <c r="P419" s="22"/>
      <c r="Q419" s="22"/>
      <c r="R419" s="22"/>
      <c r="S419" s="22"/>
      <c r="T419" s="23"/>
      <c r="U419" s="22"/>
      <c r="V419" s="22"/>
      <c r="W419" s="22"/>
      <c r="X419" s="22"/>
      <c r="Y419" s="28"/>
      <c r="Z419" s="22"/>
      <c r="AA419" s="26"/>
      <c r="AB419" s="26"/>
      <c r="AC419" s="25"/>
      <c r="AD419" s="26"/>
      <c r="AE419" s="27"/>
      <c r="AF419" s="27"/>
      <c r="AG419" s="27"/>
      <c r="AH419" s="28"/>
      <c r="AI419" s="29"/>
      <c r="AJ419" s="27"/>
      <c r="AK419" s="27"/>
      <c r="AL419" s="27"/>
      <c r="AM419" s="27"/>
      <c r="AN419" s="27"/>
      <c r="AO419" s="27"/>
      <c r="AP419" s="27"/>
      <c r="AQ419" s="27"/>
      <c r="AR419" s="27"/>
      <c r="AS419" s="27"/>
      <c r="AT419" s="27"/>
      <c r="AU419" s="27"/>
      <c r="AV419" s="27"/>
      <c r="AW419" s="27"/>
      <c r="AX419" s="27"/>
      <c r="AY419" s="27"/>
      <c r="AZ419" s="27"/>
      <c r="BA419" s="27"/>
      <c r="BB419" s="27"/>
      <c r="BC419" s="27"/>
      <c r="BD419" s="27"/>
      <c r="BE419" s="27"/>
      <c r="BF419" s="27"/>
      <c r="BG419" s="27"/>
      <c r="BH419" s="27"/>
      <c r="BI419" s="27"/>
      <c r="BJ419" s="27"/>
      <c r="BK419" s="27"/>
      <c r="BL419" s="27"/>
      <c r="BM419" s="27"/>
      <c r="BN419" s="27"/>
      <c r="BO419" s="27"/>
      <c r="BP419" s="27"/>
      <c r="BQ419" s="27"/>
      <c r="BR419" s="27"/>
      <c r="BS419" s="27"/>
      <c r="BT419" s="27"/>
      <c r="BU419" s="27"/>
      <c r="BV419" s="27"/>
      <c r="BW419" s="27"/>
      <c r="BX419" s="27"/>
      <c r="BY419" s="27"/>
      <c r="BZ419" s="27"/>
      <c r="CA419" s="27"/>
      <c r="CB419" s="27"/>
      <c r="CC419" s="27"/>
      <c r="CD419" s="27"/>
      <c r="CE419" s="27"/>
      <c r="CF419" s="27"/>
      <c r="CG419" s="27"/>
      <c r="CH419" s="27"/>
      <c r="CI419" s="27"/>
      <c r="CJ419" s="27"/>
      <c r="CK419" s="27"/>
      <c r="CL419" s="27"/>
      <c r="CM419" s="27"/>
      <c r="CN419" s="27"/>
      <c r="CO419" s="27"/>
      <c r="CP419" s="27"/>
      <c r="CQ419" s="27"/>
      <c r="CR419" s="27"/>
      <c r="CS419" s="27"/>
      <c r="CT419" s="27"/>
      <c r="CU419" s="27"/>
      <c r="CV419" s="27"/>
    </row>
    <row r="420" spans="2:100" ht="15" thickBot="1" x14ac:dyDescent="0.35">
      <c r="B420" s="22"/>
      <c r="C420" s="22"/>
      <c r="D420" s="22"/>
      <c r="E420" s="22"/>
      <c r="F420" s="22"/>
      <c r="G420" s="22"/>
      <c r="H420" s="22"/>
      <c r="I420" s="22"/>
      <c r="J420" s="22"/>
      <c r="K420" s="22"/>
      <c r="L420" s="22"/>
      <c r="M420" s="22"/>
      <c r="N420" s="22"/>
      <c r="O420" s="23"/>
      <c r="P420" s="22"/>
      <c r="Q420" s="22"/>
      <c r="R420" s="22"/>
      <c r="S420" s="22"/>
      <c r="T420" s="23"/>
      <c r="U420" s="22"/>
      <c r="V420" s="22"/>
      <c r="W420" s="22"/>
      <c r="X420" s="22"/>
      <c r="Y420" s="28"/>
      <c r="Z420" s="22"/>
      <c r="AA420" s="26"/>
      <c r="AB420" s="26"/>
      <c r="AC420" s="25"/>
      <c r="AD420" s="26"/>
      <c r="AE420" s="27"/>
      <c r="AF420" s="27"/>
      <c r="AG420" s="27"/>
      <c r="AH420" s="28"/>
      <c r="AI420" s="29"/>
      <c r="AJ420" s="27"/>
      <c r="AK420" s="27"/>
      <c r="AL420" s="27"/>
      <c r="AM420" s="27"/>
      <c r="AN420" s="27"/>
      <c r="AO420" s="27"/>
      <c r="AP420" s="27"/>
      <c r="AQ420" s="27"/>
      <c r="AR420" s="27"/>
      <c r="AS420" s="27"/>
      <c r="AT420" s="27"/>
      <c r="AU420" s="27"/>
      <c r="AV420" s="27"/>
      <c r="AW420" s="27"/>
      <c r="AX420" s="27"/>
      <c r="AY420" s="27"/>
      <c r="AZ420" s="27"/>
      <c r="BA420" s="27"/>
      <c r="BB420" s="27"/>
      <c r="BC420" s="27"/>
      <c r="BD420" s="27"/>
      <c r="BE420" s="27"/>
      <c r="BF420" s="27"/>
      <c r="BG420" s="27"/>
      <c r="BH420" s="27"/>
      <c r="BI420" s="27"/>
      <c r="BJ420" s="27"/>
      <c r="BK420" s="27"/>
      <c r="BL420" s="27"/>
      <c r="BM420" s="27"/>
      <c r="BN420" s="27"/>
      <c r="BO420" s="27"/>
      <c r="BP420" s="27"/>
      <c r="BQ420" s="27"/>
      <c r="BR420" s="27"/>
      <c r="BS420" s="27"/>
      <c r="BT420" s="27"/>
      <c r="BU420" s="27"/>
      <c r="BV420" s="27"/>
      <c r="BW420" s="27"/>
      <c r="BX420" s="27"/>
      <c r="BY420" s="27"/>
      <c r="BZ420" s="27"/>
      <c r="CA420" s="27"/>
      <c r="CB420" s="27"/>
      <c r="CC420" s="27"/>
      <c r="CD420" s="27"/>
      <c r="CE420" s="27"/>
      <c r="CF420" s="27"/>
      <c r="CG420" s="27"/>
      <c r="CH420" s="27"/>
      <c r="CI420" s="27"/>
      <c r="CJ420" s="27"/>
      <c r="CK420" s="27"/>
      <c r="CL420" s="27"/>
      <c r="CM420" s="27"/>
      <c r="CN420" s="27"/>
      <c r="CO420" s="27"/>
      <c r="CP420" s="27"/>
      <c r="CQ420" s="27"/>
      <c r="CR420" s="27"/>
      <c r="CS420" s="27"/>
      <c r="CT420" s="27"/>
      <c r="CU420" s="27"/>
      <c r="CV420" s="27"/>
    </row>
    <row r="421" spans="2:100" ht="15" thickBot="1" x14ac:dyDescent="0.35">
      <c r="B421" s="22"/>
      <c r="C421" s="22"/>
      <c r="D421" s="22"/>
      <c r="E421" s="22"/>
      <c r="F421" s="22"/>
      <c r="G421" s="22"/>
      <c r="H421" s="22"/>
      <c r="I421" s="22"/>
      <c r="J421" s="22"/>
      <c r="K421" s="22"/>
      <c r="L421" s="22"/>
      <c r="M421" s="22"/>
      <c r="N421" s="22"/>
      <c r="O421" s="23"/>
      <c r="P421" s="22"/>
      <c r="Q421" s="22"/>
      <c r="R421" s="22"/>
      <c r="S421" s="22"/>
      <c r="T421" s="23"/>
      <c r="U421" s="22"/>
      <c r="V421" s="22"/>
      <c r="W421" s="22"/>
      <c r="X421" s="22"/>
      <c r="Y421" s="28"/>
      <c r="Z421" s="22"/>
      <c r="AA421" s="26"/>
      <c r="AB421" s="26"/>
      <c r="AC421" s="25"/>
      <c r="AD421" s="26"/>
      <c r="AE421" s="27"/>
      <c r="AF421" s="27"/>
      <c r="AG421" s="27"/>
      <c r="AH421" s="28"/>
      <c r="AI421" s="29"/>
      <c r="AJ421" s="27"/>
      <c r="AK421" s="27"/>
      <c r="AL421" s="27"/>
      <c r="AM421" s="27"/>
      <c r="AN421" s="27"/>
      <c r="AO421" s="27"/>
      <c r="AP421" s="27"/>
      <c r="AQ421" s="27"/>
      <c r="AR421" s="27"/>
      <c r="AS421" s="27"/>
      <c r="AT421" s="27"/>
      <c r="AU421" s="27"/>
      <c r="AV421" s="27"/>
      <c r="AW421" s="27"/>
      <c r="AX421" s="27"/>
      <c r="AY421" s="27"/>
      <c r="AZ421" s="27"/>
      <c r="BA421" s="27"/>
      <c r="BB421" s="27"/>
      <c r="BC421" s="27"/>
      <c r="BD421" s="27"/>
      <c r="BE421" s="27"/>
      <c r="BF421" s="27"/>
      <c r="BG421" s="27"/>
      <c r="BH421" s="27"/>
      <c r="BI421" s="27"/>
      <c r="BJ421" s="27"/>
      <c r="BK421" s="27"/>
      <c r="BL421" s="27"/>
      <c r="BM421" s="27"/>
      <c r="BN421" s="27"/>
      <c r="BO421" s="27"/>
      <c r="BP421" s="27"/>
      <c r="BQ421" s="27"/>
      <c r="BR421" s="27"/>
      <c r="BS421" s="27"/>
      <c r="BT421" s="27"/>
      <c r="BU421" s="27"/>
      <c r="BV421" s="27"/>
      <c r="BW421" s="27"/>
      <c r="BX421" s="27"/>
      <c r="BY421" s="27"/>
      <c r="BZ421" s="27"/>
      <c r="CA421" s="27"/>
      <c r="CB421" s="27"/>
      <c r="CC421" s="27"/>
      <c r="CD421" s="27"/>
      <c r="CE421" s="27"/>
      <c r="CF421" s="27"/>
      <c r="CG421" s="27"/>
      <c r="CH421" s="27"/>
      <c r="CI421" s="27"/>
      <c r="CJ421" s="27"/>
      <c r="CK421" s="27"/>
      <c r="CL421" s="27"/>
      <c r="CM421" s="27"/>
      <c r="CN421" s="27"/>
      <c r="CO421" s="27"/>
      <c r="CP421" s="27"/>
      <c r="CQ421" s="27"/>
      <c r="CR421" s="27"/>
      <c r="CS421" s="27"/>
      <c r="CT421" s="27"/>
      <c r="CU421" s="27"/>
      <c r="CV421" s="27"/>
    </row>
    <row r="422" spans="2:100" ht="15" thickBot="1" x14ac:dyDescent="0.35">
      <c r="B422" s="22"/>
      <c r="C422" s="22"/>
      <c r="D422" s="22"/>
      <c r="E422" s="22"/>
      <c r="F422" s="22"/>
      <c r="G422" s="22"/>
      <c r="H422" s="22"/>
      <c r="I422" s="22"/>
      <c r="J422" s="22"/>
      <c r="K422" s="22"/>
      <c r="L422" s="22"/>
      <c r="M422" s="22"/>
      <c r="N422" s="22"/>
      <c r="O422" s="23"/>
      <c r="P422" s="22"/>
      <c r="Q422" s="22"/>
      <c r="R422" s="22"/>
      <c r="S422" s="22"/>
      <c r="T422" s="23"/>
      <c r="U422" s="22"/>
      <c r="V422" s="22"/>
      <c r="W422" s="22"/>
      <c r="X422" s="22"/>
      <c r="Y422" s="28"/>
      <c r="Z422" s="22"/>
      <c r="AA422" s="26"/>
      <c r="AB422" s="26"/>
      <c r="AC422" s="25"/>
      <c r="AD422" s="26"/>
      <c r="AE422" s="27"/>
      <c r="AF422" s="27"/>
      <c r="AG422" s="27"/>
      <c r="AH422" s="28"/>
      <c r="AI422" s="29"/>
      <c r="AJ422" s="27"/>
      <c r="AK422" s="27"/>
      <c r="AL422" s="27"/>
      <c r="AM422" s="27"/>
      <c r="AN422" s="27"/>
      <c r="AO422" s="27"/>
      <c r="AP422" s="27"/>
      <c r="AQ422" s="27"/>
      <c r="AR422" s="27"/>
      <c r="AS422" s="27"/>
      <c r="AT422" s="27"/>
      <c r="AU422" s="27"/>
      <c r="AV422" s="27"/>
      <c r="AW422" s="27"/>
      <c r="AX422" s="27"/>
      <c r="AY422" s="27"/>
      <c r="AZ422" s="27"/>
      <c r="BA422" s="27"/>
      <c r="BB422" s="27"/>
      <c r="BC422" s="27"/>
      <c r="BD422" s="27"/>
      <c r="BE422" s="27"/>
      <c r="BF422" s="27"/>
      <c r="BG422" s="27"/>
      <c r="BH422" s="27"/>
      <c r="BI422" s="27"/>
      <c r="BJ422" s="27"/>
      <c r="BK422" s="27"/>
      <c r="BL422" s="27"/>
      <c r="BM422" s="27"/>
      <c r="BN422" s="27"/>
      <c r="BO422" s="27"/>
      <c r="BP422" s="27"/>
      <c r="BQ422" s="27"/>
      <c r="BR422" s="27"/>
      <c r="BS422" s="27"/>
      <c r="BT422" s="27"/>
      <c r="BU422" s="27"/>
      <c r="BV422" s="27"/>
      <c r="BW422" s="27"/>
      <c r="BX422" s="27"/>
      <c r="BY422" s="27"/>
      <c r="BZ422" s="27"/>
      <c r="CA422" s="27"/>
      <c r="CB422" s="27"/>
      <c r="CC422" s="27"/>
      <c r="CD422" s="27"/>
      <c r="CE422" s="27"/>
      <c r="CF422" s="27"/>
      <c r="CG422" s="27"/>
      <c r="CH422" s="27"/>
      <c r="CI422" s="27"/>
      <c r="CJ422" s="27"/>
      <c r="CK422" s="27"/>
      <c r="CL422" s="27"/>
      <c r="CM422" s="27"/>
      <c r="CN422" s="27"/>
      <c r="CO422" s="27"/>
      <c r="CP422" s="27"/>
      <c r="CQ422" s="27"/>
      <c r="CR422" s="27"/>
      <c r="CS422" s="27"/>
      <c r="CT422" s="27"/>
      <c r="CU422" s="27"/>
      <c r="CV422" s="27"/>
    </row>
    <row r="423" spans="2:100" ht="15" thickBot="1" x14ac:dyDescent="0.35">
      <c r="B423" s="22"/>
      <c r="C423" s="22"/>
      <c r="D423" s="22"/>
      <c r="E423" s="22"/>
      <c r="F423" s="22"/>
      <c r="G423" s="22"/>
      <c r="H423" s="22"/>
      <c r="I423" s="22"/>
      <c r="J423" s="22"/>
      <c r="K423" s="22"/>
      <c r="L423" s="22"/>
      <c r="M423" s="22"/>
      <c r="N423" s="22"/>
      <c r="O423" s="23"/>
      <c r="P423" s="22"/>
      <c r="Q423" s="22"/>
      <c r="R423" s="22"/>
      <c r="S423" s="22"/>
      <c r="T423" s="23"/>
      <c r="U423" s="22"/>
      <c r="V423" s="22"/>
      <c r="W423" s="22"/>
      <c r="X423" s="22"/>
      <c r="Y423" s="28"/>
      <c r="Z423" s="22"/>
      <c r="AA423" s="26"/>
      <c r="AB423" s="26"/>
      <c r="AC423" s="25"/>
      <c r="AD423" s="26"/>
      <c r="AE423" s="27"/>
      <c r="AF423" s="27"/>
      <c r="AG423" s="27"/>
      <c r="AH423" s="28"/>
      <c r="AI423" s="29"/>
      <c r="AJ423" s="27"/>
      <c r="AK423" s="27"/>
      <c r="AL423" s="27"/>
      <c r="AM423" s="27"/>
      <c r="AN423" s="27"/>
      <c r="AO423" s="27"/>
      <c r="AP423" s="27"/>
      <c r="AQ423" s="27"/>
      <c r="AR423" s="27"/>
      <c r="AS423" s="27"/>
      <c r="AT423" s="27"/>
      <c r="AU423" s="27"/>
      <c r="AV423" s="27"/>
      <c r="AW423" s="27"/>
      <c r="AX423" s="27"/>
      <c r="AY423" s="27"/>
      <c r="AZ423" s="27"/>
      <c r="BA423" s="27"/>
      <c r="BB423" s="27"/>
      <c r="BC423" s="27"/>
      <c r="BD423" s="27"/>
      <c r="BE423" s="27"/>
      <c r="BF423" s="27"/>
      <c r="BG423" s="27"/>
      <c r="BH423" s="27"/>
      <c r="BI423" s="27"/>
      <c r="BJ423" s="27"/>
      <c r="BK423" s="27"/>
      <c r="BL423" s="27"/>
      <c r="BM423" s="27"/>
      <c r="BN423" s="27"/>
      <c r="BO423" s="27"/>
      <c r="BP423" s="27"/>
      <c r="BQ423" s="27"/>
      <c r="BR423" s="27"/>
      <c r="BS423" s="27"/>
      <c r="BT423" s="27"/>
      <c r="BU423" s="27"/>
      <c r="BV423" s="27"/>
      <c r="BW423" s="27"/>
      <c r="BX423" s="27"/>
      <c r="BY423" s="27"/>
      <c r="BZ423" s="27"/>
      <c r="CA423" s="27"/>
      <c r="CB423" s="27"/>
      <c r="CC423" s="27"/>
      <c r="CD423" s="27"/>
      <c r="CE423" s="27"/>
      <c r="CF423" s="27"/>
      <c r="CG423" s="27"/>
      <c r="CH423" s="27"/>
      <c r="CI423" s="27"/>
      <c r="CJ423" s="27"/>
      <c r="CK423" s="27"/>
      <c r="CL423" s="27"/>
      <c r="CM423" s="27"/>
      <c r="CN423" s="27"/>
      <c r="CO423" s="27"/>
      <c r="CP423" s="27"/>
      <c r="CQ423" s="27"/>
      <c r="CR423" s="27"/>
      <c r="CS423" s="27"/>
      <c r="CT423" s="27"/>
      <c r="CU423" s="27"/>
      <c r="CV423" s="27"/>
    </row>
    <row r="424" spans="2:100" ht="15" thickBot="1" x14ac:dyDescent="0.35">
      <c r="B424" s="22"/>
      <c r="C424" s="22"/>
      <c r="D424" s="22"/>
      <c r="E424" s="22"/>
      <c r="F424" s="22"/>
      <c r="G424" s="22"/>
      <c r="H424" s="22"/>
      <c r="I424" s="22"/>
      <c r="J424" s="22"/>
      <c r="K424" s="22"/>
      <c r="L424" s="22"/>
      <c r="M424" s="22"/>
      <c r="N424" s="22"/>
      <c r="O424" s="23"/>
      <c r="P424" s="22"/>
      <c r="Q424" s="22"/>
      <c r="R424" s="22"/>
      <c r="S424" s="22"/>
      <c r="T424" s="23"/>
      <c r="U424" s="22"/>
      <c r="V424" s="22"/>
      <c r="W424" s="22"/>
      <c r="X424" s="22"/>
      <c r="Y424" s="28"/>
      <c r="Z424" s="22"/>
      <c r="AA424" s="26"/>
      <c r="AB424" s="26"/>
      <c r="AC424" s="25"/>
      <c r="AD424" s="26"/>
      <c r="AE424" s="27"/>
      <c r="AF424" s="27"/>
      <c r="AG424" s="27"/>
      <c r="AH424" s="28"/>
      <c r="AI424" s="29"/>
      <c r="AJ424" s="27"/>
      <c r="AK424" s="27"/>
      <c r="AL424" s="27"/>
      <c r="AM424" s="27"/>
      <c r="AN424" s="27"/>
      <c r="AO424" s="27"/>
      <c r="AP424" s="27"/>
      <c r="AQ424" s="27"/>
      <c r="AR424" s="27"/>
      <c r="AS424" s="27"/>
      <c r="AT424" s="27"/>
      <c r="AU424" s="27"/>
      <c r="AV424" s="27"/>
      <c r="AW424" s="27"/>
      <c r="AX424" s="27"/>
      <c r="AY424" s="27"/>
      <c r="AZ424" s="27"/>
      <c r="BA424" s="27"/>
      <c r="BB424" s="27"/>
      <c r="BC424" s="27"/>
      <c r="BD424" s="27"/>
      <c r="BE424" s="27"/>
      <c r="BF424" s="27"/>
      <c r="BG424" s="27"/>
      <c r="BH424" s="27"/>
      <c r="BI424" s="27"/>
      <c r="BJ424" s="27"/>
      <c r="BK424" s="27"/>
      <c r="BL424" s="27"/>
      <c r="BM424" s="27"/>
      <c r="BN424" s="27"/>
      <c r="BO424" s="27"/>
      <c r="BP424" s="27"/>
      <c r="BQ424" s="27"/>
      <c r="BR424" s="27"/>
      <c r="BS424" s="27"/>
      <c r="BT424" s="27"/>
      <c r="BU424" s="27"/>
      <c r="BV424" s="27"/>
      <c r="BW424" s="27"/>
      <c r="BX424" s="27"/>
      <c r="BY424" s="27"/>
      <c r="BZ424" s="27"/>
      <c r="CA424" s="27"/>
      <c r="CB424" s="27"/>
      <c r="CC424" s="27"/>
      <c r="CD424" s="27"/>
      <c r="CE424" s="27"/>
      <c r="CF424" s="27"/>
      <c r="CG424" s="27"/>
      <c r="CH424" s="27"/>
      <c r="CI424" s="27"/>
      <c r="CJ424" s="27"/>
      <c r="CK424" s="27"/>
      <c r="CL424" s="27"/>
      <c r="CM424" s="27"/>
      <c r="CN424" s="27"/>
      <c r="CO424" s="27"/>
      <c r="CP424" s="27"/>
      <c r="CQ424" s="27"/>
      <c r="CR424" s="27"/>
      <c r="CS424" s="27"/>
      <c r="CT424" s="27"/>
      <c r="CU424" s="27"/>
      <c r="CV424" s="27"/>
    </row>
    <row r="425" spans="2:100" ht="15" thickBot="1" x14ac:dyDescent="0.35">
      <c r="B425" s="22"/>
      <c r="C425" s="22"/>
      <c r="D425" s="22"/>
      <c r="E425" s="22"/>
      <c r="F425" s="22"/>
      <c r="G425" s="22"/>
      <c r="H425" s="22"/>
      <c r="I425" s="22"/>
      <c r="J425" s="22"/>
      <c r="K425" s="22"/>
      <c r="L425" s="22"/>
      <c r="M425" s="22"/>
      <c r="N425" s="22"/>
      <c r="O425" s="23"/>
      <c r="P425" s="22"/>
      <c r="Q425" s="22"/>
      <c r="R425" s="22"/>
      <c r="S425" s="22"/>
      <c r="T425" s="23"/>
      <c r="U425" s="22"/>
      <c r="V425" s="22"/>
      <c r="W425" s="22"/>
      <c r="X425" s="22"/>
      <c r="Y425" s="28"/>
      <c r="Z425" s="22"/>
      <c r="AA425" s="26"/>
      <c r="AB425" s="26"/>
      <c r="AC425" s="25"/>
      <c r="AD425" s="26"/>
      <c r="AE425" s="27"/>
      <c r="AF425" s="27"/>
      <c r="AG425" s="27"/>
      <c r="AH425" s="28"/>
      <c r="AI425" s="29"/>
      <c r="AJ425" s="27"/>
      <c r="AK425" s="27"/>
      <c r="AL425" s="27"/>
      <c r="AM425" s="27"/>
      <c r="AN425" s="27"/>
      <c r="AO425" s="27"/>
      <c r="AP425" s="27"/>
      <c r="AQ425" s="27"/>
      <c r="AR425" s="27"/>
      <c r="AS425" s="27"/>
      <c r="AT425" s="27"/>
      <c r="AU425" s="27"/>
      <c r="AV425" s="27"/>
      <c r="AW425" s="27"/>
      <c r="AX425" s="27"/>
      <c r="AY425" s="27"/>
      <c r="AZ425" s="27"/>
      <c r="BA425" s="27"/>
      <c r="BB425" s="27"/>
      <c r="BC425" s="27"/>
      <c r="BD425" s="27"/>
      <c r="BE425" s="27"/>
      <c r="BF425" s="27"/>
      <c r="BG425" s="27"/>
      <c r="BH425" s="27"/>
      <c r="BI425" s="27"/>
      <c r="BJ425" s="27"/>
      <c r="BK425" s="27"/>
      <c r="BL425" s="27"/>
      <c r="BM425" s="27"/>
      <c r="BN425" s="27"/>
      <c r="BO425" s="27"/>
      <c r="BP425" s="27"/>
      <c r="BQ425" s="27"/>
      <c r="BR425" s="27"/>
      <c r="BS425" s="27"/>
      <c r="BT425" s="27"/>
      <c r="BU425" s="27"/>
      <c r="BV425" s="27"/>
      <c r="BW425" s="27"/>
      <c r="BX425" s="27"/>
      <c r="BY425" s="27"/>
      <c r="BZ425" s="27"/>
      <c r="CA425" s="27"/>
      <c r="CB425" s="27"/>
      <c r="CC425" s="27"/>
      <c r="CD425" s="27"/>
      <c r="CE425" s="27"/>
      <c r="CF425" s="27"/>
      <c r="CG425" s="27"/>
      <c r="CH425" s="27"/>
      <c r="CI425" s="27"/>
      <c r="CJ425" s="27"/>
      <c r="CK425" s="27"/>
      <c r="CL425" s="27"/>
      <c r="CM425" s="27"/>
      <c r="CN425" s="27"/>
      <c r="CO425" s="27"/>
      <c r="CP425" s="27"/>
      <c r="CQ425" s="27"/>
      <c r="CR425" s="27"/>
      <c r="CS425" s="27"/>
      <c r="CT425" s="27"/>
      <c r="CU425" s="27"/>
      <c r="CV425" s="27"/>
    </row>
    <row r="426" spans="2:100" ht="15" thickBot="1" x14ac:dyDescent="0.35">
      <c r="B426" s="22"/>
      <c r="C426" s="22"/>
      <c r="D426" s="22"/>
      <c r="E426" s="22"/>
      <c r="F426" s="22"/>
      <c r="G426" s="22"/>
      <c r="H426" s="22"/>
      <c r="I426" s="22"/>
      <c r="J426" s="22"/>
      <c r="K426" s="22"/>
      <c r="L426" s="22"/>
      <c r="M426" s="22"/>
      <c r="N426" s="22"/>
      <c r="O426" s="23"/>
      <c r="P426" s="22"/>
      <c r="Q426" s="22"/>
      <c r="R426" s="22"/>
      <c r="S426" s="22"/>
      <c r="T426" s="23"/>
      <c r="U426" s="22"/>
      <c r="V426" s="22"/>
      <c r="W426" s="22"/>
      <c r="X426" s="22"/>
      <c r="Y426" s="28"/>
      <c r="Z426" s="22"/>
      <c r="AA426" s="26"/>
      <c r="AB426" s="26"/>
      <c r="AC426" s="25"/>
      <c r="AD426" s="26"/>
      <c r="AE426" s="27"/>
      <c r="AF426" s="27"/>
      <c r="AG426" s="27"/>
      <c r="AH426" s="28"/>
      <c r="AI426" s="29"/>
      <c r="AJ426" s="27"/>
      <c r="AK426" s="27"/>
      <c r="AL426" s="27"/>
      <c r="AM426" s="27"/>
      <c r="AN426" s="27"/>
      <c r="AO426" s="27"/>
      <c r="AP426" s="27"/>
      <c r="AQ426" s="27"/>
      <c r="AR426" s="27"/>
      <c r="AS426" s="27"/>
      <c r="AT426" s="27"/>
      <c r="AU426" s="27"/>
      <c r="AV426" s="27"/>
      <c r="AW426" s="27"/>
      <c r="AX426" s="27"/>
      <c r="AY426" s="27"/>
      <c r="AZ426" s="27"/>
      <c r="BA426" s="27"/>
      <c r="BB426" s="27"/>
      <c r="BC426" s="27"/>
      <c r="BD426" s="27"/>
      <c r="BE426" s="27"/>
      <c r="BF426" s="27"/>
      <c r="BG426" s="27"/>
      <c r="BH426" s="27"/>
      <c r="BI426" s="27"/>
      <c r="BJ426" s="27"/>
      <c r="BK426" s="27"/>
      <c r="BL426" s="27"/>
      <c r="BM426" s="27"/>
      <c r="BN426" s="27"/>
      <c r="BO426" s="27"/>
      <c r="BP426" s="27"/>
      <c r="BQ426" s="27"/>
      <c r="BR426" s="27"/>
      <c r="BS426" s="27"/>
      <c r="BT426" s="27"/>
      <c r="BU426" s="27"/>
      <c r="BV426" s="27"/>
      <c r="BW426" s="27"/>
      <c r="BX426" s="27"/>
      <c r="BY426" s="27"/>
      <c r="BZ426" s="27"/>
      <c r="CA426" s="27"/>
      <c r="CB426" s="27"/>
      <c r="CC426" s="27"/>
      <c r="CD426" s="27"/>
      <c r="CE426" s="27"/>
      <c r="CF426" s="27"/>
      <c r="CG426" s="27"/>
      <c r="CH426" s="27"/>
      <c r="CI426" s="27"/>
      <c r="CJ426" s="27"/>
      <c r="CK426" s="27"/>
      <c r="CL426" s="27"/>
      <c r="CM426" s="27"/>
      <c r="CN426" s="27"/>
      <c r="CO426" s="27"/>
      <c r="CP426" s="27"/>
      <c r="CQ426" s="27"/>
      <c r="CR426" s="27"/>
      <c r="CS426" s="27"/>
      <c r="CT426" s="27"/>
      <c r="CU426" s="27"/>
      <c r="CV426" s="27"/>
    </row>
    <row r="427" spans="2:100" ht="15" thickBot="1" x14ac:dyDescent="0.35">
      <c r="B427" s="22"/>
      <c r="C427" s="22"/>
      <c r="D427" s="22"/>
      <c r="E427" s="22"/>
      <c r="F427" s="22"/>
      <c r="G427" s="22"/>
      <c r="H427" s="22"/>
      <c r="I427" s="22"/>
      <c r="J427" s="22"/>
      <c r="K427" s="22"/>
      <c r="L427" s="22"/>
      <c r="M427" s="22"/>
      <c r="N427" s="22"/>
      <c r="O427" s="23"/>
      <c r="P427" s="22"/>
      <c r="Q427" s="22"/>
      <c r="R427" s="22"/>
      <c r="S427" s="22"/>
      <c r="T427" s="23"/>
      <c r="U427" s="22"/>
      <c r="V427" s="22"/>
      <c r="W427" s="22"/>
      <c r="X427" s="22"/>
      <c r="Y427" s="28"/>
      <c r="Z427" s="22"/>
      <c r="AA427" s="26"/>
      <c r="AB427" s="26"/>
      <c r="AC427" s="25"/>
      <c r="AD427" s="26"/>
      <c r="AE427" s="27"/>
      <c r="AF427" s="27"/>
      <c r="AG427" s="27"/>
      <c r="AH427" s="28"/>
      <c r="AI427" s="29"/>
      <c r="AJ427" s="27"/>
      <c r="AK427" s="27"/>
      <c r="AL427" s="27"/>
      <c r="AM427" s="27"/>
      <c r="AN427" s="27"/>
      <c r="AO427" s="27"/>
      <c r="AP427" s="27"/>
      <c r="AQ427" s="27"/>
      <c r="AR427" s="27"/>
      <c r="AS427" s="27"/>
      <c r="AT427" s="27"/>
      <c r="AU427" s="27"/>
      <c r="AV427" s="27"/>
      <c r="AW427" s="27"/>
      <c r="AX427" s="27"/>
      <c r="AY427" s="27"/>
      <c r="AZ427" s="27"/>
      <c r="BA427" s="27"/>
      <c r="BB427" s="27"/>
      <c r="BC427" s="27"/>
      <c r="BD427" s="27"/>
      <c r="BE427" s="27"/>
      <c r="BF427" s="27"/>
      <c r="BG427" s="27"/>
      <c r="BH427" s="27"/>
      <c r="BI427" s="27"/>
      <c r="BJ427" s="27"/>
      <c r="BK427" s="27"/>
      <c r="BL427" s="27"/>
      <c r="BM427" s="27"/>
      <c r="BN427" s="27"/>
      <c r="BO427" s="27"/>
      <c r="BP427" s="27"/>
      <c r="BQ427" s="27"/>
      <c r="BR427" s="27"/>
      <c r="BS427" s="27"/>
      <c r="BT427" s="27"/>
      <c r="BU427" s="27"/>
      <c r="BV427" s="27"/>
      <c r="BW427" s="27"/>
      <c r="BX427" s="27"/>
      <c r="BY427" s="27"/>
      <c r="BZ427" s="27"/>
      <c r="CA427" s="27"/>
      <c r="CB427" s="27"/>
      <c r="CC427" s="27"/>
      <c r="CD427" s="27"/>
      <c r="CE427" s="27"/>
      <c r="CF427" s="27"/>
      <c r="CG427" s="27"/>
      <c r="CH427" s="27"/>
      <c r="CI427" s="27"/>
      <c r="CJ427" s="27"/>
      <c r="CK427" s="27"/>
      <c r="CL427" s="27"/>
      <c r="CM427" s="27"/>
      <c r="CN427" s="27"/>
      <c r="CO427" s="27"/>
      <c r="CP427" s="27"/>
      <c r="CQ427" s="27"/>
      <c r="CR427" s="27"/>
      <c r="CS427" s="27"/>
      <c r="CT427" s="27"/>
      <c r="CU427" s="27"/>
      <c r="CV427" s="27"/>
    </row>
    <row r="428" spans="2:100" ht="15" thickBot="1" x14ac:dyDescent="0.35">
      <c r="B428" s="22"/>
      <c r="C428" s="22"/>
      <c r="D428" s="22"/>
      <c r="E428" s="22"/>
      <c r="F428" s="22"/>
      <c r="G428" s="22"/>
      <c r="H428" s="22"/>
      <c r="I428" s="22"/>
      <c r="J428" s="22"/>
      <c r="K428" s="22"/>
      <c r="L428" s="22"/>
      <c r="M428" s="22"/>
      <c r="N428" s="22"/>
      <c r="O428" s="23"/>
      <c r="P428" s="22"/>
      <c r="Q428" s="22"/>
      <c r="R428" s="22"/>
      <c r="S428" s="22"/>
      <c r="T428" s="23"/>
      <c r="U428" s="22"/>
      <c r="V428" s="22"/>
      <c r="W428" s="22"/>
      <c r="X428" s="22"/>
      <c r="Y428" s="28"/>
      <c r="Z428" s="22"/>
      <c r="AA428" s="26"/>
      <c r="AB428" s="26"/>
      <c r="AC428" s="25"/>
      <c r="AD428" s="26"/>
      <c r="AE428" s="27"/>
      <c r="AF428" s="27"/>
      <c r="AG428" s="27"/>
      <c r="AH428" s="28"/>
      <c r="AI428" s="29"/>
      <c r="AJ428" s="27"/>
      <c r="AK428" s="27"/>
      <c r="AL428" s="27"/>
      <c r="AM428" s="27"/>
      <c r="AN428" s="27"/>
      <c r="AO428" s="27"/>
      <c r="AP428" s="27"/>
      <c r="AQ428" s="27"/>
      <c r="AR428" s="27"/>
      <c r="AS428" s="27"/>
      <c r="AT428" s="27"/>
      <c r="AU428" s="27"/>
      <c r="AV428" s="27"/>
      <c r="AW428" s="27"/>
      <c r="AX428" s="27"/>
      <c r="AY428" s="27"/>
      <c r="AZ428" s="27"/>
      <c r="BA428" s="27"/>
      <c r="BB428" s="27"/>
      <c r="BC428" s="27"/>
      <c r="BD428" s="27"/>
      <c r="BE428" s="27"/>
      <c r="BF428" s="27"/>
      <c r="BG428" s="27"/>
      <c r="BH428" s="27"/>
      <c r="BI428" s="27"/>
      <c r="BJ428" s="27"/>
      <c r="BK428" s="27"/>
      <c r="BL428" s="27"/>
      <c r="BM428" s="27"/>
      <c r="BN428" s="27"/>
      <c r="BO428" s="27"/>
      <c r="BP428" s="27"/>
      <c r="BQ428" s="27"/>
      <c r="BR428" s="27"/>
      <c r="BS428" s="27"/>
      <c r="BT428" s="27"/>
      <c r="BU428" s="27"/>
      <c r="BV428" s="27"/>
      <c r="BW428" s="27"/>
      <c r="BX428" s="27"/>
      <c r="BY428" s="27"/>
      <c r="BZ428" s="27"/>
      <c r="CA428" s="27"/>
      <c r="CB428" s="27"/>
      <c r="CC428" s="27"/>
      <c r="CD428" s="27"/>
      <c r="CE428" s="27"/>
      <c r="CF428" s="27"/>
      <c r="CG428" s="27"/>
      <c r="CH428" s="27"/>
      <c r="CI428" s="27"/>
      <c r="CJ428" s="27"/>
      <c r="CK428" s="27"/>
      <c r="CL428" s="27"/>
      <c r="CM428" s="27"/>
      <c r="CN428" s="27"/>
      <c r="CO428" s="27"/>
      <c r="CP428" s="27"/>
      <c r="CQ428" s="27"/>
      <c r="CR428" s="27"/>
      <c r="CS428" s="27"/>
      <c r="CT428" s="27"/>
      <c r="CU428" s="27"/>
      <c r="CV428" s="27"/>
    </row>
    <row r="429" spans="2:100" ht="15" thickBot="1" x14ac:dyDescent="0.35">
      <c r="B429" s="22"/>
      <c r="C429" s="22"/>
      <c r="D429" s="22"/>
      <c r="E429" s="22"/>
      <c r="F429" s="22"/>
      <c r="G429" s="22"/>
      <c r="H429" s="22"/>
      <c r="I429" s="22"/>
      <c r="J429" s="22"/>
      <c r="K429" s="22"/>
      <c r="L429" s="22"/>
      <c r="M429" s="22"/>
      <c r="N429" s="22"/>
      <c r="O429" s="23"/>
      <c r="P429" s="22"/>
      <c r="Q429" s="22"/>
      <c r="R429" s="22"/>
      <c r="S429" s="22"/>
      <c r="T429" s="23"/>
      <c r="U429" s="22"/>
      <c r="V429" s="22"/>
      <c r="W429" s="22"/>
      <c r="X429" s="22"/>
      <c r="Y429" s="28"/>
      <c r="Z429" s="22"/>
      <c r="AA429" s="26"/>
      <c r="AB429" s="26"/>
      <c r="AC429" s="25"/>
      <c r="AD429" s="26"/>
      <c r="AE429" s="27"/>
      <c r="AF429" s="27"/>
      <c r="AG429" s="27"/>
      <c r="AH429" s="28"/>
      <c r="AI429" s="29"/>
      <c r="AJ429" s="27"/>
      <c r="AK429" s="27"/>
      <c r="AL429" s="27"/>
      <c r="AM429" s="27"/>
      <c r="AN429" s="27"/>
      <c r="AO429" s="27"/>
      <c r="AP429" s="27"/>
      <c r="AQ429" s="27"/>
      <c r="AR429" s="27"/>
      <c r="AS429" s="27"/>
      <c r="AT429" s="27"/>
      <c r="AU429" s="27"/>
      <c r="AV429" s="27"/>
      <c r="AW429" s="27"/>
      <c r="AX429" s="27"/>
      <c r="AY429" s="27"/>
      <c r="AZ429" s="27"/>
      <c r="BA429" s="27"/>
      <c r="BB429" s="27"/>
      <c r="BC429" s="27"/>
      <c r="BD429" s="27"/>
      <c r="BE429" s="27"/>
      <c r="BF429" s="27"/>
      <c r="BG429" s="27"/>
      <c r="BH429" s="27"/>
      <c r="BI429" s="27"/>
      <c r="BJ429" s="27"/>
      <c r="BK429" s="27"/>
      <c r="BL429" s="27"/>
      <c r="BM429" s="27"/>
      <c r="BN429" s="27"/>
      <c r="BO429" s="27"/>
      <c r="BP429" s="27"/>
      <c r="BQ429" s="27"/>
      <c r="BR429" s="27"/>
      <c r="BS429" s="27"/>
      <c r="BT429" s="27"/>
      <c r="BU429" s="27"/>
      <c r="BV429" s="27"/>
      <c r="BW429" s="27"/>
      <c r="BX429" s="27"/>
      <c r="BY429" s="27"/>
      <c r="BZ429" s="27"/>
      <c r="CA429" s="27"/>
      <c r="CB429" s="27"/>
      <c r="CC429" s="27"/>
      <c r="CD429" s="27"/>
      <c r="CE429" s="27"/>
      <c r="CF429" s="27"/>
      <c r="CG429" s="27"/>
      <c r="CH429" s="27"/>
      <c r="CI429" s="27"/>
      <c r="CJ429" s="27"/>
      <c r="CK429" s="27"/>
      <c r="CL429" s="27"/>
      <c r="CM429" s="27"/>
      <c r="CN429" s="27"/>
      <c r="CO429" s="27"/>
      <c r="CP429" s="27"/>
      <c r="CQ429" s="27"/>
      <c r="CR429" s="27"/>
      <c r="CS429" s="27"/>
      <c r="CT429" s="27"/>
      <c r="CU429" s="27"/>
      <c r="CV429" s="27"/>
    </row>
    <row r="430" spans="2:100" ht="15" thickBot="1" x14ac:dyDescent="0.35">
      <c r="B430" s="22"/>
      <c r="C430" s="22"/>
      <c r="D430" s="22"/>
      <c r="E430" s="22"/>
      <c r="F430" s="22"/>
      <c r="G430" s="22"/>
      <c r="H430" s="22"/>
      <c r="I430" s="22"/>
      <c r="J430" s="22"/>
      <c r="K430" s="22"/>
      <c r="L430" s="22"/>
      <c r="M430" s="22"/>
      <c r="N430" s="22"/>
      <c r="O430" s="23"/>
      <c r="P430" s="22"/>
      <c r="Q430" s="22"/>
      <c r="R430" s="22"/>
      <c r="S430" s="22"/>
      <c r="T430" s="23"/>
      <c r="U430" s="22"/>
      <c r="V430" s="22"/>
      <c r="W430" s="22"/>
      <c r="X430" s="22"/>
      <c r="Y430" s="28"/>
      <c r="Z430" s="22"/>
      <c r="AA430" s="26"/>
      <c r="AB430" s="26"/>
      <c r="AC430" s="25"/>
      <c r="AD430" s="26"/>
      <c r="AE430" s="27"/>
      <c r="AF430" s="27"/>
      <c r="AG430" s="27"/>
      <c r="AH430" s="28"/>
      <c r="AI430" s="29"/>
      <c r="AJ430" s="27"/>
      <c r="AK430" s="27"/>
      <c r="AL430" s="27"/>
      <c r="AM430" s="27"/>
      <c r="AN430" s="27"/>
      <c r="AO430" s="27"/>
      <c r="AP430" s="27"/>
      <c r="AQ430" s="27"/>
      <c r="AR430" s="27"/>
      <c r="AS430" s="27"/>
      <c r="AT430" s="27"/>
      <c r="AU430" s="27"/>
      <c r="AV430" s="27"/>
      <c r="AW430" s="27"/>
      <c r="AX430" s="27"/>
      <c r="AY430" s="27"/>
      <c r="AZ430" s="27"/>
      <c r="BA430" s="27"/>
      <c r="BB430" s="27"/>
      <c r="BC430" s="27"/>
      <c r="BD430" s="27"/>
      <c r="BE430" s="27"/>
      <c r="BF430" s="27"/>
      <c r="BG430" s="27"/>
      <c r="BH430" s="27"/>
      <c r="BI430" s="27"/>
      <c r="BJ430" s="27"/>
      <c r="BK430" s="27"/>
      <c r="BL430" s="27"/>
      <c r="BM430" s="27"/>
      <c r="BN430" s="27"/>
      <c r="BO430" s="27"/>
      <c r="BP430" s="27"/>
      <c r="BQ430" s="27"/>
      <c r="BR430" s="27"/>
      <c r="BS430" s="27"/>
      <c r="BT430" s="27"/>
      <c r="BU430" s="27"/>
      <c r="BV430" s="27"/>
      <c r="BW430" s="27"/>
      <c r="BX430" s="27"/>
      <c r="BY430" s="27"/>
      <c r="BZ430" s="27"/>
      <c r="CA430" s="27"/>
      <c r="CB430" s="27"/>
      <c r="CC430" s="27"/>
      <c r="CD430" s="27"/>
      <c r="CE430" s="27"/>
      <c r="CF430" s="27"/>
      <c r="CG430" s="27"/>
      <c r="CH430" s="27"/>
      <c r="CI430" s="27"/>
      <c r="CJ430" s="27"/>
      <c r="CK430" s="27"/>
      <c r="CL430" s="27"/>
      <c r="CM430" s="27"/>
      <c r="CN430" s="27"/>
      <c r="CO430" s="27"/>
      <c r="CP430" s="27"/>
      <c r="CQ430" s="27"/>
      <c r="CR430" s="27"/>
      <c r="CS430" s="27"/>
      <c r="CT430" s="27"/>
      <c r="CU430" s="27"/>
      <c r="CV430" s="27"/>
    </row>
    <row r="431" spans="2:100" ht="15" thickBot="1" x14ac:dyDescent="0.35">
      <c r="B431" s="22"/>
      <c r="C431" s="22"/>
      <c r="D431" s="22"/>
      <c r="E431" s="22"/>
      <c r="F431" s="22"/>
      <c r="G431" s="22"/>
      <c r="H431" s="22"/>
      <c r="I431" s="22"/>
      <c r="J431" s="22"/>
      <c r="K431" s="22"/>
      <c r="L431" s="22"/>
      <c r="M431" s="22"/>
      <c r="N431" s="22"/>
      <c r="O431" s="23"/>
      <c r="P431" s="22"/>
      <c r="Q431" s="22"/>
      <c r="R431" s="22"/>
      <c r="S431" s="22"/>
      <c r="T431" s="23"/>
      <c r="U431" s="22"/>
      <c r="V431" s="22"/>
      <c r="W431" s="22"/>
      <c r="X431" s="22"/>
      <c r="Y431" s="28"/>
      <c r="Z431" s="22"/>
      <c r="AA431" s="26"/>
      <c r="AB431" s="26"/>
      <c r="AC431" s="25"/>
      <c r="AD431" s="26"/>
      <c r="AE431" s="27"/>
      <c r="AF431" s="27"/>
      <c r="AG431" s="27"/>
      <c r="AH431" s="28"/>
      <c r="AI431" s="29"/>
      <c r="AJ431" s="27"/>
      <c r="AK431" s="27"/>
      <c r="AL431" s="27"/>
      <c r="AM431" s="27"/>
      <c r="AN431" s="27"/>
      <c r="AO431" s="27"/>
      <c r="AP431" s="27"/>
      <c r="AQ431" s="27"/>
      <c r="AR431" s="27"/>
      <c r="AS431" s="27"/>
      <c r="AT431" s="27"/>
      <c r="AU431" s="27"/>
      <c r="AV431" s="27"/>
      <c r="AW431" s="27"/>
      <c r="AX431" s="27"/>
      <c r="AY431" s="27"/>
      <c r="AZ431" s="27"/>
      <c r="BA431" s="27"/>
      <c r="BB431" s="27"/>
      <c r="BC431" s="27"/>
      <c r="BD431" s="27"/>
      <c r="BE431" s="27"/>
      <c r="BF431" s="27"/>
      <c r="BG431" s="27"/>
      <c r="BH431" s="27"/>
      <c r="BI431" s="27"/>
      <c r="BJ431" s="27"/>
      <c r="BK431" s="27"/>
      <c r="BL431" s="27"/>
      <c r="BM431" s="27"/>
      <c r="BN431" s="27"/>
      <c r="BO431" s="27"/>
      <c r="BP431" s="27"/>
      <c r="BQ431" s="27"/>
      <c r="BR431" s="27"/>
      <c r="BS431" s="27"/>
      <c r="BT431" s="27"/>
      <c r="BU431" s="27"/>
      <c r="BV431" s="27"/>
      <c r="BW431" s="27"/>
      <c r="BX431" s="27"/>
      <c r="BY431" s="27"/>
      <c r="BZ431" s="27"/>
      <c r="CA431" s="27"/>
      <c r="CB431" s="27"/>
      <c r="CC431" s="27"/>
      <c r="CD431" s="27"/>
      <c r="CE431" s="27"/>
      <c r="CF431" s="27"/>
      <c r="CG431" s="27"/>
      <c r="CH431" s="27"/>
      <c r="CI431" s="27"/>
      <c r="CJ431" s="27"/>
      <c r="CK431" s="27"/>
      <c r="CL431" s="27"/>
      <c r="CM431" s="27"/>
      <c r="CN431" s="27"/>
      <c r="CO431" s="27"/>
      <c r="CP431" s="27"/>
      <c r="CQ431" s="27"/>
      <c r="CR431" s="27"/>
      <c r="CS431" s="27"/>
      <c r="CT431" s="27"/>
      <c r="CU431" s="27"/>
      <c r="CV431" s="27"/>
    </row>
    <row r="432" spans="2:100" ht="15" thickBot="1" x14ac:dyDescent="0.35">
      <c r="B432" s="22"/>
      <c r="C432" s="22"/>
      <c r="D432" s="22"/>
      <c r="E432" s="22"/>
      <c r="F432" s="22"/>
      <c r="G432" s="22"/>
      <c r="H432" s="22"/>
      <c r="I432" s="22"/>
      <c r="J432" s="22"/>
      <c r="K432" s="22"/>
      <c r="L432" s="22"/>
      <c r="M432" s="22"/>
      <c r="N432" s="22"/>
      <c r="O432" s="23"/>
      <c r="P432" s="22"/>
      <c r="Q432" s="22"/>
      <c r="R432" s="22"/>
      <c r="S432" s="22"/>
      <c r="T432" s="23"/>
      <c r="U432" s="22"/>
      <c r="V432" s="22"/>
      <c r="W432" s="22"/>
      <c r="X432" s="22"/>
      <c r="Y432" s="28"/>
      <c r="Z432" s="22"/>
      <c r="AA432" s="26"/>
      <c r="AB432" s="26"/>
      <c r="AC432" s="25"/>
      <c r="AD432" s="26"/>
      <c r="AE432" s="27"/>
      <c r="AF432" s="27"/>
      <c r="AG432" s="27"/>
      <c r="AH432" s="28"/>
      <c r="AI432" s="29"/>
      <c r="AJ432" s="27"/>
      <c r="AK432" s="27"/>
      <c r="AL432" s="27"/>
      <c r="AM432" s="27"/>
      <c r="AN432" s="27"/>
      <c r="AO432" s="27"/>
      <c r="AP432" s="27"/>
      <c r="AQ432" s="27"/>
      <c r="AR432" s="27"/>
      <c r="AS432" s="27"/>
      <c r="AT432" s="27"/>
      <c r="AU432" s="27"/>
      <c r="AV432" s="27"/>
      <c r="AW432" s="27"/>
      <c r="AX432" s="27"/>
      <c r="AY432" s="27"/>
      <c r="AZ432" s="27"/>
      <c r="BA432" s="27"/>
      <c r="BB432" s="27"/>
      <c r="BC432" s="27"/>
      <c r="BD432" s="27"/>
      <c r="BE432" s="27"/>
      <c r="BF432" s="27"/>
      <c r="BG432" s="27"/>
      <c r="BH432" s="27"/>
      <c r="BI432" s="27"/>
      <c r="BJ432" s="27"/>
      <c r="BK432" s="27"/>
      <c r="BL432" s="27"/>
      <c r="BM432" s="27"/>
      <c r="BN432" s="27"/>
      <c r="BO432" s="27"/>
      <c r="BP432" s="27"/>
      <c r="BQ432" s="27"/>
      <c r="BR432" s="27"/>
      <c r="BS432" s="27"/>
      <c r="BT432" s="27"/>
      <c r="BU432" s="27"/>
      <c r="BV432" s="27"/>
      <c r="BW432" s="27"/>
      <c r="BX432" s="27"/>
      <c r="BY432" s="27"/>
      <c r="BZ432" s="27"/>
      <c r="CA432" s="27"/>
      <c r="CB432" s="27"/>
      <c r="CC432" s="27"/>
      <c r="CD432" s="27"/>
      <c r="CE432" s="27"/>
      <c r="CF432" s="27"/>
      <c r="CG432" s="27"/>
      <c r="CH432" s="27"/>
      <c r="CI432" s="27"/>
      <c r="CJ432" s="27"/>
      <c r="CK432" s="27"/>
      <c r="CL432" s="27"/>
      <c r="CM432" s="27"/>
      <c r="CN432" s="27"/>
      <c r="CO432" s="27"/>
      <c r="CP432" s="27"/>
      <c r="CQ432" s="27"/>
      <c r="CR432" s="27"/>
      <c r="CS432" s="27"/>
      <c r="CT432" s="27"/>
      <c r="CU432" s="27"/>
      <c r="CV432" s="27"/>
    </row>
    <row r="433" spans="2:100" ht="15" thickBot="1" x14ac:dyDescent="0.35">
      <c r="B433" s="22"/>
      <c r="C433" s="22"/>
      <c r="D433" s="22"/>
      <c r="E433" s="22"/>
      <c r="F433" s="22"/>
      <c r="G433" s="22"/>
      <c r="H433" s="22"/>
      <c r="I433" s="22"/>
      <c r="J433" s="22"/>
      <c r="K433" s="22"/>
      <c r="L433" s="22"/>
      <c r="M433" s="22"/>
      <c r="N433" s="22"/>
      <c r="O433" s="23"/>
      <c r="P433" s="22"/>
      <c r="Q433" s="22"/>
      <c r="R433" s="22"/>
      <c r="S433" s="22"/>
      <c r="T433" s="23"/>
      <c r="U433" s="22"/>
      <c r="V433" s="22"/>
      <c r="W433" s="22"/>
      <c r="X433" s="22"/>
      <c r="Y433" s="28"/>
      <c r="Z433" s="22"/>
      <c r="AA433" s="26"/>
      <c r="AB433" s="26"/>
      <c r="AC433" s="25"/>
      <c r="AD433" s="26"/>
      <c r="AE433" s="27"/>
      <c r="AF433" s="27"/>
      <c r="AG433" s="27"/>
      <c r="AH433" s="28"/>
      <c r="AI433" s="29"/>
      <c r="AJ433" s="27"/>
      <c r="AK433" s="27"/>
      <c r="AL433" s="27"/>
      <c r="AM433" s="27"/>
      <c r="AN433" s="27"/>
      <c r="AO433" s="27"/>
      <c r="AP433" s="27"/>
      <c r="AQ433" s="27"/>
      <c r="AR433" s="27"/>
      <c r="AS433" s="27"/>
      <c r="AT433" s="27"/>
      <c r="AU433" s="27"/>
      <c r="AV433" s="27"/>
      <c r="AW433" s="27"/>
      <c r="AX433" s="27"/>
      <c r="AY433" s="27"/>
      <c r="AZ433" s="27"/>
      <c r="BA433" s="27"/>
      <c r="BB433" s="27"/>
      <c r="BC433" s="27"/>
      <c r="BD433" s="27"/>
      <c r="BE433" s="27"/>
      <c r="BF433" s="27"/>
      <c r="BG433" s="27"/>
      <c r="BH433" s="27"/>
      <c r="BI433" s="27"/>
      <c r="BJ433" s="27"/>
      <c r="BK433" s="27"/>
      <c r="BL433" s="27"/>
      <c r="BM433" s="27"/>
      <c r="BN433" s="27"/>
      <c r="BO433" s="27"/>
      <c r="BP433" s="27"/>
      <c r="BQ433" s="27"/>
      <c r="BR433" s="27"/>
      <c r="BS433" s="27"/>
      <c r="BT433" s="27"/>
      <c r="BU433" s="27"/>
      <c r="BV433" s="27"/>
      <c r="BW433" s="27"/>
      <c r="BX433" s="27"/>
      <c r="BY433" s="27"/>
      <c r="BZ433" s="27"/>
      <c r="CA433" s="27"/>
      <c r="CB433" s="27"/>
      <c r="CC433" s="27"/>
      <c r="CD433" s="27"/>
      <c r="CE433" s="27"/>
      <c r="CF433" s="27"/>
      <c r="CG433" s="27"/>
      <c r="CH433" s="27"/>
      <c r="CI433" s="27"/>
      <c r="CJ433" s="27"/>
      <c r="CK433" s="27"/>
      <c r="CL433" s="27"/>
      <c r="CM433" s="27"/>
      <c r="CN433" s="27"/>
      <c r="CO433" s="27"/>
      <c r="CP433" s="27"/>
      <c r="CQ433" s="27"/>
      <c r="CR433" s="27"/>
      <c r="CS433" s="27"/>
      <c r="CT433" s="27"/>
      <c r="CU433" s="27"/>
      <c r="CV433" s="27"/>
    </row>
    <row r="434" spans="2:100" ht="15" thickBot="1" x14ac:dyDescent="0.35">
      <c r="B434" s="22"/>
      <c r="C434" s="22"/>
      <c r="D434" s="22"/>
      <c r="E434" s="22"/>
      <c r="F434" s="22"/>
      <c r="G434" s="22"/>
      <c r="H434" s="22"/>
      <c r="I434" s="22"/>
      <c r="J434" s="22"/>
      <c r="K434" s="22"/>
      <c r="L434" s="22"/>
      <c r="M434" s="22"/>
      <c r="N434" s="22"/>
      <c r="O434" s="23"/>
      <c r="P434" s="22"/>
      <c r="Q434" s="22"/>
      <c r="R434" s="22"/>
      <c r="S434" s="22"/>
      <c r="T434" s="23"/>
      <c r="U434" s="22"/>
      <c r="V434" s="22"/>
      <c r="W434" s="22"/>
      <c r="X434" s="22"/>
      <c r="Y434" s="28"/>
      <c r="Z434" s="22"/>
      <c r="AA434" s="26"/>
      <c r="AB434" s="26"/>
      <c r="AC434" s="25"/>
      <c r="AD434" s="26"/>
      <c r="AE434" s="27"/>
      <c r="AF434" s="27"/>
      <c r="AG434" s="27"/>
      <c r="AH434" s="28"/>
      <c r="AI434" s="29"/>
      <c r="AJ434" s="27"/>
      <c r="AK434" s="27"/>
      <c r="AL434" s="27"/>
      <c r="AM434" s="27"/>
      <c r="AN434" s="27"/>
      <c r="AO434" s="27"/>
      <c r="AP434" s="27"/>
      <c r="AQ434" s="27"/>
      <c r="AR434" s="27"/>
      <c r="AS434" s="27"/>
      <c r="AT434" s="27"/>
      <c r="AU434" s="27"/>
      <c r="AV434" s="27"/>
      <c r="AW434" s="27"/>
      <c r="AX434" s="27"/>
      <c r="AY434" s="27"/>
      <c r="AZ434" s="27"/>
      <c r="BA434" s="27"/>
      <c r="BB434" s="27"/>
      <c r="BC434" s="27"/>
      <c r="BD434" s="27"/>
      <c r="BE434" s="27"/>
      <c r="BF434" s="27"/>
      <c r="BG434" s="27"/>
      <c r="BH434" s="27"/>
      <c r="BI434" s="27"/>
      <c r="BJ434" s="27"/>
      <c r="BK434" s="27"/>
      <c r="BL434" s="27"/>
      <c r="BM434" s="27"/>
      <c r="BN434" s="27"/>
      <c r="BO434" s="27"/>
      <c r="BP434" s="27"/>
      <c r="BQ434" s="27"/>
      <c r="BR434" s="27"/>
      <c r="BS434" s="27"/>
      <c r="BT434" s="27"/>
      <c r="BU434" s="27"/>
      <c r="BV434" s="27"/>
      <c r="BW434" s="27"/>
      <c r="BX434" s="27"/>
      <c r="BY434" s="27"/>
      <c r="BZ434" s="27"/>
      <c r="CA434" s="27"/>
      <c r="CB434" s="27"/>
      <c r="CC434" s="27"/>
      <c r="CD434" s="27"/>
      <c r="CE434" s="27"/>
      <c r="CF434" s="27"/>
      <c r="CG434" s="27"/>
      <c r="CH434" s="27"/>
      <c r="CI434" s="27"/>
      <c r="CJ434" s="27"/>
      <c r="CK434" s="27"/>
      <c r="CL434" s="27"/>
      <c r="CM434" s="27"/>
      <c r="CN434" s="27"/>
      <c r="CO434" s="27"/>
      <c r="CP434" s="27"/>
      <c r="CQ434" s="27"/>
      <c r="CR434" s="27"/>
      <c r="CS434" s="27"/>
      <c r="CT434" s="27"/>
      <c r="CU434" s="27"/>
      <c r="CV434" s="27"/>
    </row>
    <row r="435" spans="2:100" ht="15" thickBot="1" x14ac:dyDescent="0.35">
      <c r="B435" s="22"/>
      <c r="C435" s="22"/>
      <c r="D435" s="22"/>
      <c r="E435" s="22"/>
      <c r="F435" s="22"/>
      <c r="G435" s="22"/>
      <c r="H435" s="22"/>
      <c r="I435" s="22"/>
      <c r="J435" s="22"/>
      <c r="K435" s="22"/>
      <c r="L435" s="22"/>
      <c r="M435" s="22"/>
      <c r="N435" s="22"/>
      <c r="O435" s="23"/>
      <c r="P435" s="22"/>
      <c r="Q435" s="22"/>
      <c r="R435" s="22"/>
      <c r="S435" s="22"/>
      <c r="T435" s="23"/>
      <c r="U435" s="22"/>
      <c r="V435" s="22"/>
      <c r="W435" s="22"/>
      <c r="X435" s="22"/>
      <c r="Y435" s="28"/>
      <c r="Z435" s="22"/>
      <c r="AA435" s="26"/>
      <c r="AB435" s="26"/>
      <c r="AC435" s="25"/>
      <c r="AD435" s="26"/>
      <c r="AE435" s="27"/>
      <c r="AF435" s="27"/>
      <c r="AG435" s="27"/>
      <c r="AH435" s="28"/>
      <c r="AI435" s="29"/>
      <c r="AJ435" s="27"/>
      <c r="AK435" s="27"/>
      <c r="AL435" s="27"/>
      <c r="AM435" s="27"/>
      <c r="AN435" s="27"/>
      <c r="AO435" s="27"/>
      <c r="AP435" s="27"/>
      <c r="AQ435" s="27"/>
      <c r="AR435" s="27"/>
      <c r="AS435" s="27"/>
      <c r="AT435" s="27"/>
      <c r="AU435" s="27"/>
      <c r="AV435" s="27"/>
      <c r="AW435" s="27"/>
      <c r="AX435" s="27"/>
      <c r="AY435" s="27"/>
      <c r="AZ435" s="27"/>
      <c r="BA435" s="27"/>
      <c r="BB435" s="27"/>
      <c r="BC435" s="27"/>
      <c r="BD435" s="27"/>
      <c r="BE435" s="27"/>
      <c r="BF435" s="27"/>
      <c r="BG435" s="27"/>
      <c r="BH435" s="27"/>
      <c r="BI435" s="27"/>
      <c r="BJ435" s="27"/>
      <c r="BK435" s="27"/>
      <c r="BL435" s="27"/>
      <c r="BM435" s="27"/>
      <c r="BN435" s="27"/>
      <c r="BO435" s="27"/>
      <c r="BP435" s="27"/>
      <c r="BQ435" s="27"/>
      <c r="BR435" s="27"/>
      <c r="BS435" s="27"/>
      <c r="BT435" s="27"/>
      <c r="BU435" s="27"/>
      <c r="BV435" s="27"/>
      <c r="BW435" s="27"/>
      <c r="BX435" s="27"/>
      <c r="BY435" s="27"/>
      <c r="BZ435" s="27"/>
      <c r="CA435" s="27"/>
      <c r="CB435" s="27"/>
      <c r="CC435" s="27"/>
      <c r="CD435" s="27"/>
      <c r="CE435" s="27"/>
      <c r="CF435" s="27"/>
      <c r="CG435" s="27"/>
      <c r="CH435" s="27"/>
      <c r="CI435" s="27"/>
      <c r="CJ435" s="27"/>
      <c r="CK435" s="27"/>
      <c r="CL435" s="27"/>
      <c r="CM435" s="27"/>
      <c r="CN435" s="27"/>
      <c r="CO435" s="27"/>
      <c r="CP435" s="27"/>
      <c r="CQ435" s="27"/>
      <c r="CR435" s="27"/>
      <c r="CS435" s="27"/>
      <c r="CT435" s="27"/>
      <c r="CU435" s="27"/>
      <c r="CV435" s="27"/>
    </row>
    <row r="436" spans="2:100" ht="15" thickBot="1" x14ac:dyDescent="0.35">
      <c r="B436" s="22"/>
      <c r="C436" s="22"/>
      <c r="D436" s="22"/>
      <c r="E436" s="22"/>
      <c r="F436" s="22"/>
      <c r="G436" s="22"/>
      <c r="H436" s="22"/>
      <c r="I436" s="22"/>
      <c r="J436" s="22"/>
      <c r="K436" s="22"/>
      <c r="L436" s="22"/>
      <c r="M436" s="22"/>
      <c r="N436" s="22"/>
      <c r="O436" s="23"/>
      <c r="P436" s="22"/>
      <c r="Q436" s="22"/>
      <c r="R436" s="22"/>
      <c r="S436" s="22"/>
      <c r="T436" s="23"/>
      <c r="U436" s="22"/>
      <c r="V436" s="22"/>
      <c r="W436" s="22"/>
      <c r="X436" s="22"/>
      <c r="Y436" s="28"/>
      <c r="Z436" s="22"/>
      <c r="AA436" s="26"/>
      <c r="AB436" s="26"/>
      <c r="AC436" s="25"/>
      <c r="AD436" s="26"/>
      <c r="AE436" s="27"/>
      <c r="AF436" s="27"/>
      <c r="AG436" s="27"/>
      <c r="AH436" s="28"/>
      <c r="AI436" s="29"/>
      <c r="AJ436" s="27"/>
      <c r="AK436" s="27"/>
      <c r="AL436" s="27"/>
      <c r="AM436" s="27"/>
      <c r="AN436" s="27"/>
      <c r="AO436" s="27"/>
      <c r="AP436" s="27"/>
      <c r="AQ436" s="27"/>
      <c r="AR436" s="27"/>
      <c r="AS436" s="27"/>
      <c r="AT436" s="27"/>
      <c r="AU436" s="27"/>
      <c r="AV436" s="27"/>
      <c r="AW436" s="27"/>
      <c r="AX436" s="27"/>
      <c r="AY436" s="27"/>
      <c r="AZ436" s="27"/>
      <c r="BA436" s="27"/>
      <c r="BB436" s="27"/>
      <c r="BC436" s="27"/>
      <c r="BD436" s="27"/>
      <c r="BE436" s="27"/>
      <c r="BF436" s="27"/>
      <c r="BG436" s="27"/>
      <c r="BH436" s="27"/>
      <c r="BI436" s="27"/>
      <c r="BJ436" s="27"/>
      <c r="BK436" s="27"/>
      <c r="BL436" s="27"/>
      <c r="BM436" s="27"/>
      <c r="BN436" s="27"/>
      <c r="BO436" s="27"/>
      <c r="BP436" s="27"/>
      <c r="BQ436" s="27"/>
      <c r="BR436" s="27"/>
      <c r="BS436" s="27"/>
      <c r="BT436" s="27"/>
      <c r="BU436" s="27"/>
      <c r="BV436" s="27"/>
      <c r="BW436" s="27"/>
      <c r="BX436" s="27"/>
      <c r="BY436" s="27"/>
      <c r="BZ436" s="27"/>
      <c r="CA436" s="27"/>
      <c r="CB436" s="27"/>
      <c r="CC436" s="27"/>
      <c r="CD436" s="27"/>
      <c r="CE436" s="27"/>
      <c r="CF436" s="27"/>
      <c r="CG436" s="27"/>
      <c r="CH436" s="27"/>
      <c r="CI436" s="27"/>
      <c r="CJ436" s="27"/>
      <c r="CK436" s="27"/>
      <c r="CL436" s="27"/>
      <c r="CM436" s="27"/>
      <c r="CN436" s="27"/>
      <c r="CO436" s="27"/>
      <c r="CP436" s="27"/>
      <c r="CQ436" s="27"/>
      <c r="CR436" s="27"/>
      <c r="CS436" s="27"/>
      <c r="CT436" s="27"/>
      <c r="CU436" s="27"/>
      <c r="CV436" s="27"/>
    </row>
    <row r="437" spans="2:100" ht="15" thickBot="1" x14ac:dyDescent="0.35">
      <c r="B437" s="22"/>
      <c r="C437" s="22"/>
      <c r="D437" s="22"/>
      <c r="E437" s="22"/>
      <c r="F437" s="22"/>
      <c r="G437" s="22"/>
      <c r="H437" s="22"/>
      <c r="I437" s="22"/>
      <c r="J437" s="22"/>
      <c r="K437" s="22"/>
      <c r="L437" s="22"/>
      <c r="M437" s="22"/>
      <c r="N437" s="22"/>
      <c r="O437" s="23"/>
      <c r="P437" s="22"/>
      <c r="Q437" s="22"/>
      <c r="R437" s="22"/>
      <c r="S437" s="22"/>
      <c r="T437" s="23"/>
      <c r="U437" s="22"/>
      <c r="V437" s="22"/>
      <c r="W437" s="22"/>
      <c r="X437" s="22"/>
      <c r="Y437" s="28"/>
      <c r="Z437" s="22"/>
      <c r="AA437" s="26"/>
      <c r="AB437" s="26"/>
      <c r="AC437" s="25"/>
      <c r="AD437" s="26"/>
      <c r="AE437" s="27"/>
      <c r="AF437" s="27"/>
      <c r="AG437" s="27"/>
      <c r="AH437" s="28"/>
      <c r="AI437" s="29"/>
      <c r="AJ437" s="27"/>
      <c r="AK437" s="27"/>
      <c r="AL437" s="27"/>
      <c r="AM437" s="27"/>
      <c r="AN437" s="27"/>
      <c r="AO437" s="27"/>
      <c r="AP437" s="27"/>
      <c r="AQ437" s="27"/>
      <c r="AR437" s="27"/>
      <c r="AS437" s="27"/>
      <c r="AT437" s="27"/>
      <c r="AU437" s="27"/>
      <c r="AV437" s="27"/>
      <c r="AW437" s="27"/>
      <c r="AX437" s="27"/>
      <c r="AY437" s="27"/>
      <c r="AZ437" s="27"/>
      <c r="BA437" s="27"/>
      <c r="BB437" s="27"/>
      <c r="BC437" s="27"/>
      <c r="BD437" s="27"/>
      <c r="BE437" s="27"/>
      <c r="BF437" s="27"/>
      <c r="BG437" s="27"/>
      <c r="BH437" s="27"/>
      <c r="BI437" s="27"/>
      <c r="BJ437" s="27"/>
      <c r="BK437" s="27"/>
      <c r="BL437" s="27"/>
      <c r="BM437" s="27"/>
      <c r="BN437" s="27"/>
      <c r="BO437" s="27"/>
      <c r="BP437" s="27"/>
      <c r="BQ437" s="27"/>
      <c r="BR437" s="27"/>
      <c r="BS437" s="27"/>
      <c r="BT437" s="27"/>
      <c r="BU437" s="27"/>
      <c r="BV437" s="27"/>
      <c r="BW437" s="27"/>
      <c r="BX437" s="27"/>
      <c r="BY437" s="27"/>
      <c r="BZ437" s="27"/>
      <c r="CA437" s="27"/>
      <c r="CB437" s="27"/>
      <c r="CC437" s="27"/>
      <c r="CD437" s="27"/>
      <c r="CE437" s="27"/>
      <c r="CF437" s="27"/>
      <c r="CG437" s="27"/>
      <c r="CH437" s="27"/>
      <c r="CI437" s="27"/>
      <c r="CJ437" s="27"/>
      <c r="CK437" s="27"/>
      <c r="CL437" s="27"/>
      <c r="CM437" s="27"/>
      <c r="CN437" s="27"/>
      <c r="CO437" s="27"/>
      <c r="CP437" s="27"/>
      <c r="CQ437" s="27"/>
      <c r="CR437" s="27"/>
      <c r="CS437" s="27"/>
      <c r="CT437" s="27"/>
      <c r="CU437" s="27"/>
      <c r="CV437" s="27"/>
    </row>
    <row r="438" spans="2:100" ht="15" thickBot="1" x14ac:dyDescent="0.35">
      <c r="B438" s="22"/>
      <c r="C438" s="22"/>
      <c r="D438" s="22"/>
      <c r="E438" s="22"/>
      <c r="F438" s="22"/>
      <c r="G438" s="22"/>
      <c r="H438" s="22"/>
      <c r="I438" s="22"/>
      <c r="J438" s="22"/>
      <c r="K438" s="22"/>
      <c r="L438" s="22"/>
      <c r="M438" s="22"/>
      <c r="N438" s="22"/>
      <c r="O438" s="23"/>
      <c r="P438" s="22"/>
      <c r="Q438" s="22"/>
      <c r="R438" s="22"/>
      <c r="S438" s="22"/>
      <c r="T438" s="23"/>
      <c r="U438" s="22"/>
      <c r="V438" s="22"/>
      <c r="W438" s="22"/>
      <c r="X438" s="22"/>
      <c r="Y438" s="28"/>
      <c r="Z438" s="22"/>
      <c r="AA438" s="26"/>
      <c r="AB438" s="26"/>
      <c r="AC438" s="25"/>
      <c r="AD438" s="26"/>
      <c r="AE438" s="27"/>
      <c r="AF438" s="27"/>
      <c r="AG438" s="27"/>
      <c r="AH438" s="28"/>
      <c r="AI438" s="29"/>
      <c r="AJ438" s="27"/>
      <c r="AK438" s="27"/>
      <c r="AL438" s="27"/>
      <c r="AM438" s="27"/>
      <c r="AN438" s="27"/>
      <c r="AO438" s="27"/>
      <c r="AP438" s="27"/>
      <c r="AQ438" s="27"/>
      <c r="AR438" s="27"/>
      <c r="AS438" s="27"/>
      <c r="AT438" s="27"/>
      <c r="AU438" s="27"/>
      <c r="AV438" s="27"/>
      <c r="AW438" s="27"/>
      <c r="AX438" s="27"/>
      <c r="AY438" s="27"/>
      <c r="AZ438" s="27"/>
      <c r="BA438" s="27"/>
      <c r="BB438" s="27"/>
      <c r="BC438" s="27"/>
      <c r="BD438" s="27"/>
      <c r="BE438" s="27"/>
      <c r="BF438" s="27"/>
      <c r="BG438" s="27"/>
      <c r="BH438" s="27"/>
      <c r="BI438" s="27"/>
      <c r="BJ438" s="27"/>
      <c r="BK438" s="27"/>
      <c r="BL438" s="27"/>
      <c r="BM438" s="27"/>
      <c r="BN438" s="27"/>
      <c r="BO438" s="27"/>
      <c r="BP438" s="27"/>
      <c r="BQ438" s="27"/>
      <c r="BR438" s="27"/>
      <c r="BS438" s="27"/>
      <c r="BT438" s="27"/>
      <c r="BU438" s="27"/>
      <c r="BV438" s="27"/>
      <c r="BW438" s="27"/>
      <c r="BX438" s="27"/>
      <c r="BY438" s="27"/>
      <c r="BZ438" s="27"/>
      <c r="CA438" s="27"/>
      <c r="CB438" s="27"/>
      <c r="CC438" s="27"/>
      <c r="CD438" s="27"/>
      <c r="CE438" s="27"/>
      <c r="CF438" s="27"/>
      <c r="CG438" s="27"/>
      <c r="CH438" s="27"/>
      <c r="CI438" s="27"/>
      <c r="CJ438" s="27"/>
      <c r="CK438" s="27"/>
      <c r="CL438" s="27"/>
      <c r="CM438" s="27"/>
      <c r="CN438" s="27"/>
      <c r="CO438" s="27"/>
      <c r="CP438" s="27"/>
      <c r="CQ438" s="27"/>
      <c r="CR438" s="27"/>
      <c r="CS438" s="27"/>
      <c r="CT438" s="27"/>
      <c r="CU438" s="27"/>
      <c r="CV438" s="27"/>
    </row>
    <row r="439" spans="2:100" ht="15" thickBot="1" x14ac:dyDescent="0.35">
      <c r="B439" s="22"/>
      <c r="C439" s="22"/>
      <c r="D439" s="22"/>
      <c r="E439" s="22"/>
      <c r="F439" s="22"/>
      <c r="G439" s="22"/>
      <c r="H439" s="22"/>
      <c r="I439" s="22"/>
      <c r="J439" s="22"/>
      <c r="K439" s="22"/>
      <c r="L439" s="22"/>
      <c r="M439" s="22"/>
      <c r="N439" s="22"/>
      <c r="O439" s="23"/>
      <c r="P439" s="22"/>
      <c r="Q439" s="22"/>
      <c r="R439" s="22"/>
      <c r="S439" s="22"/>
      <c r="T439" s="23"/>
      <c r="U439" s="22"/>
      <c r="V439" s="22"/>
      <c r="W439" s="22"/>
      <c r="X439" s="22"/>
      <c r="Y439" s="28"/>
      <c r="Z439" s="22"/>
      <c r="AA439" s="26"/>
      <c r="AB439" s="26"/>
      <c r="AC439" s="25"/>
      <c r="AD439" s="26"/>
      <c r="AE439" s="27"/>
      <c r="AF439" s="27"/>
      <c r="AG439" s="27"/>
      <c r="AH439" s="28"/>
      <c r="AI439" s="29"/>
      <c r="AJ439" s="27"/>
      <c r="AK439" s="27"/>
      <c r="AL439" s="27"/>
      <c r="AM439" s="27"/>
      <c r="AN439" s="27"/>
      <c r="AO439" s="27"/>
      <c r="AP439" s="27"/>
      <c r="AQ439" s="27"/>
      <c r="AR439" s="27"/>
      <c r="AS439" s="27"/>
      <c r="AT439" s="27"/>
      <c r="AU439" s="27"/>
      <c r="AV439" s="27"/>
      <c r="AW439" s="27"/>
      <c r="AX439" s="27"/>
      <c r="AY439" s="27"/>
      <c r="AZ439" s="27"/>
      <c r="BA439" s="27"/>
      <c r="BB439" s="27"/>
      <c r="BC439" s="27"/>
      <c r="BD439" s="27"/>
      <c r="BE439" s="27"/>
      <c r="BF439" s="27"/>
      <c r="BG439" s="27"/>
      <c r="BH439" s="27"/>
      <c r="BI439" s="27"/>
      <c r="BJ439" s="27"/>
      <c r="BK439" s="27"/>
      <c r="BL439" s="27"/>
      <c r="BM439" s="27"/>
      <c r="BN439" s="27"/>
      <c r="BO439" s="27"/>
      <c r="BP439" s="27"/>
      <c r="BQ439" s="27"/>
      <c r="BR439" s="27"/>
      <c r="BS439" s="27"/>
      <c r="BT439" s="27"/>
      <c r="BU439" s="27"/>
      <c r="BV439" s="27"/>
      <c r="BW439" s="27"/>
      <c r="BX439" s="27"/>
      <c r="BY439" s="27"/>
      <c r="BZ439" s="27"/>
      <c r="CA439" s="27"/>
      <c r="CB439" s="27"/>
      <c r="CC439" s="27"/>
      <c r="CD439" s="27"/>
      <c r="CE439" s="27"/>
      <c r="CF439" s="27"/>
      <c r="CG439" s="27"/>
      <c r="CH439" s="27"/>
      <c r="CI439" s="27"/>
      <c r="CJ439" s="27"/>
      <c r="CK439" s="27"/>
      <c r="CL439" s="27"/>
      <c r="CM439" s="27"/>
      <c r="CN439" s="27"/>
      <c r="CO439" s="27"/>
      <c r="CP439" s="27"/>
      <c r="CQ439" s="27"/>
      <c r="CR439" s="27"/>
      <c r="CS439" s="27"/>
      <c r="CT439" s="27"/>
      <c r="CU439" s="27"/>
      <c r="CV439" s="27"/>
    </row>
    <row r="440" spans="2:100" ht="15" thickBot="1" x14ac:dyDescent="0.35">
      <c r="B440" s="22"/>
      <c r="C440" s="22"/>
      <c r="D440" s="22"/>
      <c r="E440" s="22"/>
      <c r="F440" s="22"/>
      <c r="G440" s="22"/>
      <c r="H440" s="22"/>
      <c r="I440" s="22"/>
      <c r="J440" s="22"/>
      <c r="K440" s="22"/>
      <c r="L440" s="22"/>
      <c r="M440" s="22"/>
      <c r="N440" s="22"/>
      <c r="O440" s="23"/>
      <c r="P440" s="22"/>
      <c r="Q440" s="22"/>
      <c r="R440" s="22"/>
      <c r="S440" s="22"/>
      <c r="T440" s="23"/>
      <c r="U440" s="22"/>
      <c r="V440" s="22"/>
      <c r="W440" s="22"/>
      <c r="X440" s="22"/>
      <c r="Y440" s="28"/>
      <c r="Z440" s="22"/>
      <c r="AA440" s="26"/>
      <c r="AB440" s="26"/>
      <c r="AC440" s="25"/>
      <c r="AD440" s="26"/>
      <c r="AE440" s="27"/>
      <c r="AF440" s="27"/>
      <c r="AG440" s="27"/>
      <c r="AH440" s="28"/>
      <c r="AI440" s="29"/>
      <c r="AJ440" s="27"/>
      <c r="AK440" s="27"/>
      <c r="AL440" s="27"/>
      <c r="AM440" s="27"/>
      <c r="AN440" s="27"/>
      <c r="AO440" s="27"/>
      <c r="AP440" s="27"/>
      <c r="AQ440" s="27"/>
      <c r="AR440" s="27"/>
      <c r="AS440" s="27"/>
      <c r="AT440" s="27"/>
      <c r="AU440" s="27"/>
      <c r="AV440" s="27"/>
      <c r="AW440" s="27"/>
      <c r="AX440" s="27"/>
      <c r="AY440" s="27"/>
      <c r="AZ440" s="27"/>
      <c r="BA440" s="27"/>
      <c r="BB440" s="27"/>
      <c r="BC440" s="27"/>
      <c r="BD440" s="27"/>
      <c r="BE440" s="27"/>
      <c r="BF440" s="27"/>
      <c r="BG440" s="27"/>
      <c r="BH440" s="27"/>
      <c r="BI440" s="27"/>
      <c r="BJ440" s="27"/>
      <c r="BK440" s="27"/>
      <c r="BL440" s="27"/>
      <c r="BM440" s="27"/>
      <c r="BN440" s="27"/>
      <c r="BO440" s="27"/>
      <c r="BP440" s="27"/>
      <c r="BQ440" s="27"/>
      <c r="BR440" s="27"/>
      <c r="BS440" s="27"/>
      <c r="BT440" s="27"/>
      <c r="BU440" s="27"/>
      <c r="BV440" s="27"/>
      <c r="BW440" s="27"/>
      <c r="BX440" s="27"/>
      <c r="BY440" s="27"/>
      <c r="BZ440" s="27"/>
      <c r="CA440" s="27"/>
      <c r="CB440" s="27"/>
      <c r="CC440" s="27"/>
      <c r="CD440" s="27"/>
      <c r="CE440" s="27"/>
      <c r="CF440" s="27"/>
      <c r="CG440" s="27"/>
      <c r="CH440" s="27"/>
      <c r="CI440" s="27"/>
      <c r="CJ440" s="27"/>
      <c r="CK440" s="27"/>
      <c r="CL440" s="27"/>
      <c r="CM440" s="27"/>
      <c r="CN440" s="27"/>
      <c r="CO440" s="27"/>
      <c r="CP440" s="27"/>
      <c r="CQ440" s="27"/>
      <c r="CR440" s="27"/>
      <c r="CS440" s="27"/>
      <c r="CT440" s="27"/>
      <c r="CU440" s="27"/>
      <c r="CV440" s="27"/>
    </row>
    <row r="441" spans="2:100" ht="15" thickBot="1" x14ac:dyDescent="0.35">
      <c r="B441" s="22"/>
      <c r="C441" s="22"/>
      <c r="D441" s="22"/>
      <c r="E441" s="22"/>
      <c r="F441" s="22"/>
      <c r="G441" s="22"/>
      <c r="H441" s="22"/>
      <c r="I441" s="22"/>
      <c r="J441" s="22"/>
      <c r="K441" s="22"/>
      <c r="L441" s="22"/>
      <c r="M441" s="22"/>
      <c r="N441" s="22"/>
      <c r="O441" s="23"/>
      <c r="P441" s="22"/>
      <c r="Q441" s="22"/>
      <c r="R441" s="22"/>
      <c r="S441" s="22"/>
      <c r="T441" s="23"/>
      <c r="U441" s="22"/>
      <c r="V441" s="22"/>
      <c r="W441" s="22"/>
      <c r="X441" s="22"/>
      <c r="Y441" s="28"/>
      <c r="Z441" s="22"/>
      <c r="AA441" s="26"/>
      <c r="AB441" s="26"/>
      <c r="AC441" s="25"/>
      <c r="AD441" s="26"/>
      <c r="AE441" s="27"/>
      <c r="AF441" s="27"/>
      <c r="AG441" s="27"/>
      <c r="AH441" s="28"/>
      <c r="AI441" s="29"/>
      <c r="AJ441" s="27"/>
      <c r="AK441" s="27"/>
      <c r="AL441" s="27"/>
      <c r="AM441" s="27"/>
      <c r="AN441" s="27"/>
      <c r="AO441" s="27"/>
      <c r="AP441" s="27"/>
      <c r="AQ441" s="27"/>
      <c r="AR441" s="27"/>
      <c r="AS441" s="27"/>
      <c r="AT441" s="27"/>
      <c r="AU441" s="27"/>
      <c r="AV441" s="27"/>
      <c r="AW441" s="27"/>
      <c r="AX441" s="27"/>
      <c r="AY441" s="27"/>
      <c r="AZ441" s="27"/>
      <c r="BA441" s="27"/>
      <c r="BB441" s="27"/>
      <c r="BC441" s="27"/>
      <c r="BD441" s="27"/>
      <c r="BE441" s="27"/>
      <c r="BF441" s="27"/>
      <c r="BG441" s="27"/>
      <c r="BH441" s="27"/>
      <c r="BI441" s="27"/>
      <c r="BJ441" s="27"/>
      <c r="BK441" s="27"/>
      <c r="BL441" s="27"/>
      <c r="BM441" s="27"/>
      <c r="BN441" s="27"/>
      <c r="BO441" s="27"/>
      <c r="BP441" s="27"/>
      <c r="BQ441" s="27"/>
      <c r="BR441" s="27"/>
      <c r="BS441" s="27"/>
      <c r="BT441" s="27"/>
      <c r="BU441" s="27"/>
      <c r="BV441" s="27"/>
      <c r="BW441" s="27"/>
      <c r="BX441" s="27"/>
      <c r="BY441" s="27"/>
      <c r="BZ441" s="27"/>
      <c r="CA441" s="27"/>
      <c r="CB441" s="27"/>
      <c r="CC441" s="27"/>
      <c r="CD441" s="27"/>
      <c r="CE441" s="27"/>
      <c r="CF441" s="27"/>
      <c r="CG441" s="27"/>
      <c r="CH441" s="27"/>
      <c r="CI441" s="27"/>
      <c r="CJ441" s="27"/>
      <c r="CK441" s="27"/>
      <c r="CL441" s="27"/>
      <c r="CM441" s="27"/>
      <c r="CN441" s="27"/>
      <c r="CO441" s="27"/>
      <c r="CP441" s="27"/>
      <c r="CQ441" s="27"/>
      <c r="CR441" s="27"/>
      <c r="CS441" s="27"/>
      <c r="CT441" s="27"/>
      <c r="CU441" s="27"/>
      <c r="CV441" s="27"/>
    </row>
    <row r="442" spans="2:100" ht="15" thickBot="1" x14ac:dyDescent="0.35">
      <c r="B442" s="22"/>
      <c r="C442" s="22"/>
      <c r="D442" s="22"/>
      <c r="E442" s="22"/>
      <c r="F442" s="22"/>
      <c r="G442" s="22"/>
      <c r="H442" s="22"/>
      <c r="I442" s="22"/>
      <c r="J442" s="22"/>
      <c r="K442" s="22"/>
      <c r="L442" s="22"/>
      <c r="M442" s="22"/>
      <c r="N442" s="22"/>
      <c r="O442" s="23"/>
      <c r="P442" s="22"/>
      <c r="Q442" s="22"/>
      <c r="R442" s="22"/>
      <c r="S442" s="22"/>
      <c r="T442" s="23"/>
      <c r="U442" s="22"/>
      <c r="V442" s="22"/>
      <c r="W442" s="22"/>
      <c r="X442" s="22"/>
      <c r="Y442" s="28"/>
      <c r="Z442" s="22"/>
      <c r="AA442" s="26"/>
      <c r="AB442" s="26"/>
      <c r="AC442" s="25"/>
      <c r="AD442" s="26"/>
      <c r="AE442" s="27"/>
      <c r="AF442" s="27"/>
      <c r="AG442" s="27"/>
      <c r="AH442" s="28"/>
      <c r="AI442" s="29"/>
      <c r="AJ442" s="27"/>
      <c r="AK442" s="27"/>
      <c r="AL442" s="27"/>
      <c r="AM442" s="27"/>
      <c r="AN442" s="27"/>
      <c r="AO442" s="27"/>
      <c r="AP442" s="27"/>
      <c r="AQ442" s="27"/>
      <c r="AR442" s="27"/>
      <c r="AS442" s="27"/>
      <c r="AT442" s="27"/>
      <c r="AU442" s="27"/>
      <c r="AV442" s="27"/>
      <c r="AW442" s="27"/>
      <c r="AX442" s="27"/>
      <c r="AY442" s="27"/>
      <c r="AZ442" s="27"/>
      <c r="BA442" s="27"/>
      <c r="BB442" s="27"/>
      <c r="BC442" s="27"/>
      <c r="BD442" s="27"/>
      <c r="BE442" s="27"/>
      <c r="BF442" s="27"/>
      <c r="BG442" s="27"/>
      <c r="BH442" s="27"/>
      <c r="BI442" s="27"/>
      <c r="BJ442" s="27"/>
      <c r="BK442" s="27"/>
      <c r="BL442" s="27"/>
      <c r="BM442" s="27"/>
      <c r="BN442" s="27"/>
      <c r="BO442" s="27"/>
      <c r="BP442" s="27"/>
      <c r="BQ442" s="27"/>
      <c r="BR442" s="27"/>
      <c r="BS442" s="27"/>
      <c r="BT442" s="27"/>
      <c r="BU442" s="27"/>
      <c r="BV442" s="27"/>
      <c r="BW442" s="27"/>
      <c r="BX442" s="27"/>
      <c r="BY442" s="27"/>
      <c r="BZ442" s="27"/>
      <c r="CA442" s="27"/>
      <c r="CB442" s="27"/>
      <c r="CC442" s="27"/>
      <c r="CD442" s="27"/>
      <c r="CE442" s="27"/>
      <c r="CF442" s="27"/>
      <c r="CG442" s="27"/>
      <c r="CH442" s="27"/>
      <c r="CI442" s="27"/>
      <c r="CJ442" s="27"/>
      <c r="CK442" s="27"/>
      <c r="CL442" s="27"/>
      <c r="CM442" s="27"/>
      <c r="CN442" s="27"/>
      <c r="CO442" s="27"/>
      <c r="CP442" s="27"/>
      <c r="CQ442" s="27"/>
      <c r="CR442" s="27"/>
      <c r="CS442" s="27"/>
      <c r="CT442" s="27"/>
      <c r="CU442" s="27"/>
      <c r="CV442" s="27"/>
    </row>
    <row r="443" spans="2:100" ht="15" thickBot="1" x14ac:dyDescent="0.35">
      <c r="B443" s="22"/>
      <c r="C443" s="22"/>
      <c r="D443" s="22"/>
      <c r="E443" s="22"/>
      <c r="F443" s="22"/>
      <c r="G443" s="22"/>
      <c r="H443" s="22"/>
      <c r="I443" s="22"/>
      <c r="J443" s="22"/>
      <c r="K443" s="22"/>
      <c r="L443" s="22"/>
      <c r="M443" s="22"/>
      <c r="N443" s="22"/>
      <c r="O443" s="23"/>
      <c r="P443" s="22"/>
      <c r="Q443" s="22"/>
      <c r="R443" s="22"/>
      <c r="S443" s="22"/>
      <c r="T443" s="23"/>
      <c r="U443" s="22"/>
      <c r="V443" s="22"/>
      <c r="W443" s="22"/>
      <c r="X443" s="22"/>
      <c r="Y443" s="28"/>
      <c r="Z443" s="22"/>
      <c r="AA443" s="26"/>
      <c r="AB443" s="26"/>
      <c r="AC443" s="25"/>
      <c r="AD443" s="26"/>
      <c r="AE443" s="27"/>
      <c r="AF443" s="27"/>
      <c r="AG443" s="27"/>
      <c r="AH443" s="28"/>
      <c r="AI443" s="29"/>
      <c r="AJ443" s="27"/>
      <c r="AK443" s="27"/>
      <c r="AL443" s="27"/>
      <c r="AM443" s="27"/>
      <c r="AN443" s="27"/>
      <c r="AO443" s="27"/>
      <c r="AP443" s="27"/>
      <c r="AQ443" s="27"/>
      <c r="AR443" s="27"/>
      <c r="AS443" s="27"/>
      <c r="AT443" s="27"/>
      <c r="AU443" s="27"/>
      <c r="AV443" s="27"/>
      <c r="AW443" s="27"/>
      <c r="AX443" s="27"/>
      <c r="AY443" s="27"/>
      <c r="AZ443" s="27"/>
      <c r="BA443" s="27"/>
      <c r="BB443" s="27"/>
      <c r="BC443" s="27"/>
      <c r="BD443" s="27"/>
      <c r="BE443" s="27"/>
      <c r="BF443" s="27"/>
      <c r="BG443" s="27"/>
      <c r="BH443" s="27"/>
      <c r="BI443" s="27"/>
      <c r="BJ443" s="27"/>
      <c r="BK443" s="27"/>
      <c r="BL443" s="27"/>
      <c r="BM443" s="27"/>
      <c r="BN443" s="27"/>
      <c r="BO443" s="27"/>
      <c r="BP443" s="27"/>
      <c r="BQ443" s="27"/>
      <c r="BR443" s="27"/>
      <c r="BS443" s="27"/>
      <c r="BT443" s="27"/>
      <c r="BU443" s="27"/>
      <c r="BV443" s="27"/>
      <c r="BW443" s="27"/>
      <c r="BX443" s="27"/>
      <c r="BY443" s="27"/>
      <c r="BZ443" s="27"/>
      <c r="CA443" s="27"/>
      <c r="CB443" s="27"/>
      <c r="CC443" s="27"/>
      <c r="CD443" s="27"/>
      <c r="CE443" s="27"/>
      <c r="CF443" s="27"/>
      <c r="CG443" s="27"/>
      <c r="CH443" s="27"/>
      <c r="CI443" s="27"/>
      <c r="CJ443" s="27"/>
      <c r="CK443" s="27"/>
      <c r="CL443" s="27"/>
      <c r="CM443" s="27"/>
      <c r="CN443" s="27"/>
      <c r="CO443" s="27"/>
      <c r="CP443" s="27"/>
      <c r="CQ443" s="27"/>
      <c r="CR443" s="27"/>
      <c r="CS443" s="27"/>
      <c r="CT443" s="27"/>
      <c r="CU443" s="27"/>
      <c r="CV443" s="27"/>
    </row>
    <row r="444" spans="2:100" ht="15" thickBot="1" x14ac:dyDescent="0.35">
      <c r="B444" s="22"/>
      <c r="C444" s="22"/>
      <c r="D444" s="22"/>
      <c r="E444" s="22"/>
      <c r="F444" s="22"/>
      <c r="G444" s="22"/>
      <c r="H444" s="22"/>
      <c r="I444" s="22"/>
      <c r="J444" s="22"/>
      <c r="K444" s="22"/>
      <c r="L444" s="22"/>
      <c r="M444" s="22"/>
      <c r="N444" s="22"/>
      <c r="O444" s="23"/>
      <c r="P444" s="22"/>
      <c r="Q444" s="22"/>
      <c r="R444" s="22"/>
      <c r="S444" s="22"/>
      <c r="T444" s="23"/>
      <c r="U444" s="22"/>
      <c r="V444" s="22"/>
      <c r="W444" s="22"/>
      <c r="X444" s="22"/>
      <c r="Y444" s="28"/>
      <c r="Z444" s="22"/>
      <c r="AA444" s="26"/>
      <c r="AB444" s="26"/>
      <c r="AC444" s="25"/>
      <c r="AD444" s="26"/>
      <c r="AE444" s="27"/>
      <c r="AF444" s="27"/>
      <c r="AG444" s="27"/>
      <c r="AH444" s="28"/>
      <c r="AI444" s="29"/>
      <c r="AJ444" s="27"/>
      <c r="AK444" s="27"/>
      <c r="AL444" s="27"/>
      <c r="AM444" s="27"/>
      <c r="AN444" s="27"/>
      <c r="AO444" s="27"/>
      <c r="AP444" s="27"/>
      <c r="AQ444" s="27"/>
      <c r="AR444" s="27"/>
      <c r="AS444" s="27"/>
      <c r="AT444" s="27"/>
      <c r="AU444" s="27"/>
      <c r="AV444" s="27"/>
      <c r="AW444" s="27"/>
      <c r="AX444" s="27"/>
      <c r="AY444" s="27"/>
      <c r="AZ444" s="27"/>
      <c r="BA444" s="27"/>
      <c r="BB444" s="27"/>
      <c r="BC444" s="27"/>
      <c r="BD444" s="27"/>
      <c r="BE444" s="27"/>
      <c r="BF444" s="27"/>
      <c r="BG444" s="27"/>
      <c r="BH444" s="27"/>
      <c r="BI444" s="27"/>
      <c r="BJ444" s="27"/>
      <c r="BK444" s="27"/>
      <c r="BL444" s="27"/>
      <c r="BM444" s="27"/>
      <c r="BN444" s="27"/>
      <c r="BO444" s="27"/>
      <c r="BP444" s="27"/>
      <c r="BQ444" s="27"/>
      <c r="BR444" s="27"/>
      <c r="BS444" s="27"/>
      <c r="BT444" s="27"/>
      <c r="BU444" s="27"/>
      <c r="BV444" s="27"/>
      <c r="BW444" s="27"/>
      <c r="BX444" s="27"/>
      <c r="BY444" s="27"/>
      <c r="BZ444" s="27"/>
      <c r="CA444" s="27"/>
      <c r="CB444" s="27"/>
      <c r="CC444" s="27"/>
      <c r="CD444" s="27"/>
      <c r="CE444" s="27"/>
      <c r="CF444" s="27"/>
      <c r="CG444" s="27"/>
      <c r="CH444" s="27"/>
      <c r="CI444" s="27"/>
      <c r="CJ444" s="27"/>
      <c r="CK444" s="27"/>
      <c r="CL444" s="27"/>
      <c r="CM444" s="27"/>
      <c r="CN444" s="27"/>
      <c r="CO444" s="27"/>
      <c r="CP444" s="27"/>
      <c r="CQ444" s="27"/>
      <c r="CR444" s="27"/>
      <c r="CS444" s="27"/>
      <c r="CT444" s="27"/>
      <c r="CU444" s="27"/>
      <c r="CV444" s="27"/>
    </row>
    <row r="445" spans="2:100" ht="15" thickBot="1" x14ac:dyDescent="0.35">
      <c r="B445" s="22"/>
      <c r="C445" s="22"/>
      <c r="D445" s="22"/>
      <c r="E445" s="22"/>
      <c r="F445" s="22"/>
      <c r="G445" s="22"/>
      <c r="H445" s="22"/>
      <c r="I445" s="22"/>
      <c r="J445" s="22"/>
      <c r="K445" s="22"/>
      <c r="L445" s="22"/>
      <c r="M445" s="22"/>
      <c r="N445" s="22"/>
      <c r="O445" s="23"/>
      <c r="P445" s="22"/>
      <c r="Q445" s="22"/>
      <c r="R445" s="22"/>
      <c r="S445" s="22"/>
      <c r="T445" s="23"/>
      <c r="U445" s="22"/>
      <c r="V445" s="22"/>
      <c r="W445" s="22"/>
      <c r="X445" s="22"/>
      <c r="Y445" s="28"/>
      <c r="Z445" s="22"/>
      <c r="AA445" s="26"/>
      <c r="AB445" s="26"/>
      <c r="AC445" s="25"/>
      <c r="AD445" s="26"/>
      <c r="AE445" s="27"/>
      <c r="AF445" s="27"/>
      <c r="AG445" s="27"/>
      <c r="AH445" s="28"/>
      <c r="AI445" s="29"/>
      <c r="AJ445" s="27"/>
      <c r="AK445" s="27"/>
      <c r="AL445" s="27"/>
      <c r="AM445" s="27"/>
      <c r="AN445" s="27"/>
      <c r="AO445" s="27"/>
      <c r="AP445" s="27"/>
      <c r="AQ445" s="27"/>
      <c r="AR445" s="27"/>
      <c r="AS445" s="27"/>
      <c r="AT445" s="27"/>
      <c r="AU445" s="27"/>
      <c r="AV445" s="27"/>
      <c r="AW445" s="27"/>
      <c r="AX445" s="27"/>
      <c r="AY445" s="27"/>
      <c r="AZ445" s="27"/>
      <c r="BA445" s="27"/>
      <c r="BB445" s="27"/>
      <c r="BC445" s="27"/>
      <c r="BD445" s="27"/>
      <c r="BE445" s="27"/>
      <c r="BF445" s="27"/>
      <c r="BG445" s="27"/>
      <c r="BH445" s="27"/>
      <c r="BI445" s="27"/>
      <c r="BJ445" s="27"/>
      <c r="BK445" s="27"/>
      <c r="BL445" s="27"/>
      <c r="BM445" s="27"/>
      <c r="BN445" s="27"/>
      <c r="BO445" s="27"/>
      <c r="BP445" s="27"/>
      <c r="BQ445" s="27"/>
      <c r="BR445" s="27"/>
      <c r="BS445" s="27"/>
      <c r="BT445" s="27"/>
      <c r="BU445" s="27"/>
      <c r="BV445" s="27"/>
      <c r="BW445" s="27"/>
      <c r="BX445" s="27"/>
      <c r="BY445" s="27"/>
      <c r="BZ445" s="27"/>
      <c r="CA445" s="27"/>
      <c r="CB445" s="27"/>
      <c r="CC445" s="27"/>
      <c r="CD445" s="27"/>
      <c r="CE445" s="27"/>
      <c r="CF445" s="27"/>
      <c r="CG445" s="27"/>
      <c r="CH445" s="27"/>
      <c r="CI445" s="27"/>
      <c r="CJ445" s="27"/>
      <c r="CK445" s="27"/>
      <c r="CL445" s="27"/>
      <c r="CM445" s="27"/>
      <c r="CN445" s="27"/>
      <c r="CO445" s="27"/>
      <c r="CP445" s="27"/>
      <c r="CQ445" s="27"/>
      <c r="CR445" s="27"/>
      <c r="CS445" s="27"/>
      <c r="CT445" s="27"/>
      <c r="CU445" s="27"/>
      <c r="CV445" s="27"/>
    </row>
    <row r="446" spans="2:100" ht="15" thickBot="1" x14ac:dyDescent="0.35">
      <c r="B446" s="22"/>
      <c r="C446" s="22"/>
      <c r="D446" s="22"/>
      <c r="E446" s="22"/>
      <c r="F446" s="22"/>
      <c r="G446" s="22"/>
      <c r="H446" s="22"/>
      <c r="I446" s="22"/>
      <c r="J446" s="22"/>
      <c r="K446" s="22"/>
      <c r="L446" s="22"/>
      <c r="M446" s="22"/>
      <c r="N446" s="22"/>
      <c r="O446" s="23"/>
      <c r="P446" s="22"/>
      <c r="Q446" s="22"/>
      <c r="R446" s="22"/>
      <c r="S446" s="22"/>
      <c r="T446" s="23"/>
      <c r="U446" s="22"/>
      <c r="V446" s="22"/>
      <c r="W446" s="22"/>
      <c r="X446" s="22"/>
      <c r="Y446" s="28"/>
      <c r="Z446" s="22"/>
      <c r="AA446" s="26"/>
      <c r="AB446" s="26"/>
      <c r="AC446" s="25"/>
      <c r="AD446" s="26"/>
      <c r="AE446" s="27"/>
      <c r="AF446" s="27"/>
      <c r="AG446" s="27"/>
      <c r="AH446" s="28"/>
      <c r="AI446" s="29"/>
      <c r="AJ446" s="27"/>
      <c r="AK446" s="27"/>
      <c r="AL446" s="27"/>
      <c r="AM446" s="27"/>
      <c r="AN446" s="27"/>
      <c r="AO446" s="27"/>
      <c r="AP446" s="27"/>
      <c r="AQ446" s="27"/>
      <c r="AR446" s="27"/>
      <c r="AS446" s="27"/>
      <c r="AT446" s="27"/>
      <c r="AU446" s="27"/>
      <c r="AV446" s="27"/>
      <c r="AW446" s="27"/>
      <c r="AX446" s="27"/>
      <c r="AY446" s="27"/>
      <c r="AZ446" s="27"/>
      <c r="BA446" s="27"/>
      <c r="BB446" s="27"/>
      <c r="BC446" s="27"/>
      <c r="BD446" s="27"/>
      <c r="BE446" s="27"/>
      <c r="BF446" s="27"/>
      <c r="BG446" s="27"/>
      <c r="BH446" s="27"/>
      <c r="BI446" s="27"/>
      <c r="BJ446" s="27"/>
      <c r="BK446" s="27"/>
      <c r="BL446" s="27"/>
      <c r="BM446" s="27"/>
      <c r="BN446" s="27"/>
      <c r="BO446" s="27"/>
      <c r="BP446" s="27"/>
      <c r="BQ446" s="27"/>
      <c r="BR446" s="27"/>
      <c r="BS446" s="27"/>
      <c r="BT446" s="27"/>
      <c r="BU446" s="27"/>
      <c r="BV446" s="27"/>
      <c r="BW446" s="27"/>
      <c r="BX446" s="27"/>
      <c r="BY446" s="27"/>
      <c r="BZ446" s="27"/>
      <c r="CA446" s="27"/>
      <c r="CB446" s="27"/>
      <c r="CC446" s="27"/>
      <c r="CD446" s="27"/>
      <c r="CE446" s="27"/>
      <c r="CF446" s="27"/>
      <c r="CG446" s="27"/>
      <c r="CH446" s="27"/>
      <c r="CI446" s="27"/>
      <c r="CJ446" s="27"/>
      <c r="CK446" s="27"/>
      <c r="CL446" s="27"/>
      <c r="CM446" s="27"/>
      <c r="CN446" s="27"/>
      <c r="CO446" s="27"/>
      <c r="CP446" s="27"/>
      <c r="CQ446" s="27"/>
      <c r="CR446" s="27"/>
      <c r="CS446" s="27"/>
      <c r="CT446" s="27"/>
      <c r="CU446" s="27"/>
      <c r="CV446" s="27"/>
    </row>
    <row r="447" spans="2:100" ht="15" thickBot="1" x14ac:dyDescent="0.35">
      <c r="B447" s="22"/>
      <c r="C447" s="22"/>
      <c r="D447" s="22"/>
      <c r="E447" s="22"/>
      <c r="F447" s="22"/>
      <c r="G447" s="22"/>
      <c r="H447" s="22"/>
      <c r="I447" s="22"/>
      <c r="J447" s="22"/>
      <c r="K447" s="22"/>
      <c r="L447" s="22"/>
      <c r="M447" s="22"/>
      <c r="N447" s="22"/>
      <c r="O447" s="23"/>
      <c r="P447" s="22"/>
      <c r="Q447" s="22"/>
      <c r="R447" s="22"/>
      <c r="S447" s="22"/>
      <c r="T447" s="23"/>
      <c r="U447" s="22"/>
      <c r="V447" s="22"/>
      <c r="W447" s="22"/>
      <c r="X447" s="22"/>
      <c r="Y447" s="28"/>
      <c r="Z447" s="22"/>
      <c r="AA447" s="26"/>
      <c r="AB447" s="26"/>
      <c r="AC447" s="25"/>
      <c r="AD447" s="26"/>
      <c r="AE447" s="27"/>
      <c r="AF447" s="27"/>
      <c r="AG447" s="27"/>
      <c r="AH447" s="28"/>
      <c r="AI447" s="29"/>
      <c r="AJ447" s="27"/>
      <c r="AK447" s="27"/>
      <c r="AL447" s="27"/>
      <c r="AM447" s="27"/>
      <c r="AN447" s="27"/>
      <c r="AO447" s="27"/>
      <c r="AP447" s="27"/>
      <c r="AQ447" s="27"/>
      <c r="AR447" s="27"/>
      <c r="AS447" s="27"/>
      <c r="AT447" s="27"/>
      <c r="AU447" s="27"/>
      <c r="AV447" s="27"/>
      <c r="AW447" s="27"/>
      <c r="AX447" s="27"/>
      <c r="AY447" s="27"/>
      <c r="AZ447" s="27"/>
      <c r="BA447" s="27"/>
      <c r="BB447" s="27"/>
      <c r="BC447" s="27"/>
      <c r="BD447" s="27"/>
      <c r="BE447" s="27"/>
      <c r="BF447" s="27"/>
      <c r="BG447" s="27"/>
      <c r="BH447" s="27"/>
      <c r="BI447" s="27"/>
      <c r="BJ447" s="27"/>
      <c r="BK447" s="27"/>
      <c r="BL447" s="27"/>
      <c r="BM447" s="27"/>
      <c r="BN447" s="27"/>
      <c r="BO447" s="27"/>
      <c r="BP447" s="27"/>
      <c r="BQ447" s="27"/>
      <c r="BR447" s="27"/>
      <c r="BS447" s="27"/>
      <c r="BT447" s="27"/>
      <c r="BU447" s="27"/>
      <c r="BV447" s="27"/>
      <c r="BW447" s="27"/>
      <c r="BX447" s="27"/>
      <c r="BY447" s="27"/>
      <c r="BZ447" s="27"/>
      <c r="CA447" s="27"/>
      <c r="CB447" s="27"/>
      <c r="CC447" s="27"/>
      <c r="CD447" s="27"/>
      <c r="CE447" s="27"/>
      <c r="CF447" s="27"/>
      <c r="CG447" s="27"/>
      <c r="CH447" s="27"/>
      <c r="CI447" s="27"/>
      <c r="CJ447" s="27"/>
      <c r="CK447" s="27"/>
      <c r="CL447" s="27"/>
      <c r="CM447" s="27"/>
      <c r="CN447" s="27"/>
      <c r="CO447" s="27"/>
      <c r="CP447" s="27"/>
      <c r="CQ447" s="27"/>
      <c r="CR447" s="27"/>
      <c r="CS447" s="27"/>
      <c r="CT447" s="27"/>
      <c r="CU447" s="27"/>
      <c r="CV447" s="27"/>
    </row>
    <row r="448" spans="2:100" ht="15" thickBot="1" x14ac:dyDescent="0.35">
      <c r="B448" s="22"/>
      <c r="C448" s="22"/>
      <c r="D448" s="22"/>
      <c r="E448" s="22"/>
      <c r="F448" s="22"/>
      <c r="G448" s="22"/>
      <c r="H448" s="22"/>
      <c r="I448" s="22"/>
      <c r="J448" s="22"/>
      <c r="K448" s="22"/>
      <c r="L448" s="22"/>
      <c r="M448" s="22"/>
      <c r="N448" s="22"/>
      <c r="O448" s="23"/>
      <c r="P448" s="22"/>
      <c r="Q448" s="22"/>
      <c r="R448" s="22"/>
      <c r="S448" s="22"/>
      <c r="T448" s="23"/>
      <c r="U448" s="22"/>
      <c r="V448" s="22"/>
      <c r="W448" s="22"/>
      <c r="X448" s="22"/>
      <c r="Y448" s="28"/>
      <c r="Z448" s="22"/>
      <c r="AA448" s="26"/>
      <c r="AB448" s="26"/>
      <c r="AC448" s="25"/>
      <c r="AD448" s="26"/>
      <c r="AE448" s="27"/>
      <c r="AF448" s="27"/>
      <c r="AG448" s="27"/>
      <c r="AH448" s="28"/>
      <c r="AI448" s="29"/>
      <c r="AJ448" s="27"/>
      <c r="AK448" s="27"/>
      <c r="AL448" s="27"/>
      <c r="AM448" s="27"/>
      <c r="AN448" s="27"/>
      <c r="AO448" s="27"/>
      <c r="AP448" s="27"/>
      <c r="AQ448" s="27"/>
      <c r="AR448" s="27"/>
      <c r="AS448" s="27"/>
      <c r="AT448" s="27"/>
      <c r="AU448" s="27"/>
      <c r="AV448" s="27"/>
      <c r="AW448" s="27"/>
      <c r="AX448" s="27"/>
      <c r="AY448" s="27"/>
      <c r="AZ448" s="27"/>
      <c r="BA448" s="27"/>
      <c r="BB448" s="27"/>
      <c r="BC448" s="27"/>
      <c r="BD448" s="27"/>
      <c r="BE448" s="27"/>
      <c r="BF448" s="27"/>
      <c r="BG448" s="27"/>
      <c r="BH448" s="27"/>
      <c r="BI448" s="27"/>
      <c r="BJ448" s="27"/>
      <c r="BK448" s="27"/>
      <c r="BL448" s="27"/>
      <c r="BM448" s="27"/>
      <c r="BN448" s="27"/>
      <c r="BO448" s="27"/>
      <c r="BP448" s="27"/>
      <c r="BQ448" s="27"/>
      <c r="BR448" s="27"/>
      <c r="BS448" s="27"/>
      <c r="BT448" s="27"/>
      <c r="BU448" s="27"/>
      <c r="BV448" s="27"/>
      <c r="BW448" s="27"/>
      <c r="BX448" s="27"/>
      <c r="BY448" s="27"/>
      <c r="BZ448" s="27"/>
      <c r="CA448" s="27"/>
      <c r="CB448" s="27"/>
      <c r="CC448" s="27"/>
      <c r="CD448" s="27"/>
      <c r="CE448" s="27"/>
      <c r="CF448" s="27"/>
      <c r="CG448" s="27"/>
      <c r="CH448" s="27"/>
      <c r="CI448" s="27"/>
      <c r="CJ448" s="27"/>
      <c r="CK448" s="27"/>
      <c r="CL448" s="27"/>
      <c r="CM448" s="27"/>
      <c r="CN448" s="27"/>
      <c r="CO448" s="27"/>
      <c r="CP448" s="27"/>
      <c r="CQ448" s="27"/>
      <c r="CR448" s="27"/>
      <c r="CS448" s="27"/>
      <c r="CT448" s="27"/>
      <c r="CU448" s="27"/>
      <c r="CV448" s="27"/>
    </row>
    <row r="449" spans="2:100" ht="15" thickBot="1" x14ac:dyDescent="0.35">
      <c r="B449" s="22"/>
      <c r="C449" s="22"/>
      <c r="D449" s="22"/>
      <c r="E449" s="22"/>
      <c r="F449" s="22"/>
      <c r="G449" s="22"/>
      <c r="H449" s="22"/>
      <c r="I449" s="22"/>
      <c r="J449" s="22"/>
      <c r="K449" s="22"/>
      <c r="L449" s="22"/>
      <c r="M449" s="22"/>
      <c r="N449" s="22"/>
      <c r="O449" s="23"/>
      <c r="P449" s="22"/>
      <c r="Q449" s="22"/>
      <c r="R449" s="22"/>
      <c r="S449" s="22"/>
      <c r="T449" s="23"/>
      <c r="U449" s="22"/>
      <c r="V449" s="22"/>
      <c r="W449" s="22"/>
      <c r="X449" s="22"/>
      <c r="Y449" s="28"/>
      <c r="Z449" s="22"/>
      <c r="AA449" s="26"/>
      <c r="AB449" s="26"/>
      <c r="AC449" s="25"/>
      <c r="AD449" s="26"/>
      <c r="AE449" s="27"/>
      <c r="AF449" s="27"/>
      <c r="AG449" s="27"/>
      <c r="AH449" s="28"/>
      <c r="AI449" s="29"/>
      <c r="AJ449" s="27"/>
      <c r="AK449" s="27"/>
      <c r="AL449" s="27"/>
      <c r="AM449" s="27"/>
      <c r="AN449" s="27"/>
      <c r="AO449" s="27"/>
      <c r="AP449" s="27"/>
      <c r="AQ449" s="27"/>
      <c r="AR449" s="27"/>
      <c r="AS449" s="27"/>
      <c r="AT449" s="27"/>
      <c r="AU449" s="27"/>
      <c r="AV449" s="27"/>
      <c r="AW449" s="27"/>
      <c r="AX449" s="27"/>
      <c r="AY449" s="27"/>
      <c r="AZ449" s="27"/>
      <c r="BA449" s="27"/>
      <c r="BB449" s="27"/>
      <c r="BC449" s="27"/>
      <c r="BD449" s="27"/>
      <c r="BE449" s="27"/>
      <c r="BF449" s="27"/>
      <c r="BG449" s="27"/>
      <c r="BH449" s="27"/>
      <c r="BI449" s="27"/>
      <c r="BJ449" s="27"/>
      <c r="BK449" s="27"/>
      <c r="BL449" s="27"/>
      <c r="BM449" s="27"/>
      <c r="BN449" s="27"/>
      <c r="BO449" s="27"/>
      <c r="BP449" s="27"/>
      <c r="BQ449" s="27"/>
      <c r="BR449" s="27"/>
      <c r="BS449" s="27"/>
      <c r="BT449" s="27"/>
      <c r="BU449" s="27"/>
      <c r="BV449" s="27"/>
      <c r="BW449" s="27"/>
      <c r="BX449" s="27"/>
      <c r="BY449" s="27"/>
      <c r="BZ449" s="27"/>
      <c r="CA449" s="27"/>
      <c r="CB449" s="27"/>
      <c r="CC449" s="27"/>
      <c r="CD449" s="27"/>
      <c r="CE449" s="27"/>
      <c r="CF449" s="27"/>
      <c r="CG449" s="27"/>
      <c r="CH449" s="27"/>
      <c r="CI449" s="27"/>
      <c r="CJ449" s="27"/>
      <c r="CK449" s="27"/>
      <c r="CL449" s="27"/>
      <c r="CM449" s="27"/>
      <c r="CN449" s="27"/>
      <c r="CO449" s="27"/>
      <c r="CP449" s="27"/>
      <c r="CQ449" s="27"/>
      <c r="CR449" s="27"/>
      <c r="CS449" s="27"/>
      <c r="CT449" s="27"/>
      <c r="CU449" s="27"/>
      <c r="CV449" s="27"/>
    </row>
    <row r="450" spans="2:100" ht="15" thickBot="1" x14ac:dyDescent="0.35">
      <c r="B450" s="22"/>
      <c r="C450" s="22"/>
      <c r="D450" s="22"/>
      <c r="E450" s="22"/>
      <c r="F450" s="22"/>
      <c r="G450" s="22"/>
      <c r="H450" s="22"/>
      <c r="I450" s="22"/>
      <c r="J450" s="22"/>
      <c r="K450" s="22"/>
      <c r="L450" s="22"/>
      <c r="M450" s="22"/>
      <c r="N450" s="22"/>
      <c r="O450" s="23"/>
      <c r="P450" s="22"/>
      <c r="Q450" s="22"/>
      <c r="R450" s="22"/>
      <c r="S450" s="22"/>
      <c r="T450" s="23"/>
      <c r="U450" s="22"/>
      <c r="V450" s="22"/>
      <c r="W450" s="22"/>
      <c r="X450" s="22"/>
      <c r="Y450" s="28"/>
      <c r="Z450" s="22"/>
      <c r="AA450" s="26"/>
      <c r="AB450" s="26"/>
      <c r="AC450" s="25"/>
      <c r="AD450" s="26"/>
      <c r="AE450" s="27"/>
      <c r="AF450" s="27"/>
      <c r="AG450" s="27"/>
      <c r="AH450" s="28"/>
      <c r="AI450" s="29"/>
      <c r="AJ450" s="27"/>
      <c r="AK450" s="27"/>
      <c r="AL450" s="27"/>
      <c r="AM450" s="27"/>
      <c r="AN450" s="27"/>
      <c r="AO450" s="27"/>
      <c r="AP450" s="27"/>
      <c r="AQ450" s="27"/>
      <c r="AR450" s="27"/>
      <c r="AS450" s="27"/>
      <c r="AT450" s="27"/>
      <c r="AU450" s="27"/>
      <c r="AV450" s="27"/>
      <c r="AW450" s="27"/>
      <c r="AX450" s="27"/>
      <c r="AY450" s="27"/>
      <c r="AZ450" s="27"/>
      <c r="BA450" s="27"/>
      <c r="BB450" s="27"/>
      <c r="BC450" s="27"/>
      <c r="BD450" s="27"/>
      <c r="BE450" s="27"/>
      <c r="BF450" s="27"/>
      <c r="BG450" s="27"/>
      <c r="BH450" s="27"/>
      <c r="BI450" s="27"/>
      <c r="BJ450" s="27"/>
      <c r="BK450" s="27"/>
      <c r="BL450" s="27"/>
      <c r="BM450" s="27"/>
      <c r="BN450" s="27"/>
      <c r="BO450" s="27"/>
      <c r="BP450" s="27"/>
      <c r="BQ450" s="27"/>
      <c r="BR450" s="27"/>
      <c r="BS450" s="27"/>
      <c r="BT450" s="27"/>
      <c r="BU450" s="27"/>
      <c r="BV450" s="27"/>
      <c r="BW450" s="27"/>
      <c r="BX450" s="27"/>
      <c r="BY450" s="27"/>
      <c r="BZ450" s="27"/>
      <c r="CA450" s="27"/>
      <c r="CB450" s="27"/>
      <c r="CC450" s="27"/>
      <c r="CD450" s="27"/>
      <c r="CE450" s="27"/>
      <c r="CF450" s="27"/>
      <c r="CG450" s="27"/>
      <c r="CH450" s="27"/>
      <c r="CI450" s="27"/>
      <c r="CJ450" s="27"/>
      <c r="CK450" s="27"/>
      <c r="CL450" s="27"/>
      <c r="CM450" s="27"/>
      <c r="CN450" s="27"/>
      <c r="CO450" s="27"/>
      <c r="CP450" s="27"/>
      <c r="CQ450" s="27"/>
      <c r="CR450" s="27"/>
      <c r="CS450" s="27"/>
      <c r="CT450" s="27"/>
      <c r="CU450" s="27"/>
      <c r="CV450" s="27"/>
    </row>
    <row r="451" spans="2:100" ht="15" thickBot="1" x14ac:dyDescent="0.35">
      <c r="B451" s="22"/>
      <c r="C451" s="22"/>
      <c r="D451" s="22"/>
      <c r="E451" s="22"/>
      <c r="F451" s="22"/>
      <c r="G451" s="22"/>
      <c r="H451" s="22"/>
      <c r="I451" s="22"/>
      <c r="J451" s="22"/>
      <c r="K451" s="22"/>
      <c r="L451" s="22"/>
      <c r="M451" s="22"/>
      <c r="N451" s="22"/>
      <c r="O451" s="23"/>
      <c r="P451" s="22"/>
      <c r="Q451" s="22"/>
      <c r="R451" s="22"/>
      <c r="S451" s="22"/>
      <c r="T451" s="23"/>
      <c r="U451" s="22"/>
      <c r="V451" s="22"/>
      <c r="W451" s="22"/>
      <c r="X451" s="22"/>
      <c r="Y451" s="28"/>
      <c r="Z451" s="22"/>
      <c r="AA451" s="26"/>
      <c r="AB451" s="26"/>
      <c r="AC451" s="25"/>
      <c r="AD451" s="26"/>
      <c r="AE451" s="27"/>
      <c r="AF451" s="27"/>
      <c r="AG451" s="27"/>
      <c r="AH451" s="28"/>
      <c r="AI451" s="29"/>
      <c r="AJ451" s="27"/>
      <c r="AK451" s="27"/>
      <c r="AL451" s="27"/>
      <c r="AM451" s="27"/>
      <c r="AN451" s="27"/>
      <c r="AO451" s="27"/>
      <c r="AP451" s="27"/>
      <c r="AQ451" s="27"/>
      <c r="AR451" s="27"/>
      <c r="AS451" s="27"/>
      <c r="AT451" s="27"/>
      <c r="AU451" s="27"/>
      <c r="AV451" s="27"/>
      <c r="AW451" s="27"/>
      <c r="AX451" s="27"/>
      <c r="AY451" s="27"/>
      <c r="AZ451" s="27"/>
      <c r="BA451" s="27"/>
      <c r="BB451" s="27"/>
      <c r="BC451" s="27"/>
      <c r="BD451" s="27"/>
      <c r="BE451" s="27"/>
      <c r="BF451" s="27"/>
      <c r="BG451" s="27"/>
      <c r="BH451" s="27"/>
      <c r="BI451" s="27"/>
      <c r="BJ451" s="27"/>
      <c r="BK451" s="27"/>
      <c r="BL451" s="27"/>
      <c r="BM451" s="27"/>
      <c r="BN451" s="27"/>
      <c r="BO451" s="27"/>
      <c r="BP451" s="27"/>
      <c r="BQ451" s="27"/>
      <c r="BR451" s="27"/>
      <c r="BS451" s="27"/>
      <c r="BT451" s="27"/>
      <c r="BU451" s="27"/>
      <c r="BV451" s="27"/>
      <c r="BW451" s="27"/>
      <c r="BX451" s="27"/>
      <c r="BY451" s="27"/>
      <c r="BZ451" s="27"/>
      <c r="CA451" s="27"/>
      <c r="CB451" s="27"/>
      <c r="CC451" s="27"/>
      <c r="CD451" s="27"/>
      <c r="CE451" s="27"/>
      <c r="CF451" s="27"/>
      <c r="CG451" s="27"/>
      <c r="CH451" s="27"/>
      <c r="CI451" s="27"/>
      <c r="CJ451" s="27"/>
      <c r="CK451" s="27"/>
      <c r="CL451" s="27"/>
      <c r="CM451" s="27"/>
      <c r="CN451" s="27"/>
      <c r="CO451" s="27"/>
      <c r="CP451" s="27"/>
      <c r="CQ451" s="27"/>
      <c r="CR451" s="27"/>
      <c r="CS451" s="27"/>
      <c r="CT451" s="27"/>
      <c r="CU451" s="27"/>
      <c r="CV451" s="27"/>
    </row>
    <row r="452" spans="2:100" ht="15" thickBot="1" x14ac:dyDescent="0.35">
      <c r="B452" s="22"/>
      <c r="C452" s="22"/>
      <c r="D452" s="22"/>
      <c r="E452" s="22"/>
      <c r="F452" s="22"/>
      <c r="G452" s="22"/>
      <c r="H452" s="22"/>
      <c r="I452" s="22"/>
      <c r="J452" s="22"/>
      <c r="K452" s="22"/>
      <c r="L452" s="22"/>
      <c r="M452" s="22"/>
      <c r="N452" s="22"/>
      <c r="O452" s="23"/>
      <c r="P452" s="22"/>
      <c r="Q452" s="22"/>
      <c r="R452" s="22"/>
      <c r="S452" s="22"/>
      <c r="T452" s="23"/>
      <c r="U452" s="22"/>
      <c r="V452" s="22"/>
      <c r="W452" s="22"/>
      <c r="X452" s="22"/>
      <c r="Y452" s="28"/>
      <c r="Z452" s="22"/>
      <c r="AA452" s="26"/>
      <c r="AB452" s="26"/>
      <c r="AC452" s="25"/>
      <c r="AD452" s="26"/>
      <c r="AE452" s="27"/>
      <c r="AF452" s="27"/>
      <c r="AG452" s="27"/>
      <c r="AH452" s="28"/>
      <c r="AI452" s="29"/>
      <c r="AJ452" s="27"/>
      <c r="AK452" s="27"/>
      <c r="AL452" s="27"/>
      <c r="AM452" s="27"/>
      <c r="AN452" s="27"/>
      <c r="AO452" s="27"/>
      <c r="AP452" s="27"/>
      <c r="AQ452" s="27"/>
      <c r="AR452" s="27"/>
      <c r="AS452" s="27"/>
      <c r="AT452" s="27"/>
      <c r="AU452" s="27"/>
      <c r="AV452" s="27"/>
      <c r="AW452" s="27"/>
      <c r="AX452" s="27"/>
      <c r="AY452" s="27"/>
      <c r="AZ452" s="27"/>
      <c r="BA452" s="27"/>
      <c r="BB452" s="27"/>
      <c r="BC452" s="27"/>
      <c r="BD452" s="27"/>
      <c r="BE452" s="27"/>
      <c r="BF452" s="27"/>
      <c r="BG452" s="27"/>
      <c r="BH452" s="27"/>
      <c r="BI452" s="27"/>
      <c r="BJ452" s="27"/>
      <c r="BK452" s="27"/>
      <c r="BL452" s="27"/>
      <c r="BM452" s="27"/>
      <c r="BN452" s="27"/>
      <c r="BO452" s="27"/>
      <c r="BP452" s="27"/>
      <c r="BQ452" s="27"/>
      <c r="BR452" s="27"/>
      <c r="BS452" s="27"/>
      <c r="BT452" s="27"/>
      <c r="BU452" s="27"/>
      <c r="BV452" s="27"/>
      <c r="BW452" s="27"/>
      <c r="BX452" s="27"/>
      <c r="BY452" s="27"/>
      <c r="BZ452" s="27"/>
      <c r="CA452" s="27"/>
      <c r="CB452" s="27"/>
      <c r="CC452" s="27"/>
      <c r="CD452" s="27"/>
      <c r="CE452" s="27"/>
      <c r="CF452" s="27"/>
      <c r="CG452" s="27"/>
      <c r="CH452" s="27"/>
      <c r="CI452" s="27"/>
      <c r="CJ452" s="27"/>
      <c r="CK452" s="27"/>
      <c r="CL452" s="27"/>
      <c r="CM452" s="27"/>
      <c r="CN452" s="27"/>
      <c r="CO452" s="27"/>
      <c r="CP452" s="27"/>
      <c r="CQ452" s="27"/>
      <c r="CR452" s="27"/>
      <c r="CS452" s="27"/>
      <c r="CT452" s="27"/>
      <c r="CU452" s="27"/>
      <c r="CV452" s="27"/>
    </row>
    <row r="453" spans="2:100" ht="15" thickBot="1" x14ac:dyDescent="0.35">
      <c r="B453" s="22"/>
      <c r="C453" s="22"/>
      <c r="D453" s="22"/>
      <c r="E453" s="22"/>
      <c r="F453" s="22"/>
      <c r="G453" s="22"/>
      <c r="H453" s="22"/>
      <c r="I453" s="22"/>
      <c r="J453" s="22"/>
      <c r="K453" s="22"/>
      <c r="L453" s="22"/>
      <c r="M453" s="22"/>
      <c r="N453" s="22"/>
      <c r="O453" s="23"/>
      <c r="P453" s="22"/>
      <c r="Q453" s="22"/>
      <c r="R453" s="22"/>
      <c r="S453" s="22"/>
      <c r="T453" s="23"/>
      <c r="U453" s="22"/>
      <c r="V453" s="22"/>
      <c r="W453" s="22"/>
      <c r="X453" s="22"/>
      <c r="Y453" s="28"/>
      <c r="Z453" s="22"/>
      <c r="AA453" s="26"/>
      <c r="AB453" s="26"/>
      <c r="AC453" s="25"/>
      <c r="AD453" s="26"/>
      <c r="AE453" s="27"/>
      <c r="AF453" s="27"/>
      <c r="AG453" s="27"/>
      <c r="AH453" s="28"/>
      <c r="AI453" s="29"/>
      <c r="AJ453" s="27"/>
      <c r="AK453" s="27"/>
      <c r="AL453" s="27"/>
      <c r="AM453" s="27"/>
      <c r="AN453" s="27"/>
      <c r="AO453" s="27"/>
      <c r="AP453" s="27"/>
      <c r="AQ453" s="27"/>
      <c r="AR453" s="27"/>
      <c r="AS453" s="27"/>
      <c r="AT453" s="27"/>
      <c r="AU453" s="27"/>
      <c r="AV453" s="27"/>
      <c r="AW453" s="27"/>
      <c r="AX453" s="27"/>
      <c r="AY453" s="27"/>
      <c r="AZ453" s="27"/>
      <c r="BA453" s="27"/>
      <c r="BB453" s="27"/>
      <c r="BC453" s="27"/>
      <c r="BD453" s="27"/>
      <c r="BE453" s="27"/>
      <c r="BF453" s="27"/>
      <c r="BG453" s="27"/>
      <c r="BH453" s="27"/>
      <c r="BI453" s="27"/>
      <c r="BJ453" s="27"/>
      <c r="BK453" s="27"/>
      <c r="BL453" s="27"/>
      <c r="BM453" s="27"/>
      <c r="BN453" s="27"/>
      <c r="BO453" s="27"/>
      <c r="BP453" s="27"/>
      <c r="BQ453" s="27"/>
      <c r="BR453" s="27"/>
      <c r="BS453" s="27"/>
      <c r="BT453" s="27"/>
      <c r="BU453" s="27"/>
      <c r="BV453" s="27"/>
      <c r="BW453" s="27"/>
      <c r="BX453" s="27"/>
      <c r="BY453" s="27"/>
      <c r="BZ453" s="27"/>
      <c r="CA453" s="27"/>
      <c r="CB453" s="27"/>
      <c r="CC453" s="27"/>
      <c r="CD453" s="27"/>
      <c r="CE453" s="27"/>
      <c r="CF453" s="27"/>
      <c r="CG453" s="27"/>
      <c r="CH453" s="27"/>
      <c r="CI453" s="27"/>
      <c r="CJ453" s="27"/>
      <c r="CK453" s="27"/>
      <c r="CL453" s="27"/>
      <c r="CM453" s="27"/>
      <c r="CN453" s="27"/>
      <c r="CO453" s="27"/>
      <c r="CP453" s="27"/>
      <c r="CQ453" s="27"/>
      <c r="CR453" s="27"/>
      <c r="CS453" s="27"/>
      <c r="CT453" s="27"/>
      <c r="CU453" s="27"/>
      <c r="CV453" s="27"/>
    </row>
    <row r="454" spans="2:100" ht="15" thickBot="1" x14ac:dyDescent="0.35">
      <c r="B454" s="22"/>
      <c r="C454" s="22"/>
      <c r="D454" s="22"/>
      <c r="E454" s="22"/>
      <c r="F454" s="22"/>
      <c r="G454" s="22"/>
      <c r="H454" s="22"/>
      <c r="I454" s="22"/>
      <c r="J454" s="22"/>
      <c r="K454" s="22"/>
      <c r="L454" s="22"/>
      <c r="M454" s="22"/>
      <c r="N454" s="22"/>
      <c r="O454" s="23"/>
      <c r="P454" s="22"/>
      <c r="Q454" s="22"/>
      <c r="R454" s="22"/>
      <c r="S454" s="22"/>
      <c r="T454" s="23"/>
      <c r="U454" s="22"/>
      <c r="V454" s="22"/>
      <c r="W454" s="22"/>
      <c r="X454" s="22"/>
      <c r="Y454" s="28"/>
      <c r="Z454" s="22"/>
      <c r="AA454" s="26"/>
      <c r="AB454" s="26"/>
      <c r="AC454" s="25"/>
      <c r="AD454" s="26"/>
      <c r="AE454" s="27"/>
      <c r="AF454" s="27"/>
      <c r="AG454" s="27"/>
      <c r="AH454" s="28"/>
      <c r="AI454" s="29"/>
      <c r="AJ454" s="27"/>
      <c r="AK454" s="27"/>
      <c r="AL454" s="27"/>
      <c r="AM454" s="27"/>
      <c r="AN454" s="27"/>
      <c r="AO454" s="27"/>
      <c r="AP454" s="27"/>
      <c r="AQ454" s="27"/>
      <c r="AR454" s="27"/>
      <c r="AS454" s="27"/>
      <c r="AT454" s="27"/>
      <c r="AU454" s="27"/>
      <c r="AV454" s="27"/>
      <c r="AW454" s="27"/>
      <c r="AX454" s="27"/>
      <c r="AY454" s="27"/>
      <c r="AZ454" s="27"/>
      <c r="BA454" s="27"/>
      <c r="BB454" s="27"/>
      <c r="BC454" s="27"/>
      <c r="BD454" s="27"/>
      <c r="BE454" s="27"/>
      <c r="BF454" s="27"/>
      <c r="BG454" s="27"/>
      <c r="BH454" s="27"/>
      <c r="BI454" s="27"/>
      <c r="BJ454" s="27"/>
      <c r="BK454" s="27"/>
      <c r="BL454" s="27"/>
      <c r="BM454" s="27"/>
      <c r="BN454" s="27"/>
      <c r="BO454" s="27"/>
      <c r="BP454" s="27"/>
      <c r="BQ454" s="27"/>
      <c r="BR454" s="27"/>
      <c r="BS454" s="27"/>
      <c r="BT454" s="27"/>
      <c r="BU454" s="27"/>
      <c r="BV454" s="27"/>
      <c r="BW454" s="27"/>
      <c r="BX454" s="27"/>
      <c r="BY454" s="27"/>
      <c r="BZ454" s="27"/>
      <c r="CA454" s="27"/>
      <c r="CB454" s="27"/>
      <c r="CC454" s="27"/>
      <c r="CD454" s="27"/>
      <c r="CE454" s="27"/>
      <c r="CF454" s="27"/>
      <c r="CG454" s="27"/>
      <c r="CH454" s="27"/>
      <c r="CI454" s="27"/>
      <c r="CJ454" s="27"/>
      <c r="CK454" s="27"/>
      <c r="CL454" s="27"/>
      <c r="CM454" s="27"/>
      <c r="CN454" s="27"/>
      <c r="CO454" s="27"/>
      <c r="CP454" s="27"/>
      <c r="CQ454" s="27"/>
      <c r="CR454" s="27"/>
      <c r="CS454" s="27"/>
      <c r="CT454" s="27"/>
      <c r="CU454" s="27"/>
      <c r="CV454" s="27"/>
    </row>
    <row r="455" spans="2:100" ht="15" thickBot="1" x14ac:dyDescent="0.35">
      <c r="B455" s="22"/>
      <c r="C455" s="22"/>
      <c r="D455" s="22"/>
      <c r="E455" s="22"/>
      <c r="F455" s="22"/>
      <c r="G455" s="22"/>
      <c r="H455" s="22"/>
      <c r="I455" s="22"/>
      <c r="J455" s="22"/>
      <c r="K455" s="22"/>
      <c r="L455" s="22"/>
      <c r="M455" s="22"/>
      <c r="N455" s="22"/>
      <c r="O455" s="23"/>
      <c r="P455" s="22"/>
      <c r="Q455" s="22"/>
      <c r="R455" s="22"/>
      <c r="S455" s="22"/>
      <c r="T455" s="23"/>
      <c r="U455" s="22"/>
      <c r="V455" s="22"/>
      <c r="W455" s="22"/>
      <c r="X455" s="22"/>
      <c r="Y455" s="28"/>
      <c r="Z455" s="22"/>
      <c r="AA455" s="26"/>
      <c r="AB455" s="26"/>
      <c r="AC455" s="25"/>
      <c r="AD455" s="26"/>
      <c r="AE455" s="27"/>
      <c r="AF455" s="27"/>
      <c r="AG455" s="27"/>
      <c r="AH455" s="28"/>
      <c r="AI455" s="29"/>
      <c r="AJ455" s="27"/>
      <c r="AK455" s="27"/>
      <c r="AL455" s="27"/>
      <c r="AM455" s="27"/>
      <c r="AN455" s="27"/>
      <c r="AO455" s="27"/>
      <c r="AP455" s="27"/>
      <c r="AQ455" s="27"/>
      <c r="AR455" s="27"/>
      <c r="AS455" s="27"/>
      <c r="AT455" s="27"/>
      <c r="AU455" s="27"/>
      <c r="AV455" s="27"/>
      <c r="AW455" s="27"/>
      <c r="AX455" s="27"/>
      <c r="AY455" s="27"/>
      <c r="AZ455" s="27"/>
      <c r="BA455" s="27"/>
      <c r="BB455" s="27"/>
      <c r="BC455" s="27"/>
      <c r="BD455" s="27"/>
      <c r="BE455" s="27"/>
      <c r="BF455" s="27"/>
      <c r="BG455" s="27"/>
      <c r="BH455" s="27"/>
      <c r="BI455" s="27"/>
      <c r="BJ455" s="27"/>
      <c r="BK455" s="27"/>
      <c r="BL455" s="27"/>
      <c r="BM455" s="27"/>
      <c r="BN455" s="27"/>
      <c r="BO455" s="27"/>
      <c r="BP455" s="27"/>
      <c r="BQ455" s="27"/>
      <c r="BR455" s="27"/>
      <c r="BS455" s="27"/>
      <c r="BT455" s="27"/>
      <c r="BU455" s="27"/>
      <c r="BV455" s="27"/>
      <c r="BW455" s="27"/>
      <c r="BX455" s="27"/>
      <c r="BY455" s="27"/>
      <c r="BZ455" s="27"/>
      <c r="CA455" s="27"/>
      <c r="CB455" s="27"/>
      <c r="CC455" s="27"/>
      <c r="CD455" s="27"/>
      <c r="CE455" s="27"/>
      <c r="CF455" s="27"/>
      <c r="CG455" s="27"/>
      <c r="CH455" s="27"/>
      <c r="CI455" s="27"/>
      <c r="CJ455" s="27"/>
      <c r="CK455" s="27"/>
      <c r="CL455" s="27"/>
      <c r="CM455" s="27"/>
      <c r="CN455" s="27"/>
      <c r="CO455" s="27"/>
      <c r="CP455" s="27"/>
      <c r="CQ455" s="27"/>
      <c r="CR455" s="27"/>
      <c r="CS455" s="27"/>
      <c r="CT455" s="27"/>
      <c r="CU455" s="27"/>
      <c r="CV455" s="27"/>
    </row>
    <row r="456" spans="2:100" ht="15" thickBot="1" x14ac:dyDescent="0.35">
      <c r="B456" s="22"/>
      <c r="C456" s="22"/>
      <c r="D456" s="22"/>
      <c r="E456" s="22"/>
      <c r="F456" s="22"/>
      <c r="G456" s="22"/>
      <c r="H456" s="22"/>
      <c r="I456" s="22"/>
      <c r="J456" s="22"/>
      <c r="K456" s="22"/>
      <c r="L456" s="22"/>
      <c r="M456" s="22"/>
      <c r="N456" s="22"/>
      <c r="O456" s="23"/>
      <c r="P456" s="22"/>
      <c r="Q456" s="22"/>
      <c r="R456" s="22"/>
      <c r="S456" s="22"/>
      <c r="T456" s="23"/>
      <c r="U456" s="22"/>
      <c r="V456" s="22"/>
      <c r="W456" s="22"/>
      <c r="X456" s="22"/>
      <c r="Y456" s="28"/>
      <c r="Z456" s="22"/>
      <c r="AA456" s="26"/>
      <c r="AB456" s="26"/>
      <c r="AC456" s="25"/>
      <c r="AD456" s="26"/>
      <c r="AE456" s="27"/>
      <c r="AF456" s="27"/>
      <c r="AG456" s="27"/>
      <c r="AH456" s="28"/>
      <c r="AI456" s="29"/>
      <c r="AJ456" s="27"/>
      <c r="AK456" s="27"/>
      <c r="AL456" s="27"/>
      <c r="AM456" s="27"/>
      <c r="AN456" s="27"/>
      <c r="AO456" s="27"/>
      <c r="AP456" s="27"/>
      <c r="AQ456" s="27"/>
      <c r="AR456" s="27"/>
      <c r="AS456" s="27"/>
      <c r="AT456" s="27"/>
      <c r="AU456" s="27"/>
      <c r="AV456" s="27"/>
      <c r="AW456" s="27"/>
      <c r="AX456" s="27"/>
      <c r="AY456" s="27"/>
      <c r="AZ456" s="27"/>
      <c r="BA456" s="27"/>
      <c r="BB456" s="27"/>
      <c r="BC456" s="27"/>
      <c r="BD456" s="27"/>
      <c r="BE456" s="27"/>
      <c r="BF456" s="27"/>
      <c r="BG456" s="27"/>
      <c r="BH456" s="27"/>
      <c r="BI456" s="27"/>
      <c r="BJ456" s="27"/>
      <c r="BK456" s="27"/>
      <c r="BL456" s="27"/>
      <c r="BM456" s="27"/>
      <c r="BN456" s="27"/>
      <c r="BO456" s="27"/>
      <c r="BP456" s="27"/>
      <c r="BQ456" s="27"/>
      <c r="BR456" s="27"/>
      <c r="BS456" s="27"/>
      <c r="BT456" s="27"/>
      <c r="BU456" s="27"/>
      <c r="BV456" s="27"/>
      <c r="BW456" s="27"/>
      <c r="BX456" s="27"/>
      <c r="BY456" s="27"/>
      <c r="BZ456" s="27"/>
      <c r="CA456" s="27"/>
      <c r="CB456" s="27"/>
      <c r="CC456" s="27"/>
      <c r="CD456" s="27"/>
      <c r="CE456" s="27"/>
      <c r="CF456" s="27"/>
      <c r="CG456" s="27"/>
      <c r="CH456" s="27"/>
      <c r="CI456" s="27"/>
      <c r="CJ456" s="27"/>
      <c r="CK456" s="27"/>
      <c r="CL456" s="27"/>
      <c r="CM456" s="27"/>
      <c r="CN456" s="27"/>
      <c r="CO456" s="27"/>
      <c r="CP456" s="27"/>
      <c r="CQ456" s="27"/>
      <c r="CR456" s="27"/>
      <c r="CS456" s="27"/>
      <c r="CT456" s="27"/>
      <c r="CU456" s="27"/>
      <c r="CV456" s="27"/>
    </row>
    <row r="457" spans="2:100" ht="15" thickBot="1" x14ac:dyDescent="0.35">
      <c r="B457" s="22"/>
      <c r="C457" s="22"/>
      <c r="D457" s="22"/>
      <c r="E457" s="22"/>
      <c r="F457" s="22"/>
      <c r="G457" s="22"/>
      <c r="H457" s="22"/>
      <c r="I457" s="22"/>
      <c r="J457" s="22"/>
      <c r="K457" s="22"/>
      <c r="L457" s="22"/>
      <c r="M457" s="22"/>
      <c r="N457" s="22"/>
      <c r="O457" s="23"/>
      <c r="P457" s="22"/>
      <c r="Q457" s="22"/>
      <c r="R457" s="22"/>
      <c r="S457" s="22"/>
      <c r="T457" s="23"/>
      <c r="U457" s="22"/>
      <c r="V457" s="22"/>
      <c r="W457" s="22"/>
      <c r="X457" s="22"/>
      <c r="Y457" s="28"/>
      <c r="Z457" s="22"/>
      <c r="AA457" s="26"/>
      <c r="AB457" s="26"/>
      <c r="AC457" s="25"/>
      <c r="AD457" s="26"/>
      <c r="AE457" s="27"/>
      <c r="AF457" s="27"/>
      <c r="AG457" s="27"/>
      <c r="AH457" s="28"/>
      <c r="AI457" s="29"/>
      <c r="AJ457" s="27"/>
      <c r="AK457" s="27"/>
      <c r="AL457" s="27"/>
      <c r="AM457" s="27"/>
      <c r="AN457" s="27"/>
      <c r="AO457" s="27"/>
      <c r="AP457" s="27"/>
      <c r="AQ457" s="27"/>
      <c r="AR457" s="27"/>
      <c r="AS457" s="27"/>
      <c r="AT457" s="27"/>
      <c r="AU457" s="27"/>
      <c r="AV457" s="27"/>
      <c r="AW457" s="27"/>
      <c r="AX457" s="27"/>
      <c r="AY457" s="27"/>
      <c r="AZ457" s="27"/>
      <c r="BA457" s="27"/>
      <c r="BB457" s="27"/>
      <c r="BC457" s="27"/>
      <c r="BD457" s="27"/>
      <c r="BE457" s="27"/>
      <c r="BF457" s="27"/>
      <c r="BG457" s="27"/>
      <c r="BH457" s="27"/>
      <c r="BI457" s="27"/>
      <c r="BJ457" s="27"/>
      <c r="BK457" s="27"/>
      <c r="BL457" s="27"/>
      <c r="BM457" s="27"/>
      <c r="BN457" s="27"/>
      <c r="BO457" s="27"/>
      <c r="BP457" s="27"/>
      <c r="BQ457" s="27"/>
      <c r="BR457" s="27"/>
      <c r="BS457" s="27"/>
      <c r="BT457" s="27"/>
      <c r="BU457" s="27"/>
      <c r="BV457" s="27"/>
      <c r="BW457" s="27"/>
      <c r="BX457" s="27"/>
      <c r="BY457" s="27"/>
      <c r="BZ457" s="27"/>
      <c r="CA457" s="27"/>
      <c r="CB457" s="27"/>
      <c r="CC457" s="27"/>
      <c r="CD457" s="27"/>
      <c r="CE457" s="27"/>
      <c r="CF457" s="27"/>
      <c r="CG457" s="27"/>
      <c r="CH457" s="27"/>
      <c r="CI457" s="27"/>
      <c r="CJ457" s="27"/>
      <c r="CK457" s="27"/>
      <c r="CL457" s="27"/>
      <c r="CM457" s="27"/>
      <c r="CN457" s="27"/>
      <c r="CO457" s="27"/>
      <c r="CP457" s="27"/>
      <c r="CQ457" s="27"/>
      <c r="CR457" s="27"/>
      <c r="CS457" s="27"/>
      <c r="CT457" s="27"/>
      <c r="CU457" s="27"/>
      <c r="CV457" s="27"/>
    </row>
    <row r="458" spans="2:100" ht="15" thickBot="1" x14ac:dyDescent="0.35">
      <c r="B458" s="22"/>
      <c r="C458" s="22"/>
      <c r="D458" s="22"/>
      <c r="E458" s="22"/>
      <c r="F458" s="22"/>
      <c r="G458" s="22"/>
      <c r="H458" s="22"/>
      <c r="I458" s="22"/>
      <c r="J458" s="22"/>
      <c r="K458" s="22"/>
      <c r="L458" s="22"/>
      <c r="M458" s="22"/>
      <c r="N458" s="22"/>
      <c r="O458" s="23"/>
      <c r="P458" s="22"/>
      <c r="Q458" s="22"/>
      <c r="R458" s="22"/>
      <c r="S458" s="22"/>
      <c r="T458" s="23"/>
      <c r="U458" s="22"/>
      <c r="V458" s="22"/>
      <c r="W458" s="22"/>
      <c r="X458" s="22"/>
      <c r="Y458" s="28"/>
      <c r="Z458" s="22"/>
      <c r="AA458" s="26"/>
      <c r="AB458" s="26"/>
      <c r="AC458" s="25"/>
      <c r="AD458" s="26"/>
      <c r="AE458" s="27"/>
      <c r="AF458" s="27"/>
      <c r="AG458" s="27"/>
      <c r="AH458" s="28"/>
      <c r="AI458" s="29"/>
      <c r="AJ458" s="27"/>
      <c r="AK458" s="27"/>
      <c r="AL458" s="27"/>
      <c r="AM458" s="27"/>
      <c r="AN458" s="27"/>
      <c r="AO458" s="27"/>
      <c r="AP458" s="27"/>
      <c r="AQ458" s="27"/>
      <c r="AR458" s="27"/>
      <c r="AS458" s="27"/>
      <c r="AT458" s="27"/>
      <c r="AU458" s="27"/>
      <c r="AV458" s="27"/>
      <c r="AW458" s="27"/>
      <c r="AX458" s="27"/>
      <c r="AY458" s="27"/>
      <c r="AZ458" s="27"/>
      <c r="BA458" s="27"/>
      <c r="BB458" s="27"/>
      <c r="BC458" s="27"/>
      <c r="BD458" s="27"/>
      <c r="BE458" s="27"/>
      <c r="BF458" s="27"/>
      <c r="BG458" s="27"/>
      <c r="BH458" s="27"/>
      <c r="BI458" s="27"/>
      <c r="BJ458" s="27"/>
      <c r="BK458" s="27"/>
      <c r="BL458" s="27"/>
      <c r="BM458" s="27"/>
      <c r="BN458" s="27"/>
      <c r="BO458" s="27"/>
      <c r="BP458" s="27"/>
      <c r="BQ458" s="27"/>
      <c r="BR458" s="27"/>
      <c r="BS458" s="27"/>
      <c r="BT458" s="27"/>
      <c r="BU458" s="27"/>
      <c r="BV458" s="27"/>
      <c r="BW458" s="27"/>
      <c r="BX458" s="27"/>
      <c r="BY458" s="27"/>
      <c r="BZ458" s="27"/>
      <c r="CA458" s="27"/>
      <c r="CB458" s="27"/>
      <c r="CC458" s="27"/>
      <c r="CD458" s="27"/>
      <c r="CE458" s="27"/>
      <c r="CF458" s="27"/>
      <c r="CG458" s="27"/>
      <c r="CH458" s="27"/>
      <c r="CI458" s="27"/>
      <c r="CJ458" s="27"/>
      <c r="CK458" s="27"/>
      <c r="CL458" s="27"/>
      <c r="CM458" s="27"/>
      <c r="CN458" s="27"/>
      <c r="CO458" s="27"/>
      <c r="CP458" s="27"/>
      <c r="CQ458" s="27"/>
      <c r="CR458" s="27"/>
      <c r="CS458" s="27"/>
      <c r="CT458" s="27"/>
      <c r="CU458" s="27"/>
      <c r="CV458" s="27"/>
    </row>
    <row r="459" spans="2:100" ht="15" thickBot="1" x14ac:dyDescent="0.35">
      <c r="B459" s="22"/>
      <c r="C459" s="22"/>
      <c r="D459" s="22"/>
      <c r="E459" s="22"/>
      <c r="F459" s="22"/>
      <c r="G459" s="22"/>
      <c r="H459" s="22"/>
      <c r="I459" s="22"/>
      <c r="J459" s="22"/>
      <c r="K459" s="22"/>
      <c r="L459" s="22"/>
      <c r="M459" s="22"/>
      <c r="N459" s="22"/>
      <c r="O459" s="23"/>
      <c r="P459" s="22"/>
      <c r="Q459" s="22"/>
      <c r="R459" s="22"/>
      <c r="S459" s="22"/>
      <c r="T459" s="23"/>
      <c r="U459" s="22"/>
      <c r="V459" s="22"/>
      <c r="W459" s="22"/>
      <c r="X459" s="22"/>
      <c r="Y459" s="28"/>
      <c r="Z459" s="22"/>
      <c r="AA459" s="26"/>
      <c r="AB459" s="26"/>
      <c r="AC459" s="25"/>
      <c r="AD459" s="26"/>
      <c r="AE459" s="27"/>
      <c r="AF459" s="27"/>
      <c r="AG459" s="27"/>
      <c r="AH459" s="28"/>
      <c r="AI459" s="29"/>
      <c r="AJ459" s="27"/>
      <c r="AK459" s="27"/>
      <c r="AL459" s="27"/>
      <c r="AM459" s="27"/>
      <c r="AN459" s="27"/>
      <c r="AO459" s="27"/>
      <c r="AP459" s="27"/>
      <c r="AQ459" s="27"/>
      <c r="AR459" s="27"/>
      <c r="AS459" s="27"/>
      <c r="AT459" s="27"/>
      <c r="AU459" s="27"/>
      <c r="AV459" s="27"/>
      <c r="AW459" s="27"/>
      <c r="AX459" s="27"/>
      <c r="AY459" s="27"/>
      <c r="AZ459" s="27"/>
      <c r="BA459" s="27"/>
      <c r="BB459" s="27"/>
      <c r="BC459" s="27"/>
      <c r="BD459" s="27"/>
      <c r="BE459" s="27"/>
      <c r="BF459" s="27"/>
      <c r="BG459" s="27"/>
      <c r="BH459" s="27"/>
      <c r="BI459" s="27"/>
      <c r="BJ459" s="27"/>
      <c r="BK459" s="27"/>
      <c r="BL459" s="27"/>
      <c r="BM459" s="27"/>
      <c r="BN459" s="27"/>
      <c r="BO459" s="27"/>
      <c r="BP459" s="27"/>
      <c r="BQ459" s="27"/>
      <c r="BR459" s="27"/>
      <c r="BS459" s="27"/>
      <c r="BT459" s="27"/>
      <c r="BU459" s="27"/>
      <c r="BV459" s="27"/>
      <c r="BW459" s="27"/>
      <c r="BX459" s="27"/>
      <c r="BY459" s="27"/>
      <c r="BZ459" s="27"/>
      <c r="CA459" s="27"/>
      <c r="CB459" s="27"/>
      <c r="CC459" s="27"/>
      <c r="CD459" s="27"/>
      <c r="CE459" s="27"/>
      <c r="CF459" s="27"/>
      <c r="CG459" s="27"/>
      <c r="CH459" s="27"/>
      <c r="CI459" s="27"/>
      <c r="CJ459" s="27"/>
      <c r="CK459" s="27"/>
      <c r="CL459" s="27"/>
      <c r="CM459" s="27"/>
      <c r="CN459" s="27"/>
      <c r="CO459" s="27"/>
      <c r="CP459" s="27"/>
      <c r="CQ459" s="27"/>
      <c r="CR459" s="27"/>
      <c r="CS459" s="27"/>
      <c r="CT459" s="27"/>
      <c r="CU459" s="27"/>
      <c r="CV459" s="27"/>
    </row>
    <row r="460" spans="2:100" ht="15" thickBot="1" x14ac:dyDescent="0.35">
      <c r="B460" s="22"/>
      <c r="C460" s="22"/>
      <c r="D460" s="22"/>
      <c r="E460" s="22"/>
      <c r="F460" s="22"/>
      <c r="G460" s="22"/>
      <c r="H460" s="22"/>
      <c r="I460" s="22"/>
      <c r="J460" s="22"/>
      <c r="K460" s="22"/>
      <c r="L460" s="22"/>
      <c r="M460" s="22"/>
      <c r="N460" s="22"/>
      <c r="O460" s="23"/>
      <c r="P460" s="22"/>
      <c r="Q460" s="22"/>
      <c r="R460" s="22"/>
      <c r="S460" s="22"/>
      <c r="T460" s="23"/>
      <c r="U460" s="22"/>
      <c r="V460" s="22"/>
      <c r="W460" s="22"/>
      <c r="X460" s="22"/>
      <c r="Y460" s="28"/>
      <c r="Z460" s="22"/>
      <c r="AA460" s="26"/>
      <c r="AB460" s="26"/>
      <c r="AC460" s="25"/>
      <c r="AD460" s="26"/>
      <c r="AE460" s="27"/>
      <c r="AF460" s="27"/>
      <c r="AG460" s="27"/>
      <c r="AH460" s="28"/>
      <c r="AI460" s="29"/>
      <c r="AJ460" s="27"/>
      <c r="AK460" s="27"/>
      <c r="AL460" s="27"/>
      <c r="AM460" s="27"/>
      <c r="AN460" s="27"/>
      <c r="AO460" s="27"/>
      <c r="AP460" s="27"/>
      <c r="AQ460" s="27"/>
      <c r="AR460" s="27"/>
      <c r="AS460" s="27"/>
      <c r="AT460" s="27"/>
      <c r="AU460" s="27"/>
      <c r="AV460" s="27"/>
      <c r="AW460" s="27"/>
      <c r="AX460" s="27"/>
      <c r="AY460" s="27"/>
      <c r="AZ460" s="27"/>
      <c r="BA460" s="27"/>
      <c r="BB460" s="27"/>
      <c r="BC460" s="27"/>
      <c r="BD460" s="27"/>
      <c r="BE460" s="27"/>
      <c r="BF460" s="27"/>
      <c r="BG460" s="27"/>
      <c r="BH460" s="27"/>
      <c r="BI460" s="27"/>
      <c r="BJ460" s="27"/>
      <c r="BK460" s="27"/>
      <c r="BL460" s="27"/>
      <c r="BM460" s="27"/>
      <c r="BN460" s="27"/>
      <c r="BO460" s="27"/>
      <c r="BP460" s="27"/>
      <c r="BQ460" s="27"/>
      <c r="BR460" s="27"/>
      <c r="BS460" s="27"/>
      <c r="BT460" s="27"/>
      <c r="BU460" s="27"/>
      <c r="BV460" s="27"/>
      <c r="BW460" s="27"/>
      <c r="BX460" s="27"/>
      <c r="BY460" s="27"/>
      <c r="BZ460" s="27"/>
      <c r="CA460" s="27"/>
      <c r="CB460" s="27"/>
      <c r="CC460" s="27"/>
      <c r="CD460" s="27"/>
      <c r="CE460" s="27"/>
      <c r="CF460" s="27"/>
      <c r="CG460" s="27"/>
      <c r="CH460" s="27"/>
      <c r="CI460" s="27"/>
      <c r="CJ460" s="27"/>
      <c r="CK460" s="27"/>
      <c r="CL460" s="27"/>
      <c r="CM460" s="27"/>
      <c r="CN460" s="27"/>
      <c r="CO460" s="27"/>
      <c r="CP460" s="27"/>
      <c r="CQ460" s="27"/>
      <c r="CR460" s="27"/>
      <c r="CS460" s="27"/>
      <c r="CT460" s="27"/>
      <c r="CU460" s="27"/>
      <c r="CV460" s="27"/>
    </row>
    <row r="461" spans="2:100" ht="15" thickBot="1" x14ac:dyDescent="0.35">
      <c r="B461" s="22"/>
      <c r="C461" s="22"/>
      <c r="D461" s="22"/>
      <c r="E461" s="22"/>
      <c r="F461" s="22"/>
      <c r="G461" s="22"/>
      <c r="H461" s="22"/>
      <c r="I461" s="22"/>
      <c r="J461" s="22"/>
      <c r="K461" s="22"/>
      <c r="L461" s="22"/>
      <c r="M461" s="22"/>
      <c r="N461" s="22"/>
      <c r="O461" s="23"/>
      <c r="P461" s="22"/>
      <c r="Q461" s="22"/>
      <c r="R461" s="22"/>
      <c r="S461" s="22"/>
      <c r="T461" s="23"/>
      <c r="U461" s="22"/>
      <c r="V461" s="22"/>
      <c r="W461" s="22"/>
      <c r="X461" s="22"/>
      <c r="Y461" s="28"/>
      <c r="Z461" s="22"/>
      <c r="AA461" s="26"/>
      <c r="AB461" s="26"/>
      <c r="AC461" s="25"/>
      <c r="AD461" s="26"/>
      <c r="AE461" s="27"/>
      <c r="AF461" s="27"/>
      <c r="AG461" s="27"/>
      <c r="AH461" s="28"/>
      <c r="AI461" s="29"/>
      <c r="AJ461" s="27"/>
      <c r="AK461" s="27"/>
      <c r="AL461" s="27"/>
      <c r="AM461" s="27"/>
      <c r="AN461" s="27"/>
      <c r="AO461" s="27"/>
      <c r="AP461" s="27"/>
      <c r="AQ461" s="27"/>
      <c r="AR461" s="27"/>
      <c r="AS461" s="27"/>
      <c r="AT461" s="27"/>
      <c r="AU461" s="27"/>
      <c r="AV461" s="27"/>
      <c r="AW461" s="27"/>
      <c r="AX461" s="27"/>
      <c r="AY461" s="27"/>
      <c r="AZ461" s="27"/>
      <c r="BA461" s="27"/>
      <c r="BB461" s="27"/>
      <c r="BC461" s="27"/>
      <c r="BD461" s="27"/>
      <c r="BE461" s="27"/>
      <c r="BF461" s="27"/>
      <c r="BG461" s="27"/>
      <c r="BH461" s="27"/>
      <c r="BI461" s="27"/>
      <c r="BJ461" s="27"/>
      <c r="BK461" s="27"/>
      <c r="BL461" s="27"/>
      <c r="BM461" s="27"/>
      <c r="BN461" s="27"/>
      <c r="BO461" s="27"/>
      <c r="BP461" s="27"/>
      <c r="BQ461" s="27"/>
      <c r="BR461" s="27"/>
      <c r="BS461" s="27"/>
      <c r="BT461" s="27"/>
      <c r="BU461" s="27"/>
      <c r="BV461" s="27"/>
      <c r="BW461" s="27"/>
      <c r="BX461" s="27"/>
      <c r="BY461" s="27"/>
      <c r="BZ461" s="27"/>
      <c r="CA461" s="27"/>
      <c r="CB461" s="27"/>
      <c r="CC461" s="27"/>
      <c r="CD461" s="27"/>
      <c r="CE461" s="27"/>
      <c r="CF461" s="27"/>
      <c r="CG461" s="27"/>
      <c r="CH461" s="27"/>
      <c r="CI461" s="27"/>
      <c r="CJ461" s="27"/>
      <c r="CK461" s="27"/>
      <c r="CL461" s="27"/>
      <c r="CM461" s="27"/>
      <c r="CN461" s="27"/>
      <c r="CO461" s="27"/>
      <c r="CP461" s="27"/>
      <c r="CQ461" s="27"/>
      <c r="CR461" s="27"/>
      <c r="CS461" s="27"/>
      <c r="CT461" s="27"/>
      <c r="CU461" s="27"/>
      <c r="CV461" s="27"/>
    </row>
    <row r="462" spans="2:100" ht="15" thickBot="1" x14ac:dyDescent="0.35">
      <c r="B462" s="22"/>
      <c r="C462" s="22"/>
      <c r="D462" s="22"/>
      <c r="E462" s="22"/>
      <c r="F462" s="22"/>
      <c r="G462" s="22"/>
      <c r="H462" s="22"/>
      <c r="I462" s="22"/>
      <c r="J462" s="22"/>
      <c r="K462" s="22"/>
      <c r="L462" s="22"/>
      <c r="M462" s="22"/>
      <c r="N462" s="22"/>
      <c r="O462" s="23"/>
      <c r="P462" s="22"/>
      <c r="Q462" s="22"/>
      <c r="R462" s="22"/>
      <c r="S462" s="22"/>
      <c r="T462" s="23"/>
      <c r="U462" s="22"/>
      <c r="V462" s="22"/>
      <c r="W462" s="22"/>
      <c r="X462" s="22"/>
      <c r="Y462" s="28"/>
      <c r="Z462" s="22"/>
      <c r="AA462" s="26"/>
      <c r="AB462" s="26"/>
      <c r="AC462" s="25"/>
      <c r="AD462" s="26"/>
      <c r="AE462" s="27"/>
      <c r="AF462" s="27"/>
      <c r="AG462" s="27"/>
      <c r="AH462" s="28"/>
      <c r="AI462" s="29"/>
      <c r="AJ462" s="27"/>
      <c r="AK462" s="27"/>
      <c r="AL462" s="27"/>
      <c r="AM462" s="27"/>
      <c r="AN462" s="27"/>
      <c r="AO462" s="27"/>
      <c r="AP462" s="27"/>
      <c r="AQ462" s="27"/>
      <c r="AR462" s="27"/>
      <c r="AS462" s="27"/>
      <c r="AT462" s="27"/>
      <c r="AU462" s="27"/>
      <c r="AV462" s="27"/>
      <c r="AW462" s="27"/>
      <c r="AX462" s="27"/>
      <c r="AY462" s="27"/>
      <c r="AZ462" s="27"/>
      <c r="BA462" s="27"/>
      <c r="BB462" s="27"/>
      <c r="BC462" s="27"/>
      <c r="BD462" s="27"/>
      <c r="BE462" s="27"/>
      <c r="BF462" s="27"/>
      <c r="BG462" s="27"/>
      <c r="BH462" s="27"/>
      <c r="BI462" s="27"/>
      <c r="BJ462" s="27"/>
      <c r="BK462" s="27"/>
      <c r="BL462" s="27"/>
      <c r="BM462" s="27"/>
      <c r="BN462" s="27"/>
      <c r="BO462" s="27"/>
      <c r="BP462" s="27"/>
      <c r="BQ462" s="27"/>
      <c r="BR462" s="27"/>
      <c r="BS462" s="27"/>
      <c r="BT462" s="27"/>
      <c r="BU462" s="27"/>
      <c r="BV462" s="27"/>
      <c r="BW462" s="27"/>
      <c r="BX462" s="27"/>
      <c r="BY462" s="27"/>
      <c r="BZ462" s="27"/>
      <c r="CA462" s="27"/>
      <c r="CB462" s="27"/>
      <c r="CC462" s="27"/>
      <c r="CD462" s="27"/>
      <c r="CE462" s="27"/>
      <c r="CF462" s="27"/>
      <c r="CG462" s="27"/>
      <c r="CH462" s="27"/>
      <c r="CI462" s="27"/>
      <c r="CJ462" s="27"/>
      <c r="CK462" s="27"/>
      <c r="CL462" s="27"/>
      <c r="CM462" s="27"/>
      <c r="CN462" s="27"/>
      <c r="CO462" s="27"/>
      <c r="CP462" s="27"/>
      <c r="CQ462" s="27"/>
      <c r="CR462" s="27"/>
      <c r="CS462" s="27"/>
      <c r="CT462" s="27"/>
      <c r="CU462" s="27"/>
      <c r="CV462" s="27"/>
    </row>
    <row r="463" spans="2:100" ht="15" thickBot="1" x14ac:dyDescent="0.35">
      <c r="B463" s="22"/>
      <c r="C463" s="22"/>
      <c r="D463" s="22"/>
      <c r="E463" s="22"/>
      <c r="F463" s="22"/>
      <c r="G463" s="22"/>
      <c r="H463" s="22"/>
      <c r="I463" s="22"/>
      <c r="J463" s="22"/>
      <c r="K463" s="22"/>
      <c r="L463" s="22"/>
      <c r="M463" s="22"/>
      <c r="N463" s="22"/>
      <c r="O463" s="23"/>
      <c r="P463" s="22"/>
      <c r="Q463" s="22"/>
      <c r="R463" s="22"/>
      <c r="S463" s="22"/>
      <c r="T463" s="23"/>
      <c r="U463" s="22"/>
      <c r="V463" s="22"/>
      <c r="W463" s="22"/>
      <c r="X463" s="22"/>
      <c r="Y463" s="28"/>
      <c r="Z463" s="22"/>
      <c r="AA463" s="26"/>
      <c r="AB463" s="26"/>
      <c r="AC463" s="25"/>
      <c r="AD463" s="26"/>
      <c r="AE463" s="27"/>
      <c r="AF463" s="27"/>
      <c r="AG463" s="27"/>
      <c r="AH463" s="28"/>
      <c r="AI463" s="29"/>
      <c r="AJ463" s="27"/>
      <c r="AK463" s="27"/>
      <c r="AL463" s="27"/>
      <c r="AM463" s="27"/>
      <c r="AN463" s="27"/>
      <c r="AO463" s="27"/>
      <c r="AP463" s="27"/>
      <c r="AQ463" s="27"/>
      <c r="AR463" s="27"/>
      <c r="AS463" s="27"/>
      <c r="AT463" s="27"/>
      <c r="AU463" s="27"/>
      <c r="AV463" s="27"/>
      <c r="AW463" s="27"/>
      <c r="AX463" s="27"/>
      <c r="AY463" s="27"/>
      <c r="AZ463" s="27"/>
      <c r="BA463" s="27"/>
      <c r="BB463" s="27"/>
      <c r="BC463" s="27"/>
      <c r="BD463" s="27"/>
      <c r="BE463" s="27"/>
      <c r="BF463" s="27"/>
      <c r="BG463" s="27"/>
      <c r="BH463" s="27"/>
      <c r="BI463" s="27"/>
      <c r="BJ463" s="27"/>
      <c r="BK463" s="27"/>
      <c r="BL463" s="27"/>
      <c r="BM463" s="27"/>
      <c r="BN463" s="27"/>
      <c r="BO463" s="27"/>
      <c r="BP463" s="27"/>
      <c r="BQ463" s="27"/>
      <c r="BR463" s="27"/>
      <c r="BS463" s="27"/>
      <c r="BT463" s="27"/>
      <c r="BU463" s="27"/>
      <c r="BV463" s="27"/>
      <c r="BW463" s="27"/>
      <c r="BX463" s="27"/>
      <c r="BY463" s="27"/>
      <c r="BZ463" s="27"/>
      <c r="CA463" s="27"/>
      <c r="CB463" s="27"/>
      <c r="CC463" s="27"/>
      <c r="CD463" s="27"/>
      <c r="CE463" s="27"/>
      <c r="CF463" s="27"/>
      <c r="CG463" s="27"/>
      <c r="CH463" s="27"/>
      <c r="CI463" s="27"/>
      <c r="CJ463" s="27"/>
      <c r="CK463" s="27"/>
      <c r="CL463" s="27"/>
      <c r="CM463" s="27"/>
      <c r="CN463" s="27"/>
      <c r="CO463" s="27"/>
      <c r="CP463" s="27"/>
      <c r="CQ463" s="27"/>
      <c r="CR463" s="27"/>
      <c r="CS463" s="27"/>
      <c r="CT463" s="27"/>
      <c r="CU463" s="27"/>
      <c r="CV463" s="27"/>
    </row>
    <row r="464" spans="2:100" ht="15" thickBot="1" x14ac:dyDescent="0.35">
      <c r="B464" s="22"/>
      <c r="C464" s="22"/>
      <c r="D464" s="22"/>
      <c r="E464" s="22"/>
      <c r="F464" s="22"/>
      <c r="G464" s="22"/>
      <c r="H464" s="22"/>
      <c r="I464" s="22"/>
      <c r="J464" s="22"/>
      <c r="K464" s="22"/>
      <c r="L464" s="22"/>
      <c r="M464" s="22"/>
      <c r="N464" s="22"/>
      <c r="O464" s="23"/>
      <c r="P464" s="22"/>
      <c r="Q464" s="22"/>
      <c r="R464" s="22"/>
      <c r="S464" s="22"/>
      <c r="T464" s="23"/>
      <c r="U464" s="22"/>
      <c r="V464" s="22"/>
      <c r="W464" s="22"/>
      <c r="X464" s="22"/>
      <c r="Y464" s="28"/>
      <c r="Z464" s="22"/>
      <c r="AA464" s="26"/>
      <c r="AB464" s="26"/>
      <c r="AC464" s="25"/>
      <c r="AD464" s="26"/>
      <c r="AE464" s="27"/>
      <c r="AF464" s="27"/>
      <c r="AG464" s="27"/>
      <c r="AH464" s="28"/>
      <c r="AI464" s="29"/>
      <c r="AJ464" s="27"/>
      <c r="AK464" s="27"/>
      <c r="AL464" s="27"/>
      <c r="AM464" s="27"/>
      <c r="AN464" s="27"/>
      <c r="AO464" s="27"/>
      <c r="AP464" s="27"/>
      <c r="AQ464" s="27"/>
      <c r="AR464" s="27"/>
      <c r="AS464" s="27"/>
      <c r="AT464" s="27"/>
      <c r="AU464" s="27"/>
      <c r="AV464" s="27"/>
      <c r="AW464" s="27"/>
      <c r="AX464" s="27"/>
      <c r="AY464" s="27"/>
      <c r="AZ464" s="27"/>
      <c r="BA464" s="27"/>
      <c r="BB464" s="27"/>
      <c r="BC464" s="27"/>
      <c r="BD464" s="27"/>
      <c r="BE464" s="27"/>
      <c r="BF464" s="27"/>
      <c r="BG464" s="27"/>
      <c r="BH464" s="27"/>
      <c r="BI464" s="27"/>
      <c r="BJ464" s="27"/>
      <c r="BK464" s="27"/>
      <c r="BL464" s="27"/>
      <c r="BM464" s="27"/>
      <c r="BN464" s="27"/>
      <c r="BO464" s="27"/>
      <c r="BP464" s="27"/>
      <c r="BQ464" s="27"/>
      <c r="BR464" s="27"/>
      <c r="BS464" s="27"/>
      <c r="BT464" s="27"/>
      <c r="BU464" s="27"/>
      <c r="BV464" s="27"/>
      <c r="BW464" s="27"/>
      <c r="BX464" s="27"/>
      <c r="BY464" s="27"/>
      <c r="BZ464" s="27"/>
      <c r="CA464" s="27"/>
      <c r="CB464" s="27"/>
      <c r="CC464" s="27"/>
      <c r="CD464" s="27"/>
      <c r="CE464" s="27"/>
      <c r="CF464" s="27"/>
      <c r="CG464" s="27"/>
      <c r="CH464" s="27"/>
      <c r="CI464" s="27"/>
      <c r="CJ464" s="27"/>
      <c r="CK464" s="27"/>
      <c r="CL464" s="27"/>
      <c r="CM464" s="27"/>
      <c r="CN464" s="27"/>
      <c r="CO464" s="27"/>
      <c r="CP464" s="27"/>
      <c r="CQ464" s="27"/>
      <c r="CR464" s="27"/>
      <c r="CS464" s="27"/>
      <c r="CT464" s="27"/>
      <c r="CU464" s="27"/>
      <c r="CV464" s="27"/>
    </row>
    <row r="465" spans="2:100" ht="15" thickBot="1" x14ac:dyDescent="0.35">
      <c r="B465" s="22"/>
      <c r="C465" s="22"/>
      <c r="D465" s="22"/>
      <c r="E465" s="22"/>
      <c r="F465" s="22"/>
      <c r="G465" s="22"/>
      <c r="H465" s="22"/>
      <c r="I465" s="22"/>
      <c r="J465" s="22"/>
      <c r="K465" s="22"/>
      <c r="L465" s="22"/>
      <c r="M465" s="22"/>
      <c r="N465" s="22"/>
      <c r="O465" s="23"/>
      <c r="P465" s="22"/>
      <c r="Q465" s="22"/>
      <c r="R465" s="22"/>
      <c r="S465" s="22"/>
      <c r="T465" s="23"/>
      <c r="U465" s="22"/>
      <c r="V465" s="22"/>
      <c r="W465" s="22"/>
      <c r="X465" s="22"/>
      <c r="Y465" s="28"/>
      <c r="Z465" s="22"/>
      <c r="AA465" s="26"/>
      <c r="AB465" s="26"/>
      <c r="AC465" s="25"/>
      <c r="AD465" s="26"/>
      <c r="AE465" s="27"/>
      <c r="AF465" s="27"/>
      <c r="AG465" s="27"/>
      <c r="AH465" s="28"/>
      <c r="AI465" s="29"/>
      <c r="AJ465" s="27"/>
      <c r="AK465" s="27"/>
      <c r="AL465" s="27"/>
      <c r="AM465" s="27"/>
      <c r="AN465" s="27"/>
      <c r="AO465" s="27"/>
      <c r="AP465" s="27"/>
      <c r="AQ465" s="27"/>
      <c r="AR465" s="27"/>
      <c r="AS465" s="27"/>
      <c r="AT465" s="27"/>
      <c r="AU465" s="27"/>
      <c r="AV465" s="27"/>
      <c r="AW465" s="27"/>
      <c r="AX465" s="27"/>
      <c r="AY465" s="27"/>
      <c r="AZ465" s="27"/>
      <c r="BA465" s="27"/>
      <c r="BB465" s="27"/>
      <c r="BC465" s="27"/>
      <c r="BD465" s="27"/>
      <c r="BE465" s="27"/>
      <c r="BF465" s="27"/>
      <c r="BG465" s="27"/>
      <c r="BH465" s="27"/>
      <c r="BI465" s="27"/>
      <c r="BJ465" s="27"/>
      <c r="BK465" s="27"/>
      <c r="BL465" s="27"/>
      <c r="BM465" s="27"/>
      <c r="BN465" s="27"/>
      <c r="BO465" s="27"/>
      <c r="BP465" s="27"/>
      <c r="BQ465" s="27"/>
      <c r="BR465" s="27"/>
      <c r="BS465" s="27"/>
      <c r="BT465" s="27"/>
      <c r="BU465" s="27"/>
      <c r="BV465" s="27"/>
      <c r="BW465" s="27"/>
      <c r="BX465" s="27"/>
      <c r="BY465" s="27"/>
      <c r="BZ465" s="27"/>
      <c r="CA465" s="27"/>
      <c r="CB465" s="27"/>
      <c r="CC465" s="27"/>
      <c r="CD465" s="27"/>
      <c r="CE465" s="27"/>
      <c r="CF465" s="27"/>
      <c r="CG465" s="27"/>
      <c r="CH465" s="27"/>
      <c r="CI465" s="27"/>
      <c r="CJ465" s="27"/>
      <c r="CK465" s="27"/>
      <c r="CL465" s="27"/>
      <c r="CM465" s="27"/>
      <c r="CN465" s="27"/>
      <c r="CO465" s="27"/>
      <c r="CP465" s="27"/>
      <c r="CQ465" s="27"/>
      <c r="CR465" s="27"/>
      <c r="CS465" s="27"/>
      <c r="CT465" s="27"/>
      <c r="CU465" s="27"/>
      <c r="CV465" s="27"/>
    </row>
    <row r="466" spans="2:100" ht="15" thickBot="1" x14ac:dyDescent="0.35">
      <c r="B466" s="22"/>
      <c r="C466" s="22"/>
      <c r="D466" s="22"/>
      <c r="E466" s="22"/>
      <c r="F466" s="22"/>
      <c r="G466" s="22"/>
      <c r="H466" s="22"/>
      <c r="I466" s="22"/>
      <c r="J466" s="22"/>
      <c r="K466" s="22"/>
      <c r="L466" s="22"/>
      <c r="M466" s="22"/>
      <c r="N466" s="22"/>
      <c r="O466" s="23"/>
      <c r="P466" s="22"/>
      <c r="Q466" s="22"/>
      <c r="R466" s="22"/>
      <c r="S466" s="22"/>
      <c r="T466" s="23"/>
      <c r="U466" s="22"/>
      <c r="V466" s="22"/>
      <c r="W466" s="22"/>
      <c r="X466" s="22"/>
      <c r="Y466" s="28"/>
      <c r="Z466" s="22"/>
      <c r="AA466" s="26"/>
      <c r="AB466" s="26"/>
      <c r="AC466" s="25"/>
      <c r="AD466" s="26"/>
      <c r="AE466" s="27"/>
      <c r="AF466" s="27"/>
      <c r="AG466" s="27"/>
      <c r="AH466" s="28"/>
      <c r="AI466" s="29"/>
      <c r="AJ466" s="27"/>
      <c r="AK466" s="27"/>
      <c r="AL466" s="27"/>
      <c r="AM466" s="27"/>
      <c r="AN466" s="27"/>
      <c r="AO466" s="27"/>
      <c r="AP466" s="27"/>
      <c r="AQ466" s="27"/>
      <c r="AR466" s="27"/>
      <c r="AS466" s="27"/>
      <c r="AT466" s="27"/>
      <c r="AU466" s="27"/>
      <c r="AV466" s="27"/>
      <c r="AW466" s="27"/>
      <c r="AX466" s="27"/>
      <c r="AY466" s="27"/>
      <c r="AZ466" s="27"/>
      <c r="BA466" s="27"/>
      <c r="BB466" s="27"/>
      <c r="BC466" s="27"/>
      <c r="BD466" s="27"/>
      <c r="BE466" s="27"/>
      <c r="BF466" s="27"/>
      <c r="BG466" s="27"/>
      <c r="BH466" s="27"/>
      <c r="BI466" s="27"/>
      <c r="BJ466" s="27"/>
      <c r="BK466" s="27"/>
      <c r="BL466" s="27"/>
      <c r="BM466" s="27"/>
      <c r="BN466" s="27"/>
      <c r="BO466" s="27"/>
      <c r="BP466" s="27"/>
      <c r="BQ466" s="27"/>
      <c r="BR466" s="27"/>
      <c r="BS466" s="27"/>
      <c r="BT466" s="27"/>
      <c r="BU466" s="27"/>
      <c r="BV466" s="27"/>
      <c r="BW466" s="27"/>
      <c r="BX466" s="27"/>
      <c r="BY466" s="27"/>
      <c r="BZ466" s="27"/>
      <c r="CA466" s="27"/>
      <c r="CB466" s="27"/>
      <c r="CC466" s="27"/>
      <c r="CD466" s="27"/>
      <c r="CE466" s="27"/>
      <c r="CF466" s="27"/>
      <c r="CG466" s="27"/>
      <c r="CH466" s="27"/>
      <c r="CI466" s="27"/>
      <c r="CJ466" s="27"/>
      <c r="CK466" s="27"/>
      <c r="CL466" s="27"/>
      <c r="CM466" s="27"/>
      <c r="CN466" s="27"/>
      <c r="CO466" s="27"/>
      <c r="CP466" s="27"/>
      <c r="CQ466" s="27"/>
      <c r="CR466" s="27"/>
      <c r="CS466" s="27"/>
      <c r="CT466" s="27"/>
      <c r="CU466" s="27"/>
      <c r="CV466" s="27"/>
    </row>
    <row r="467" spans="2:100" ht="15" thickBot="1" x14ac:dyDescent="0.35">
      <c r="B467" s="22"/>
      <c r="C467" s="22"/>
      <c r="D467" s="22"/>
      <c r="E467" s="22"/>
      <c r="F467" s="22"/>
      <c r="G467" s="22"/>
      <c r="H467" s="22"/>
      <c r="I467" s="22"/>
      <c r="J467" s="22"/>
      <c r="K467" s="22"/>
      <c r="L467" s="22"/>
      <c r="M467" s="22"/>
      <c r="N467" s="22"/>
      <c r="O467" s="23"/>
      <c r="P467" s="22"/>
      <c r="Q467" s="22"/>
      <c r="R467" s="22"/>
      <c r="S467" s="22"/>
      <c r="T467" s="23"/>
      <c r="U467" s="22"/>
      <c r="V467" s="22"/>
      <c r="W467" s="22"/>
      <c r="X467" s="22"/>
      <c r="Y467" s="28"/>
      <c r="Z467" s="22"/>
      <c r="AA467" s="26"/>
      <c r="AB467" s="26"/>
      <c r="AC467" s="25"/>
      <c r="AD467" s="26"/>
      <c r="AE467" s="27"/>
      <c r="AF467" s="27"/>
      <c r="AG467" s="27"/>
      <c r="AH467" s="28"/>
      <c r="AI467" s="29"/>
      <c r="AJ467" s="27"/>
      <c r="AK467" s="27"/>
      <c r="AL467" s="27"/>
      <c r="AM467" s="27"/>
      <c r="AN467" s="27"/>
      <c r="AO467" s="27"/>
      <c r="AP467" s="27"/>
      <c r="AQ467" s="27"/>
      <c r="AR467" s="27"/>
      <c r="AS467" s="27"/>
      <c r="AT467" s="27"/>
      <c r="AU467" s="27"/>
      <c r="AV467" s="27"/>
      <c r="AW467" s="27"/>
      <c r="AX467" s="27"/>
      <c r="AY467" s="27"/>
      <c r="AZ467" s="27"/>
      <c r="BA467" s="27"/>
      <c r="BB467" s="27"/>
      <c r="BC467" s="27"/>
      <c r="BD467" s="27"/>
      <c r="BE467" s="27"/>
      <c r="BF467" s="27"/>
      <c r="BG467" s="27"/>
      <c r="BH467" s="27"/>
      <c r="BI467" s="27"/>
      <c r="BJ467" s="27"/>
      <c r="BK467" s="27"/>
      <c r="BL467" s="27"/>
      <c r="BM467" s="27"/>
      <c r="BN467" s="27"/>
      <c r="BO467" s="27"/>
      <c r="BP467" s="27"/>
      <c r="BQ467" s="27"/>
      <c r="BR467" s="27"/>
      <c r="BS467" s="27"/>
      <c r="BT467" s="27"/>
      <c r="BU467" s="27"/>
      <c r="BV467" s="27"/>
      <c r="BW467" s="27"/>
      <c r="BX467" s="27"/>
      <c r="BY467" s="27"/>
      <c r="BZ467" s="27"/>
      <c r="CA467" s="27"/>
      <c r="CB467" s="27"/>
      <c r="CC467" s="27"/>
      <c r="CD467" s="27"/>
      <c r="CE467" s="27"/>
      <c r="CF467" s="27"/>
      <c r="CG467" s="27"/>
      <c r="CH467" s="27"/>
      <c r="CI467" s="27"/>
      <c r="CJ467" s="27"/>
      <c r="CK467" s="27"/>
      <c r="CL467" s="27"/>
      <c r="CM467" s="27"/>
      <c r="CN467" s="27"/>
      <c r="CO467" s="27"/>
      <c r="CP467" s="27"/>
      <c r="CQ467" s="27"/>
      <c r="CR467" s="27"/>
      <c r="CS467" s="27"/>
      <c r="CT467" s="27"/>
      <c r="CU467" s="27"/>
      <c r="CV467" s="27"/>
    </row>
    <row r="468" spans="2:100" ht="15" thickBot="1" x14ac:dyDescent="0.35">
      <c r="B468" s="22"/>
      <c r="C468" s="22"/>
      <c r="D468" s="22"/>
      <c r="E468" s="22"/>
      <c r="F468" s="22"/>
      <c r="G468" s="22"/>
      <c r="H468" s="22"/>
      <c r="I468" s="22"/>
      <c r="J468" s="22"/>
      <c r="K468" s="22"/>
      <c r="L468" s="22"/>
      <c r="M468" s="22"/>
      <c r="N468" s="22"/>
      <c r="O468" s="23"/>
      <c r="P468" s="22"/>
      <c r="Q468" s="22"/>
      <c r="R468" s="22"/>
      <c r="S468" s="22"/>
      <c r="T468" s="23"/>
      <c r="U468" s="22"/>
      <c r="V468" s="22"/>
      <c r="W468" s="22"/>
      <c r="X468" s="22"/>
      <c r="Y468" s="28"/>
      <c r="Z468" s="22"/>
      <c r="AA468" s="26"/>
      <c r="AB468" s="26"/>
      <c r="AC468" s="25"/>
      <c r="AD468" s="26"/>
      <c r="AE468" s="27"/>
      <c r="AF468" s="27"/>
      <c r="AG468" s="27"/>
      <c r="AH468" s="28"/>
      <c r="AI468" s="29"/>
      <c r="AJ468" s="27"/>
      <c r="AK468" s="27"/>
      <c r="AL468" s="27"/>
      <c r="AM468" s="27"/>
      <c r="AN468" s="27"/>
      <c r="AO468" s="27"/>
      <c r="AP468" s="27"/>
      <c r="AQ468" s="27"/>
      <c r="AR468" s="27"/>
      <c r="AS468" s="27"/>
      <c r="AT468" s="27"/>
      <c r="AU468" s="27"/>
      <c r="AV468" s="27"/>
      <c r="AW468" s="27"/>
      <c r="AX468" s="27"/>
      <c r="AY468" s="27"/>
      <c r="AZ468" s="27"/>
      <c r="BA468" s="27"/>
      <c r="BB468" s="27"/>
      <c r="BC468" s="27"/>
      <c r="BD468" s="27"/>
      <c r="BE468" s="27"/>
      <c r="BF468" s="27"/>
      <c r="BG468" s="27"/>
      <c r="BH468" s="27"/>
      <c r="BI468" s="27"/>
      <c r="BJ468" s="27"/>
      <c r="BK468" s="27"/>
      <c r="BL468" s="27"/>
      <c r="BM468" s="27"/>
      <c r="BN468" s="27"/>
      <c r="BO468" s="27"/>
      <c r="BP468" s="27"/>
      <c r="BQ468" s="27"/>
      <c r="BR468" s="27"/>
      <c r="BS468" s="27"/>
      <c r="BT468" s="27"/>
      <c r="BU468" s="27"/>
      <c r="BV468" s="27"/>
      <c r="BW468" s="27"/>
      <c r="BX468" s="27"/>
      <c r="BY468" s="27"/>
      <c r="BZ468" s="27"/>
      <c r="CA468" s="27"/>
      <c r="CB468" s="27"/>
      <c r="CC468" s="27"/>
      <c r="CD468" s="27"/>
      <c r="CE468" s="27"/>
      <c r="CF468" s="27"/>
      <c r="CG468" s="27"/>
      <c r="CH468" s="27"/>
      <c r="CI468" s="27"/>
      <c r="CJ468" s="27"/>
      <c r="CK468" s="27"/>
      <c r="CL468" s="27"/>
      <c r="CM468" s="27"/>
      <c r="CN468" s="27"/>
      <c r="CO468" s="27"/>
      <c r="CP468" s="27"/>
      <c r="CQ468" s="27"/>
      <c r="CR468" s="27"/>
      <c r="CS468" s="27"/>
      <c r="CT468" s="27"/>
      <c r="CU468" s="27"/>
      <c r="CV468" s="27"/>
    </row>
    <row r="469" spans="2:100" ht="15" thickBot="1" x14ac:dyDescent="0.35">
      <c r="B469" s="22"/>
      <c r="C469" s="22"/>
      <c r="D469" s="22"/>
      <c r="E469" s="22"/>
      <c r="F469" s="22"/>
      <c r="G469" s="22"/>
      <c r="H469" s="22"/>
      <c r="I469" s="22"/>
      <c r="J469" s="22"/>
      <c r="K469" s="22"/>
      <c r="L469" s="22"/>
      <c r="M469" s="22"/>
      <c r="N469" s="22"/>
      <c r="O469" s="23"/>
      <c r="P469" s="22"/>
      <c r="Q469" s="22"/>
      <c r="R469" s="22"/>
      <c r="S469" s="22"/>
      <c r="T469" s="23"/>
      <c r="U469" s="22"/>
      <c r="V469" s="22"/>
      <c r="W469" s="22"/>
      <c r="X469" s="22"/>
      <c r="Y469" s="28"/>
      <c r="Z469" s="22"/>
      <c r="AA469" s="26"/>
      <c r="AB469" s="26"/>
      <c r="AC469" s="25"/>
      <c r="AD469" s="26"/>
      <c r="AE469" s="27"/>
      <c r="AF469" s="27"/>
      <c r="AG469" s="27"/>
      <c r="AH469" s="28"/>
      <c r="AI469" s="29"/>
      <c r="AJ469" s="27"/>
      <c r="AK469" s="27"/>
      <c r="AL469" s="27"/>
      <c r="AM469" s="27"/>
      <c r="AN469" s="27"/>
      <c r="AO469" s="27"/>
      <c r="AP469" s="27"/>
      <c r="AQ469" s="27"/>
      <c r="AR469" s="27"/>
      <c r="AS469" s="27"/>
      <c r="AT469" s="27"/>
      <c r="AU469" s="27"/>
      <c r="AV469" s="27"/>
      <c r="AW469" s="27"/>
      <c r="AX469" s="27"/>
      <c r="AY469" s="27"/>
      <c r="AZ469" s="27"/>
      <c r="BA469" s="27"/>
      <c r="BB469" s="27"/>
      <c r="BC469" s="27"/>
      <c r="BD469" s="27"/>
      <c r="BE469" s="27"/>
      <c r="BF469" s="27"/>
      <c r="BG469" s="27"/>
      <c r="BH469" s="27"/>
      <c r="BI469" s="27"/>
      <c r="BJ469" s="27"/>
      <c r="BK469" s="27"/>
      <c r="BL469" s="27"/>
      <c r="BM469" s="27"/>
      <c r="BN469" s="27"/>
      <c r="BO469" s="27"/>
      <c r="BP469" s="27"/>
      <c r="BQ469" s="27"/>
      <c r="BR469" s="27"/>
      <c r="BS469" s="27"/>
      <c r="BT469" s="27"/>
      <c r="BU469" s="27"/>
      <c r="BV469" s="27"/>
      <c r="BW469" s="27"/>
      <c r="BX469" s="27"/>
      <c r="BY469" s="27"/>
      <c r="BZ469" s="27"/>
      <c r="CA469" s="27"/>
      <c r="CB469" s="27"/>
      <c r="CC469" s="27"/>
      <c r="CD469" s="27"/>
      <c r="CE469" s="27"/>
      <c r="CF469" s="27"/>
      <c r="CG469" s="27"/>
      <c r="CH469" s="27"/>
      <c r="CI469" s="27"/>
      <c r="CJ469" s="27"/>
      <c r="CK469" s="27"/>
      <c r="CL469" s="27"/>
      <c r="CM469" s="27"/>
      <c r="CN469" s="27"/>
      <c r="CO469" s="27"/>
      <c r="CP469" s="27"/>
      <c r="CQ469" s="27"/>
      <c r="CR469" s="27"/>
      <c r="CS469" s="27"/>
      <c r="CT469" s="27"/>
      <c r="CU469" s="27"/>
      <c r="CV469" s="27"/>
    </row>
    <row r="470" spans="2:100" ht="15" thickBot="1" x14ac:dyDescent="0.35">
      <c r="B470" s="22"/>
      <c r="C470" s="22"/>
      <c r="D470" s="22"/>
      <c r="E470" s="22"/>
      <c r="F470" s="22"/>
      <c r="G470" s="22"/>
      <c r="H470" s="22"/>
      <c r="I470" s="22"/>
      <c r="J470" s="22"/>
      <c r="K470" s="22"/>
      <c r="L470" s="22"/>
      <c r="M470" s="22"/>
      <c r="N470" s="22"/>
      <c r="O470" s="23"/>
      <c r="P470" s="22"/>
      <c r="Q470" s="22"/>
      <c r="R470" s="22"/>
      <c r="S470" s="22"/>
      <c r="T470" s="23"/>
      <c r="U470" s="22"/>
      <c r="V470" s="22"/>
      <c r="W470" s="22"/>
      <c r="X470" s="22"/>
      <c r="Y470" s="28"/>
      <c r="Z470" s="22"/>
      <c r="AA470" s="26"/>
      <c r="AB470" s="26"/>
      <c r="AC470" s="25"/>
      <c r="AD470" s="26"/>
      <c r="AE470" s="27"/>
      <c r="AF470" s="27"/>
      <c r="AG470" s="27"/>
      <c r="AH470" s="28"/>
      <c r="AI470" s="29"/>
      <c r="AJ470" s="27"/>
      <c r="AK470" s="27"/>
      <c r="AL470" s="27"/>
      <c r="AM470" s="27"/>
      <c r="AN470" s="27"/>
      <c r="AO470" s="27"/>
      <c r="AP470" s="27"/>
      <c r="AQ470" s="27"/>
      <c r="AR470" s="27"/>
      <c r="AS470" s="27"/>
      <c r="AT470" s="27"/>
      <c r="AU470" s="27"/>
      <c r="AV470" s="27"/>
      <c r="AW470" s="27"/>
      <c r="AX470" s="27"/>
      <c r="AY470" s="27"/>
      <c r="AZ470" s="27"/>
      <c r="BA470" s="27"/>
      <c r="BB470" s="27"/>
      <c r="BC470" s="27"/>
      <c r="BD470" s="27"/>
      <c r="BE470" s="27"/>
      <c r="BF470" s="27"/>
      <c r="BG470" s="27"/>
      <c r="BH470" s="27"/>
      <c r="BI470" s="27"/>
      <c r="BJ470" s="27"/>
      <c r="BK470" s="27"/>
      <c r="BL470" s="27"/>
      <c r="BM470" s="27"/>
      <c r="BN470" s="27"/>
      <c r="BO470" s="27"/>
      <c r="BP470" s="27"/>
      <c r="BQ470" s="27"/>
      <c r="BR470" s="27"/>
      <c r="BS470" s="27"/>
      <c r="BT470" s="27"/>
      <c r="BU470" s="27"/>
      <c r="BV470" s="27"/>
      <c r="BW470" s="27"/>
      <c r="BX470" s="27"/>
      <c r="BY470" s="27"/>
      <c r="BZ470" s="27"/>
      <c r="CA470" s="27"/>
      <c r="CB470" s="27"/>
      <c r="CC470" s="27"/>
      <c r="CD470" s="27"/>
      <c r="CE470" s="27"/>
      <c r="CF470" s="27"/>
      <c r="CG470" s="27"/>
      <c r="CH470" s="27"/>
      <c r="CI470" s="27"/>
      <c r="CJ470" s="27"/>
      <c r="CK470" s="27"/>
      <c r="CL470" s="27"/>
      <c r="CM470" s="27"/>
      <c r="CN470" s="27"/>
      <c r="CO470" s="27"/>
      <c r="CP470" s="27"/>
      <c r="CQ470" s="27"/>
      <c r="CR470" s="27"/>
      <c r="CS470" s="27"/>
      <c r="CT470" s="27"/>
      <c r="CU470" s="27"/>
      <c r="CV470" s="27"/>
    </row>
    <row r="471" spans="2:100" ht="15" thickBot="1" x14ac:dyDescent="0.35">
      <c r="B471" s="22"/>
      <c r="C471" s="22"/>
      <c r="D471" s="22"/>
      <c r="E471" s="22"/>
      <c r="F471" s="22"/>
      <c r="G471" s="22"/>
      <c r="H471" s="22"/>
      <c r="I471" s="22"/>
      <c r="J471" s="22"/>
      <c r="K471" s="22"/>
      <c r="L471" s="22"/>
      <c r="M471" s="22"/>
      <c r="N471" s="22"/>
      <c r="O471" s="23"/>
      <c r="P471" s="22"/>
      <c r="Q471" s="22"/>
      <c r="R471" s="22"/>
      <c r="S471" s="22"/>
      <c r="T471" s="23"/>
      <c r="U471" s="22"/>
      <c r="V471" s="22"/>
      <c r="W471" s="22"/>
      <c r="X471" s="22"/>
      <c r="Y471" s="28"/>
      <c r="Z471" s="22"/>
      <c r="AA471" s="26"/>
      <c r="AB471" s="26"/>
      <c r="AC471" s="25"/>
      <c r="AD471" s="26"/>
      <c r="AE471" s="27"/>
      <c r="AF471" s="27"/>
      <c r="AG471" s="27"/>
      <c r="AH471" s="28"/>
      <c r="AI471" s="29"/>
      <c r="AJ471" s="27"/>
      <c r="AK471" s="27"/>
      <c r="AL471" s="27"/>
      <c r="AM471" s="27"/>
      <c r="AN471" s="27"/>
      <c r="AO471" s="27"/>
      <c r="AP471" s="27"/>
      <c r="AQ471" s="27"/>
      <c r="AR471" s="27"/>
      <c r="AS471" s="27"/>
      <c r="AT471" s="27"/>
      <c r="AU471" s="27"/>
      <c r="AV471" s="27"/>
      <c r="AW471" s="27"/>
      <c r="AX471" s="27"/>
      <c r="AY471" s="27"/>
      <c r="AZ471" s="27"/>
      <c r="BA471" s="27"/>
      <c r="BB471" s="27"/>
      <c r="BC471" s="27"/>
      <c r="BD471" s="27"/>
      <c r="BE471" s="27"/>
      <c r="BF471" s="27"/>
      <c r="BG471" s="27"/>
      <c r="BH471" s="27"/>
      <c r="BI471" s="27"/>
      <c r="BJ471" s="27"/>
      <c r="BK471" s="27"/>
      <c r="BL471" s="27"/>
      <c r="BM471" s="27"/>
      <c r="BN471" s="27"/>
      <c r="BO471" s="27"/>
      <c r="BP471" s="27"/>
      <c r="BQ471" s="27"/>
      <c r="BR471" s="27"/>
      <c r="BS471" s="27"/>
      <c r="BT471" s="27"/>
      <c r="BU471" s="27"/>
      <c r="BV471" s="27"/>
      <c r="BW471" s="27"/>
      <c r="BX471" s="27"/>
      <c r="BY471" s="27"/>
      <c r="BZ471" s="27"/>
      <c r="CA471" s="27"/>
      <c r="CB471" s="27"/>
      <c r="CC471" s="27"/>
      <c r="CD471" s="27"/>
      <c r="CE471" s="27"/>
      <c r="CF471" s="27"/>
      <c r="CG471" s="27"/>
      <c r="CH471" s="27"/>
      <c r="CI471" s="27"/>
      <c r="CJ471" s="27"/>
      <c r="CK471" s="27"/>
      <c r="CL471" s="27"/>
      <c r="CM471" s="27"/>
      <c r="CN471" s="27"/>
      <c r="CO471" s="27"/>
      <c r="CP471" s="27"/>
      <c r="CQ471" s="27"/>
      <c r="CR471" s="27"/>
      <c r="CS471" s="27"/>
      <c r="CT471" s="27"/>
      <c r="CU471" s="27"/>
      <c r="CV471" s="27"/>
    </row>
    <row r="472" spans="2:100" ht="15" thickBot="1" x14ac:dyDescent="0.35">
      <c r="B472" s="22"/>
      <c r="C472" s="22"/>
      <c r="D472" s="22"/>
      <c r="E472" s="22"/>
      <c r="F472" s="22"/>
      <c r="G472" s="22"/>
      <c r="H472" s="22"/>
      <c r="I472" s="22"/>
      <c r="J472" s="22"/>
      <c r="K472" s="22"/>
      <c r="L472" s="22"/>
      <c r="M472" s="22"/>
      <c r="N472" s="22"/>
      <c r="O472" s="23"/>
      <c r="P472" s="22"/>
      <c r="Q472" s="22"/>
      <c r="R472" s="22"/>
      <c r="S472" s="22"/>
      <c r="T472" s="23"/>
      <c r="U472" s="22"/>
      <c r="V472" s="22"/>
      <c r="W472" s="22"/>
      <c r="X472" s="22"/>
      <c r="Y472" s="28"/>
      <c r="Z472" s="22"/>
      <c r="AA472" s="26"/>
      <c r="AB472" s="26"/>
      <c r="AC472" s="25"/>
      <c r="AD472" s="26"/>
      <c r="AE472" s="27"/>
      <c r="AF472" s="27"/>
      <c r="AG472" s="27"/>
      <c r="AH472" s="28"/>
      <c r="AI472" s="29"/>
      <c r="AJ472" s="27"/>
      <c r="AK472" s="27"/>
      <c r="AL472" s="27"/>
      <c r="AM472" s="27"/>
      <c r="AN472" s="27"/>
      <c r="AO472" s="27"/>
      <c r="AP472" s="27"/>
      <c r="AQ472" s="27"/>
      <c r="AR472" s="27"/>
      <c r="AS472" s="27"/>
      <c r="AT472" s="27"/>
      <c r="AU472" s="27"/>
      <c r="AV472" s="27"/>
      <c r="AW472" s="27"/>
      <c r="AX472" s="27"/>
      <c r="AY472" s="27"/>
      <c r="AZ472" s="27"/>
      <c r="BA472" s="27"/>
      <c r="BB472" s="27"/>
      <c r="BC472" s="27"/>
      <c r="BD472" s="27"/>
      <c r="BE472" s="27"/>
      <c r="BF472" s="27"/>
      <c r="BG472" s="27"/>
      <c r="BH472" s="27"/>
      <c r="BI472" s="27"/>
      <c r="BJ472" s="27"/>
      <c r="BK472" s="27"/>
      <c r="BL472" s="27"/>
      <c r="BM472" s="27"/>
      <c r="BN472" s="27"/>
      <c r="BO472" s="27"/>
      <c r="BP472" s="27"/>
      <c r="BQ472" s="27"/>
      <c r="BR472" s="27"/>
      <c r="BS472" s="27"/>
      <c r="BT472" s="27"/>
      <c r="BU472" s="27"/>
      <c r="BV472" s="27"/>
      <c r="BW472" s="27"/>
      <c r="BX472" s="27"/>
      <c r="BY472" s="27"/>
      <c r="BZ472" s="27"/>
      <c r="CA472" s="27"/>
      <c r="CB472" s="27"/>
      <c r="CC472" s="27"/>
      <c r="CD472" s="27"/>
      <c r="CE472" s="27"/>
      <c r="CF472" s="27"/>
      <c r="CG472" s="27"/>
      <c r="CH472" s="27"/>
      <c r="CI472" s="27"/>
      <c r="CJ472" s="27"/>
      <c r="CK472" s="27"/>
      <c r="CL472" s="27"/>
      <c r="CM472" s="27"/>
      <c r="CN472" s="27"/>
      <c r="CO472" s="27"/>
      <c r="CP472" s="27"/>
      <c r="CQ472" s="27"/>
      <c r="CR472" s="27"/>
      <c r="CS472" s="27"/>
      <c r="CT472" s="27"/>
      <c r="CU472" s="27"/>
      <c r="CV472" s="27"/>
    </row>
    <row r="473" spans="2:100" ht="15" thickBot="1" x14ac:dyDescent="0.35">
      <c r="B473" s="22"/>
      <c r="C473" s="22"/>
      <c r="D473" s="22"/>
      <c r="E473" s="22"/>
      <c r="F473" s="22"/>
      <c r="G473" s="22"/>
      <c r="H473" s="22"/>
      <c r="I473" s="22"/>
      <c r="J473" s="22"/>
      <c r="K473" s="22"/>
      <c r="L473" s="22"/>
      <c r="M473" s="22"/>
      <c r="N473" s="22"/>
      <c r="O473" s="23"/>
      <c r="P473" s="22"/>
      <c r="Q473" s="22"/>
      <c r="R473" s="22"/>
      <c r="S473" s="22"/>
      <c r="T473" s="23"/>
      <c r="U473" s="22"/>
      <c r="V473" s="22"/>
      <c r="W473" s="22"/>
      <c r="X473" s="22"/>
      <c r="Y473" s="28"/>
      <c r="Z473" s="22"/>
      <c r="AA473" s="26"/>
      <c r="AB473" s="26"/>
      <c r="AC473" s="25"/>
      <c r="AD473" s="26"/>
      <c r="AE473" s="27"/>
      <c r="AF473" s="27"/>
      <c r="AG473" s="27"/>
      <c r="AH473" s="28"/>
      <c r="AI473" s="29"/>
      <c r="AJ473" s="27"/>
      <c r="AK473" s="27"/>
      <c r="AL473" s="27"/>
      <c r="AM473" s="27"/>
      <c r="AN473" s="27"/>
      <c r="AO473" s="27"/>
      <c r="AP473" s="27"/>
      <c r="AQ473" s="27"/>
      <c r="AR473" s="27"/>
      <c r="AS473" s="27"/>
      <c r="AT473" s="27"/>
      <c r="AU473" s="27"/>
      <c r="AV473" s="27"/>
      <c r="AW473" s="27"/>
      <c r="AX473" s="27"/>
      <c r="AY473" s="27"/>
      <c r="AZ473" s="27"/>
      <c r="BA473" s="27"/>
      <c r="BB473" s="27"/>
      <c r="BC473" s="27"/>
      <c r="BD473" s="27"/>
      <c r="BE473" s="27"/>
      <c r="BF473" s="27"/>
      <c r="BG473" s="27"/>
      <c r="BH473" s="27"/>
      <c r="BI473" s="27"/>
      <c r="BJ473" s="27"/>
      <c r="BK473" s="27"/>
      <c r="BL473" s="27"/>
      <c r="BM473" s="27"/>
      <c r="BN473" s="27"/>
      <c r="BO473" s="27"/>
      <c r="BP473" s="27"/>
      <c r="BQ473" s="27"/>
      <c r="BR473" s="27"/>
      <c r="BS473" s="27"/>
      <c r="BT473" s="27"/>
      <c r="BU473" s="27"/>
      <c r="BV473" s="27"/>
      <c r="BW473" s="27"/>
      <c r="BX473" s="27"/>
      <c r="BY473" s="27"/>
      <c r="BZ473" s="27"/>
      <c r="CA473" s="27"/>
      <c r="CB473" s="27"/>
      <c r="CC473" s="27"/>
      <c r="CD473" s="27"/>
      <c r="CE473" s="27"/>
      <c r="CF473" s="27"/>
      <c r="CG473" s="27"/>
      <c r="CH473" s="27"/>
      <c r="CI473" s="27"/>
      <c r="CJ473" s="27"/>
      <c r="CK473" s="27"/>
      <c r="CL473" s="27"/>
      <c r="CM473" s="27"/>
      <c r="CN473" s="27"/>
      <c r="CO473" s="27"/>
      <c r="CP473" s="27"/>
      <c r="CQ473" s="27"/>
      <c r="CR473" s="27"/>
      <c r="CS473" s="27"/>
      <c r="CT473" s="27"/>
      <c r="CU473" s="27"/>
      <c r="CV473" s="27"/>
    </row>
    <row r="474" spans="2:100" ht="15" thickBot="1" x14ac:dyDescent="0.35">
      <c r="B474" s="22"/>
      <c r="C474" s="22"/>
      <c r="D474" s="22"/>
      <c r="E474" s="22"/>
      <c r="F474" s="22"/>
      <c r="G474" s="22"/>
      <c r="H474" s="22"/>
      <c r="I474" s="22"/>
      <c r="J474" s="22"/>
      <c r="K474" s="22"/>
      <c r="L474" s="22"/>
      <c r="M474" s="22"/>
      <c r="N474" s="22"/>
      <c r="O474" s="23"/>
      <c r="P474" s="22"/>
      <c r="Q474" s="22"/>
      <c r="R474" s="22"/>
      <c r="S474" s="22"/>
      <c r="T474" s="23"/>
      <c r="U474" s="22"/>
      <c r="V474" s="22"/>
      <c r="W474" s="22"/>
      <c r="X474" s="22"/>
      <c r="Y474" s="28"/>
      <c r="Z474" s="22"/>
      <c r="AA474" s="26"/>
      <c r="AB474" s="26"/>
      <c r="AC474" s="25"/>
      <c r="AD474" s="26"/>
      <c r="AE474" s="27"/>
      <c r="AF474" s="27"/>
      <c r="AG474" s="27"/>
      <c r="AH474" s="28"/>
      <c r="AI474" s="29"/>
      <c r="AJ474" s="27"/>
      <c r="AK474" s="27"/>
      <c r="AL474" s="27"/>
      <c r="AM474" s="27"/>
      <c r="AN474" s="27"/>
      <c r="AO474" s="27"/>
      <c r="AP474" s="27"/>
      <c r="AQ474" s="27"/>
      <c r="AR474" s="27"/>
      <c r="AS474" s="27"/>
      <c r="AT474" s="27"/>
      <c r="AU474" s="27"/>
      <c r="AV474" s="27"/>
      <c r="AW474" s="27"/>
      <c r="AX474" s="27"/>
      <c r="AY474" s="27"/>
      <c r="AZ474" s="27"/>
      <c r="BA474" s="27"/>
      <c r="BB474" s="27"/>
      <c r="BC474" s="27"/>
      <c r="BD474" s="27"/>
      <c r="BE474" s="27"/>
      <c r="BF474" s="27"/>
      <c r="BG474" s="27"/>
      <c r="BH474" s="27"/>
      <c r="BI474" s="27"/>
      <c r="BJ474" s="27"/>
      <c r="BK474" s="27"/>
      <c r="BL474" s="27"/>
      <c r="BM474" s="27"/>
      <c r="BN474" s="27"/>
      <c r="BO474" s="27"/>
      <c r="BP474" s="27"/>
      <c r="BQ474" s="27"/>
      <c r="BR474" s="27"/>
      <c r="BS474" s="27"/>
      <c r="BT474" s="27"/>
      <c r="BU474" s="27"/>
      <c r="BV474" s="27"/>
      <c r="BW474" s="27"/>
      <c r="BX474" s="27"/>
      <c r="BY474" s="27"/>
      <c r="BZ474" s="27"/>
      <c r="CA474" s="27"/>
      <c r="CB474" s="27"/>
      <c r="CC474" s="27"/>
      <c r="CD474" s="27"/>
      <c r="CE474" s="27"/>
      <c r="CF474" s="27"/>
      <c r="CG474" s="27"/>
      <c r="CH474" s="27"/>
      <c r="CI474" s="27"/>
      <c r="CJ474" s="27"/>
      <c r="CK474" s="27"/>
      <c r="CL474" s="27"/>
      <c r="CM474" s="27"/>
      <c r="CN474" s="27"/>
      <c r="CO474" s="27"/>
      <c r="CP474" s="27"/>
      <c r="CQ474" s="27"/>
      <c r="CR474" s="27"/>
      <c r="CS474" s="27"/>
      <c r="CT474" s="27"/>
      <c r="CU474" s="27"/>
      <c r="CV474" s="27"/>
    </row>
    <row r="475" spans="2:100" ht="15" thickBot="1" x14ac:dyDescent="0.35">
      <c r="B475" s="22"/>
      <c r="C475" s="22"/>
      <c r="D475" s="22"/>
      <c r="E475" s="22"/>
      <c r="F475" s="22"/>
      <c r="G475" s="22"/>
      <c r="H475" s="22"/>
      <c r="I475" s="22"/>
      <c r="J475" s="22"/>
      <c r="K475" s="22"/>
      <c r="L475" s="22"/>
      <c r="M475" s="22"/>
      <c r="N475" s="22"/>
      <c r="O475" s="23"/>
      <c r="P475" s="22"/>
      <c r="Q475" s="22"/>
      <c r="R475" s="22"/>
      <c r="S475" s="22"/>
      <c r="T475" s="23"/>
      <c r="U475" s="22"/>
      <c r="V475" s="22"/>
      <c r="W475" s="22"/>
      <c r="X475" s="22"/>
      <c r="Y475" s="28"/>
      <c r="Z475" s="22"/>
      <c r="AA475" s="26"/>
      <c r="AB475" s="26"/>
      <c r="AC475" s="25"/>
      <c r="AD475" s="26"/>
      <c r="AE475" s="27"/>
      <c r="AF475" s="27"/>
      <c r="AG475" s="27"/>
      <c r="AH475" s="28"/>
      <c r="AI475" s="29"/>
      <c r="AJ475" s="27"/>
      <c r="AK475" s="27"/>
      <c r="AL475" s="27"/>
      <c r="AM475" s="27"/>
      <c r="AN475" s="27"/>
      <c r="AO475" s="27"/>
      <c r="AP475" s="27"/>
      <c r="AQ475" s="27"/>
      <c r="AR475" s="27"/>
      <c r="AS475" s="27"/>
      <c r="AT475" s="27"/>
      <c r="AU475" s="27"/>
      <c r="AV475" s="27"/>
      <c r="AW475" s="27"/>
      <c r="AX475" s="27"/>
      <c r="AY475" s="27"/>
      <c r="AZ475" s="27"/>
      <c r="BA475" s="27"/>
      <c r="BB475" s="27"/>
      <c r="BC475" s="27"/>
      <c r="BD475" s="27"/>
      <c r="BE475" s="27"/>
      <c r="BF475" s="27"/>
      <c r="BG475" s="27"/>
      <c r="BH475" s="27"/>
      <c r="BI475" s="27"/>
      <c r="BJ475" s="27"/>
      <c r="BK475" s="27"/>
      <c r="BL475" s="27"/>
      <c r="BM475" s="27"/>
      <c r="BN475" s="27"/>
      <c r="BO475" s="27"/>
      <c r="BP475" s="27"/>
      <c r="BQ475" s="27"/>
      <c r="BR475" s="27"/>
      <c r="BS475" s="27"/>
      <c r="BT475" s="27"/>
      <c r="BU475" s="27"/>
      <c r="BV475" s="27"/>
      <c r="BW475" s="27"/>
      <c r="BX475" s="27"/>
      <c r="BY475" s="27"/>
      <c r="BZ475" s="27"/>
      <c r="CA475" s="27"/>
      <c r="CB475" s="27"/>
      <c r="CC475" s="27"/>
      <c r="CD475" s="27"/>
      <c r="CE475" s="27"/>
      <c r="CF475" s="27"/>
      <c r="CG475" s="27"/>
      <c r="CH475" s="27"/>
      <c r="CI475" s="27"/>
      <c r="CJ475" s="27"/>
      <c r="CK475" s="27"/>
      <c r="CL475" s="27"/>
      <c r="CM475" s="27"/>
      <c r="CN475" s="27"/>
      <c r="CO475" s="27"/>
      <c r="CP475" s="27"/>
      <c r="CQ475" s="27"/>
      <c r="CR475" s="27"/>
      <c r="CS475" s="27"/>
      <c r="CT475" s="27"/>
      <c r="CU475" s="27"/>
      <c r="CV475" s="27"/>
    </row>
    <row r="476" spans="2:100" ht="15" thickBot="1" x14ac:dyDescent="0.35">
      <c r="B476" s="22"/>
      <c r="C476" s="22"/>
      <c r="D476" s="22"/>
      <c r="E476" s="22"/>
      <c r="F476" s="22"/>
      <c r="G476" s="22"/>
      <c r="H476" s="22"/>
      <c r="I476" s="22"/>
      <c r="J476" s="22"/>
      <c r="K476" s="22"/>
      <c r="L476" s="22"/>
      <c r="M476" s="22"/>
      <c r="N476" s="22"/>
      <c r="O476" s="23"/>
      <c r="P476" s="22"/>
      <c r="Q476" s="22"/>
      <c r="R476" s="22"/>
      <c r="S476" s="22"/>
      <c r="T476" s="23"/>
      <c r="U476" s="22"/>
      <c r="V476" s="22"/>
      <c r="W476" s="22"/>
      <c r="X476" s="22"/>
      <c r="Y476" s="28"/>
      <c r="Z476" s="22"/>
      <c r="AA476" s="26"/>
      <c r="AB476" s="26"/>
      <c r="AC476" s="25"/>
      <c r="AD476" s="26"/>
      <c r="AE476" s="27"/>
      <c r="AF476" s="27"/>
      <c r="AG476" s="27"/>
      <c r="AH476" s="28"/>
      <c r="AI476" s="29"/>
      <c r="AJ476" s="27"/>
      <c r="AK476" s="27"/>
      <c r="AL476" s="27"/>
      <c r="AM476" s="27"/>
      <c r="AN476" s="27"/>
      <c r="AO476" s="27"/>
      <c r="AP476" s="27"/>
      <c r="AQ476" s="27"/>
      <c r="AR476" s="27"/>
      <c r="AS476" s="27"/>
      <c r="AT476" s="27"/>
      <c r="AU476" s="27"/>
      <c r="AV476" s="27"/>
      <c r="AW476" s="27"/>
      <c r="AX476" s="27"/>
      <c r="AY476" s="27"/>
      <c r="AZ476" s="27"/>
      <c r="BA476" s="27"/>
      <c r="BB476" s="27"/>
      <c r="BC476" s="27"/>
      <c r="BD476" s="27"/>
      <c r="BE476" s="27"/>
      <c r="BF476" s="27"/>
      <c r="BG476" s="27"/>
      <c r="BH476" s="27"/>
      <c r="BI476" s="27"/>
      <c r="BJ476" s="27"/>
      <c r="BK476" s="27"/>
      <c r="BL476" s="27"/>
      <c r="BM476" s="27"/>
      <c r="BN476" s="27"/>
      <c r="BO476" s="27"/>
      <c r="BP476" s="27"/>
      <c r="BQ476" s="27"/>
      <c r="BR476" s="27"/>
      <c r="BS476" s="27"/>
      <c r="BT476" s="27"/>
      <c r="BU476" s="27"/>
      <c r="BV476" s="27"/>
      <c r="BW476" s="27"/>
      <c r="BX476" s="27"/>
      <c r="BY476" s="27"/>
      <c r="BZ476" s="27"/>
      <c r="CA476" s="27"/>
      <c r="CB476" s="27"/>
      <c r="CC476" s="27"/>
      <c r="CD476" s="27"/>
      <c r="CE476" s="27"/>
      <c r="CF476" s="27"/>
      <c r="CG476" s="27"/>
      <c r="CH476" s="27"/>
      <c r="CI476" s="27"/>
      <c r="CJ476" s="27"/>
      <c r="CK476" s="27"/>
      <c r="CL476" s="27"/>
      <c r="CM476" s="27"/>
      <c r="CN476" s="27"/>
      <c r="CO476" s="27"/>
      <c r="CP476" s="27"/>
      <c r="CQ476" s="27"/>
      <c r="CR476" s="27"/>
      <c r="CS476" s="27"/>
      <c r="CT476" s="27"/>
      <c r="CU476" s="27"/>
      <c r="CV476" s="27"/>
    </row>
    <row r="477" spans="2:100" ht="15" thickBot="1" x14ac:dyDescent="0.35">
      <c r="B477" s="22"/>
      <c r="C477" s="22"/>
      <c r="D477" s="22"/>
      <c r="E477" s="22"/>
      <c r="F477" s="22"/>
      <c r="G477" s="22"/>
      <c r="H477" s="22"/>
      <c r="I477" s="22"/>
      <c r="J477" s="22"/>
      <c r="K477" s="22"/>
      <c r="L477" s="22"/>
      <c r="M477" s="22"/>
      <c r="N477" s="22"/>
      <c r="O477" s="23"/>
      <c r="P477" s="22"/>
      <c r="Q477" s="22"/>
      <c r="R477" s="22"/>
      <c r="S477" s="22"/>
      <c r="T477" s="23"/>
      <c r="U477" s="22"/>
      <c r="V477" s="22"/>
      <c r="W477" s="22"/>
      <c r="X477" s="22"/>
      <c r="Y477" s="28"/>
      <c r="Z477" s="22"/>
      <c r="AA477" s="26"/>
      <c r="AB477" s="26"/>
      <c r="AC477" s="25"/>
      <c r="AD477" s="26"/>
      <c r="AE477" s="27"/>
      <c r="AF477" s="27"/>
      <c r="AG477" s="27"/>
      <c r="AH477" s="28"/>
      <c r="AI477" s="29"/>
      <c r="AJ477" s="27"/>
      <c r="AK477" s="27"/>
      <c r="AL477" s="27"/>
      <c r="AM477" s="27"/>
      <c r="AN477" s="27"/>
      <c r="AO477" s="27"/>
      <c r="AP477" s="27"/>
      <c r="AQ477" s="27"/>
      <c r="AR477" s="27"/>
      <c r="AS477" s="27"/>
      <c r="AT477" s="27"/>
      <c r="AU477" s="27"/>
      <c r="AV477" s="27"/>
      <c r="AW477" s="27"/>
      <c r="AX477" s="27"/>
      <c r="AY477" s="27"/>
      <c r="AZ477" s="27"/>
      <c r="BA477" s="27"/>
      <c r="BB477" s="27"/>
      <c r="BC477" s="27"/>
      <c r="BD477" s="27"/>
      <c r="BE477" s="27"/>
      <c r="BF477" s="27"/>
      <c r="BG477" s="27"/>
      <c r="BH477" s="27"/>
      <c r="BI477" s="27"/>
      <c r="BJ477" s="27"/>
      <c r="BK477" s="27"/>
      <c r="BL477" s="27"/>
      <c r="BM477" s="27"/>
      <c r="BN477" s="27"/>
      <c r="BO477" s="27"/>
      <c r="BP477" s="27"/>
      <c r="BQ477" s="27"/>
      <c r="BR477" s="27"/>
      <c r="BS477" s="27"/>
      <c r="BT477" s="27"/>
      <c r="BU477" s="27"/>
      <c r="BV477" s="27"/>
      <c r="BW477" s="27"/>
      <c r="BX477" s="27"/>
      <c r="BY477" s="27"/>
      <c r="BZ477" s="27"/>
      <c r="CA477" s="27"/>
      <c r="CB477" s="27"/>
      <c r="CC477" s="27"/>
      <c r="CD477" s="27"/>
      <c r="CE477" s="27"/>
      <c r="CF477" s="27"/>
      <c r="CG477" s="27"/>
      <c r="CH477" s="27"/>
      <c r="CI477" s="27"/>
      <c r="CJ477" s="27"/>
      <c r="CK477" s="27"/>
      <c r="CL477" s="27"/>
      <c r="CM477" s="27"/>
      <c r="CN477" s="27"/>
      <c r="CO477" s="27"/>
      <c r="CP477" s="27"/>
      <c r="CQ477" s="27"/>
      <c r="CR477" s="27"/>
      <c r="CS477" s="27"/>
      <c r="CT477" s="27"/>
      <c r="CU477" s="27"/>
      <c r="CV477" s="27"/>
    </row>
    <row r="478" spans="2:100" ht="15" thickBot="1" x14ac:dyDescent="0.35">
      <c r="B478" s="22"/>
      <c r="C478" s="22"/>
      <c r="D478" s="22"/>
      <c r="E478" s="22"/>
      <c r="F478" s="22"/>
      <c r="G478" s="22"/>
      <c r="H478" s="22"/>
      <c r="I478" s="22"/>
      <c r="J478" s="22"/>
      <c r="K478" s="22"/>
      <c r="L478" s="22"/>
      <c r="M478" s="22"/>
      <c r="N478" s="22"/>
      <c r="O478" s="23"/>
      <c r="P478" s="22"/>
      <c r="Q478" s="22"/>
      <c r="R478" s="22"/>
      <c r="S478" s="22"/>
      <c r="T478" s="23"/>
      <c r="U478" s="22"/>
      <c r="V478" s="22"/>
      <c r="W478" s="22"/>
      <c r="X478" s="22"/>
      <c r="Y478" s="28"/>
      <c r="Z478" s="22"/>
      <c r="AA478" s="26"/>
      <c r="AB478" s="26"/>
      <c r="AC478" s="25"/>
      <c r="AD478" s="26"/>
      <c r="AE478" s="27"/>
      <c r="AF478" s="27"/>
      <c r="AG478" s="27"/>
      <c r="AH478" s="28"/>
      <c r="AI478" s="29"/>
      <c r="AJ478" s="27"/>
      <c r="AK478" s="27"/>
      <c r="AL478" s="27"/>
      <c r="AM478" s="27"/>
      <c r="AN478" s="27"/>
      <c r="AO478" s="27"/>
      <c r="AP478" s="27"/>
      <c r="AQ478" s="27"/>
      <c r="AR478" s="27"/>
      <c r="AS478" s="27"/>
      <c r="AT478" s="27"/>
      <c r="AU478" s="27"/>
      <c r="AV478" s="27"/>
      <c r="AW478" s="27"/>
      <c r="AX478" s="27"/>
      <c r="AY478" s="27"/>
      <c r="AZ478" s="27"/>
      <c r="BA478" s="27"/>
      <c r="BB478" s="27"/>
      <c r="BC478" s="27"/>
      <c r="BD478" s="27"/>
      <c r="BE478" s="27"/>
      <c r="BF478" s="27"/>
      <c r="BG478" s="27"/>
      <c r="BH478" s="27"/>
      <c r="BI478" s="27"/>
      <c r="BJ478" s="27"/>
      <c r="BK478" s="27"/>
      <c r="BL478" s="27"/>
      <c r="BM478" s="27"/>
      <c r="BN478" s="27"/>
      <c r="BO478" s="27"/>
      <c r="BP478" s="27"/>
      <c r="BQ478" s="27"/>
      <c r="BR478" s="27"/>
      <c r="BS478" s="27"/>
      <c r="BT478" s="27"/>
      <c r="BU478" s="27"/>
      <c r="BV478" s="27"/>
      <c r="BW478" s="27"/>
      <c r="BX478" s="27"/>
      <c r="BY478" s="27"/>
      <c r="BZ478" s="27"/>
      <c r="CA478" s="27"/>
      <c r="CB478" s="27"/>
      <c r="CC478" s="27"/>
      <c r="CD478" s="27"/>
      <c r="CE478" s="27"/>
      <c r="CF478" s="27"/>
      <c r="CG478" s="27"/>
      <c r="CH478" s="27"/>
      <c r="CI478" s="27"/>
      <c r="CJ478" s="27"/>
      <c r="CK478" s="27"/>
      <c r="CL478" s="27"/>
      <c r="CM478" s="27"/>
      <c r="CN478" s="27"/>
      <c r="CO478" s="27"/>
      <c r="CP478" s="27"/>
      <c r="CQ478" s="27"/>
      <c r="CR478" s="27"/>
      <c r="CS478" s="27"/>
      <c r="CT478" s="27"/>
      <c r="CU478" s="27"/>
      <c r="CV478" s="27"/>
    </row>
    <row r="479" spans="2:100" ht="15" thickBot="1" x14ac:dyDescent="0.35">
      <c r="B479" s="22"/>
      <c r="C479" s="22"/>
      <c r="D479" s="22"/>
      <c r="E479" s="22"/>
      <c r="F479" s="22"/>
      <c r="G479" s="22"/>
      <c r="H479" s="22"/>
      <c r="I479" s="22"/>
      <c r="J479" s="22"/>
      <c r="K479" s="22"/>
      <c r="L479" s="22"/>
      <c r="M479" s="22"/>
      <c r="N479" s="22"/>
      <c r="O479" s="23"/>
      <c r="P479" s="22"/>
      <c r="Q479" s="22"/>
      <c r="R479" s="22"/>
      <c r="S479" s="22"/>
      <c r="T479" s="23"/>
      <c r="U479" s="22"/>
      <c r="V479" s="22"/>
      <c r="W479" s="22"/>
      <c r="X479" s="22"/>
      <c r="Y479" s="28"/>
      <c r="Z479" s="22"/>
      <c r="AA479" s="26"/>
      <c r="AB479" s="26"/>
      <c r="AC479" s="25"/>
      <c r="AD479" s="26"/>
      <c r="AE479" s="27"/>
      <c r="AF479" s="27"/>
      <c r="AG479" s="27"/>
      <c r="AH479" s="28"/>
      <c r="AI479" s="29"/>
      <c r="AJ479" s="27"/>
      <c r="AK479" s="27"/>
      <c r="AL479" s="27"/>
      <c r="AM479" s="27"/>
      <c r="AN479" s="27"/>
      <c r="AO479" s="27"/>
      <c r="AP479" s="27"/>
      <c r="AQ479" s="27"/>
      <c r="AR479" s="27"/>
      <c r="AS479" s="27"/>
      <c r="AT479" s="27"/>
      <c r="AU479" s="27"/>
      <c r="AV479" s="27"/>
      <c r="AW479" s="27"/>
      <c r="AX479" s="27"/>
      <c r="AY479" s="27"/>
      <c r="AZ479" s="27"/>
      <c r="BA479" s="27"/>
      <c r="BB479" s="27"/>
      <c r="BC479" s="27"/>
      <c r="BD479" s="27"/>
      <c r="BE479" s="27"/>
      <c r="BF479" s="27"/>
      <c r="BG479" s="27"/>
      <c r="BH479" s="27"/>
      <c r="BI479" s="27"/>
      <c r="BJ479" s="27"/>
      <c r="BK479" s="27"/>
      <c r="BL479" s="27"/>
      <c r="BM479" s="27"/>
      <c r="BN479" s="27"/>
      <c r="BO479" s="27"/>
      <c r="BP479" s="27"/>
      <c r="BQ479" s="27"/>
      <c r="BR479" s="27"/>
      <c r="BS479" s="27"/>
      <c r="BT479" s="27"/>
      <c r="BU479" s="27"/>
      <c r="BV479" s="27"/>
      <c r="BW479" s="27"/>
      <c r="BX479" s="27"/>
      <c r="BY479" s="27"/>
      <c r="BZ479" s="27"/>
      <c r="CA479" s="27"/>
      <c r="CB479" s="27"/>
      <c r="CC479" s="27"/>
      <c r="CD479" s="27"/>
      <c r="CE479" s="27"/>
      <c r="CF479" s="27"/>
      <c r="CG479" s="27"/>
      <c r="CH479" s="27"/>
      <c r="CI479" s="27"/>
      <c r="CJ479" s="27"/>
      <c r="CK479" s="27"/>
      <c r="CL479" s="27"/>
      <c r="CM479" s="27"/>
      <c r="CN479" s="27"/>
      <c r="CO479" s="27"/>
      <c r="CP479" s="27"/>
      <c r="CQ479" s="27"/>
      <c r="CR479" s="27"/>
      <c r="CS479" s="27"/>
      <c r="CT479" s="27"/>
      <c r="CU479" s="27"/>
      <c r="CV479" s="27"/>
    </row>
    <row r="480" spans="2:100" ht="15" thickBot="1" x14ac:dyDescent="0.35">
      <c r="B480" s="22"/>
      <c r="C480" s="22"/>
      <c r="D480" s="22"/>
      <c r="E480" s="22"/>
      <c r="F480" s="22"/>
      <c r="G480" s="22"/>
      <c r="H480" s="22"/>
      <c r="I480" s="22"/>
      <c r="J480" s="22"/>
      <c r="K480" s="22"/>
      <c r="L480" s="22"/>
      <c r="M480" s="22"/>
      <c r="N480" s="22"/>
      <c r="O480" s="23"/>
      <c r="P480" s="22"/>
      <c r="Q480" s="22"/>
      <c r="R480" s="22"/>
      <c r="S480" s="22"/>
      <c r="T480" s="23"/>
      <c r="U480" s="22"/>
      <c r="V480" s="22"/>
      <c r="W480" s="22"/>
      <c r="X480" s="22"/>
      <c r="Y480" s="28"/>
      <c r="Z480" s="22"/>
      <c r="AA480" s="26"/>
      <c r="AB480" s="26"/>
      <c r="AC480" s="25"/>
      <c r="AD480" s="26"/>
      <c r="AE480" s="27"/>
      <c r="AF480" s="27"/>
      <c r="AG480" s="27"/>
      <c r="AH480" s="28"/>
      <c r="AI480" s="29"/>
      <c r="AJ480" s="27"/>
      <c r="AK480" s="27"/>
      <c r="AL480" s="27"/>
      <c r="AM480" s="27"/>
      <c r="AN480" s="27"/>
      <c r="AO480" s="27"/>
      <c r="AP480" s="27"/>
      <c r="AQ480" s="27"/>
      <c r="AR480" s="27"/>
      <c r="AS480" s="27"/>
      <c r="AT480" s="27"/>
      <c r="AU480" s="27"/>
      <c r="AV480" s="27"/>
      <c r="AW480" s="27"/>
      <c r="AX480" s="27"/>
      <c r="AY480" s="27"/>
      <c r="AZ480" s="27"/>
      <c r="BA480" s="27"/>
      <c r="BB480" s="27"/>
      <c r="BC480" s="27"/>
      <c r="BD480" s="27"/>
      <c r="BE480" s="27"/>
      <c r="BF480" s="27"/>
      <c r="BG480" s="27"/>
      <c r="BH480" s="27"/>
      <c r="BI480" s="27"/>
      <c r="BJ480" s="27"/>
      <c r="BK480" s="27"/>
      <c r="BL480" s="27"/>
      <c r="BM480" s="27"/>
      <c r="BN480" s="27"/>
      <c r="BO480" s="27"/>
      <c r="BP480" s="27"/>
      <c r="BQ480" s="27"/>
      <c r="BR480" s="27"/>
      <c r="BS480" s="27"/>
      <c r="BT480" s="27"/>
      <c r="BU480" s="27"/>
      <c r="BV480" s="27"/>
      <c r="BW480" s="27"/>
      <c r="BX480" s="27"/>
      <c r="BY480" s="27"/>
      <c r="BZ480" s="27"/>
      <c r="CA480" s="27"/>
      <c r="CB480" s="27"/>
      <c r="CC480" s="27"/>
      <c r="CD480" s="27"/>
      <c r="CE480" s="27"/>
      <c r="CF480" s="27"/>
      <c r="CG480" s="27"/>
      <c r="CH480" s="27"/>
      <c r="CI480" s="27"/>
      <c r="CJ480" s="27"/>
      <c r="CK480" s="27"/>
      <c r="CL480" s="27"/>
      <c r="CM480" s="27"/>
      <c r="CN480" s="27"/>
      <c r="CO480" s="27"/>
      <c r="CP480" s="27"/>
      <c r="CQ480" s="27"/>
      <c r="CR480" s="27"/>
      <c r="CS480" s="27"/>
      <c r="CT480" s="27"/>
      <c r="CU480" s="27"/>
      <c r="CV480" s="27"/>
    </row>
    <row r="481" spans="2:100" ht="15" thickBot="1" x14ac:dyDescent="0.35">
      <c r="B481" s="22"/>
      <c r="C481" s="22"/>
      <c r="D481" s="22"/>
      <c r="E481" s="22"/>
      <c r="F481" s="22"/>
      <c r="G481" s="22"/>
      <c r="H481" s="22"/>
      <c r="I481" s="22"/>
      <c r="J481" s="22"/>
      <c r="K481" s="22"/>
      <c r="L481" s="22"/>
      <c r="M481" s="22"/>
      <c r="N481" s="22"/>
      <c r="O481" s="23"/>
      <c r="P481" s="22"/>
      <c r="Q481" s="22"/>
      <c r="R481" s="22"/>
      <c r="S481" s="22"/>
      <c r="T481" s="23"/>
      <c r="U481" s="22"/>
      <c r="V481" s="22"/>
      <c r="W481" s="22"/>
      <c r="X481" s="22"/>
      <c r="Y481" s="28"/>
      <c r="Z481" s="22"/>
      <c r="AA481" s="26"/>
      <c r="AB481" s="26"/>
      <c r="AC481" s="25"/>
      <c r="AD481" s="26"/>
      <c r="AE481" s="27"/>
      <c r="AF481" s="27"/>
      <c r="AG481" s="27"/>
      <c r="AH481" s="28"/>
      <c r="AI481" s="29"/>
      <c r="AJ481" s="27"/>
      <c r="AK481" s="27"/>
      <c r="AL481" s="27"/>
      <c r="AM481" s="27"/>
      <c r="AN481" s="27"/>
      <c r="AO481" s="27"/>
      <c r="AP481" s="27"/>
      <c r="AQ481" s="27"/>
      <c r="AR481" s="27"/>
      <c r="AS481" s="27"/>
      <c r="AT481" s="27"/>
      <c r="AU481" s="27"/>
      <c r="AV481" s="27"/>
      <c r="AW481" s="27"/>
      <c r="AX481" s="27"/>
      <c r="AY481" s="27"/>
      <c r="AZ481" s="27"/>
      <c r="BA481" s="27"/>
      <c r="BB481" s="27"/>
      <c r="BC481" s="27"/>
      <c r="BD481" s="27"/>
      <c r="BE481" s="27"/>
      <c r="BF481" s="27"/>
      <c r="BG481" s="27"/>
      <c r="BH481" s="27"/>
      <c r="BI481" s="27"/>
      <c r="BJ481" s="27"/>
      <c r="BK481" s="27"/>
      <c r="BL481" s="27"/>
      <c r="BM481" s="27"/>
      <c r="BN481" s="27"/>
      <c r="BO481" s="27"/>
      <c r="BP481" s="27"/>
      <c r="BQ481" s="27"/>
      <c r="BR481" s="27"/>
      <c r="BS481" s="27"/>
      <c r="BT481" s="27"/>
      <c r="BU481" s="27"/>
      <c r="BV481" s="27"/>
      <c r="BW481" s="27"/>
      <c r="BX481" s="27"/>
      <c r="BY481" s="27"/>
      <c r="BZ481" s="27"/>
      <c r="CA481" s="27"/>
      <c r="CB481" s="27"/>
      <c r="CC481" s="27"/>
      <c r="CD481" s="27"/>
      <c r="CE481" s="27"/>
      <c r="CF481" s="27"/>
      <c r="CG481" s="27"/>
      <c r="CH481" s="27"/>
      <c r="CI481" s="27"/>
      <c r="CJ481" s="27"/>
      <c r="CK481" s="27"/>
      <c r="CL481" s="27"/>
      <c r="CM481" s="27"/>
      <c r="CN481" s="27"/>
      <c r="CO481" s="27"/>
      <c r="CP481" s="27"/>
      <c r="CQ481" s="27"/>
      <c r="CR481" s="27"/>
      <c r="CS481" s="27"/>
      <c r="CT481" s="27"/>
      <c r="CU481" s="27"/>
      <c r="CV481" s="27"/>
    </row>
    <row r="482" spans="2:100" ht="15" thickBot="1" x14ac:dyDescent="0.35">
      <c r="B482" s="22"/>
      <c r="C482" s="22"/>
      <c r="D482" s="22"/>
      <c r="E482" s="22"/>
      <c r="F482" s="22"/>
      <c r="G482" s="22"/>
      <c r="H482" s="22"/>
      <c r="I482" s="22"/>
      <c r="J482" s="22"/>
      <c r="K482" s="22"/>
      <c r="L482" s="22"/>
      <c r="M482" s="22"/>
      <c r="N482" s="22"/>
      <c r="O482" s="23"/>
      <c r="P482" s="22"/>
      <c r="Q482" s="22"/>
      <c r="R482" s="22"/>
      <c r="S482" s="22"/>
      <c r="T482" s="23"/>
      <c r="U482" s="22"/>
      <c r="V482" s="22"/>
      <c r="W482" s="22"/>
      <c r="X482" s="22"/>
      <c r="Y482" s="28"/>
      <c r="Z482" s="22"/>
      <c r="AA482" s="26"/>
      <c r="AB482" s="26"/>
      <c r="AC482" s="25"/>
      <c r="AD482" s="26"/>
      <c r="AE482" s="27"/>
      <c r="AF482" s="27"/>
      <c r="AG482" s="27"/>
      <c r="AH482" s="28"/>
      <c r="AI482" s="29"/>
      <c r="AJ482" s="27"/>
      <c r="AK482" s="27"/>
      <c r="AL482" s="27"/>
      <c r="AM482" s="27"/>
      <c r="AN482" s="27"/>
      <c r="AO482" s="27"/>
      <c r="AP482" s="27"/>
      <c r="AQ482" s="27"/>
      <c r="AR482" s="27"/>
      <c r="AS482" s="27"/>
      <c r="AT482" s="27"/>
      <c r="AU482" s="27"/>
      <c r="AV482" s="27"/>
      <c r="AW482" s="27"/>
      <c r="AX482" s="27"/>
      <c r="AY482" s="27"/>
      <c r="AZ482" s="27"/>
      <c r="BA482" s="27"/>
      <c r="BB482" s="27"/>
      <c r="BC482" s="27"/>
      <c r="BD482" s="27"/>
      <c r="BE482" s="27"/>
      <c r="BF482" s="27"/>
      <c r="BG482" s="27"/>
      <c r="BH482" s="27"/>
      <c r="BI482" s="27"/>
      <c r="BJ482" s="27"/>
      <c r="BK482" s="27"/>
      <c r="BL482" s="27"/>
      <c r="BM482" s="27"/>
      <c r="BN482" s="27"/>
      <c r="BO482" s="27"/>
      <c r="BP482" s="27"/>
      <c r="BQ482" s="27"/>
      <c r="BR482" s="27"/>
      <c r="BS482" s="27"/>
      <c r="BT482" s="27"/>
      <c r="BU482" s="27"/>
      <c r="BV482" s="27"/>
      <c r="BW482" s="27"/>
      <c r="BX482" s="27"/>
      <c r="BY482" s="27"/>
      <c r="BZ482" s="27"/>
      <c r="CA482" s="27"/>
      <c r="CB482" s="27"/>
      <c r="CC482" s="27"/>
      <c r="CD482" s="27"/>
      <c r="CE482" s="27"/>
      <c r="CF482" s="27"/>
      <c r="CG482" s="27"/>
      <c r="CH482" s="27"/>
      <c r="CI482" s="27"/>
      <c r="CJ482" s="27"/>
      <c r="CK482" s="27"/>
      <c r="CL482" s="27"/>
      <c r="CM482" s="27"/>
      <c r="CN482" s="27"/>
      <c r="CO482" s="27"/>
      <c r="CP482" s="27"/>
      <c r="CQ482" s="27"/>
      <c r="CR482" s="27"/>
      <c r="CS482" s="27"/>
      <c r="CT482" s="27"/>
      <c r="CU482" s="27"/>
      <c r="CV482" s="27"/>
    </row>
    <row r="483" spans="2:100" ht="15" thickBot="1" x14ac:dyDescent="0.35">
      <c r="B483" s="22"/>
      <c r="C483" s="22"/>
      <c r="D483" s="22"/>
      <c r="E483" s="22"/>
      <c r="F483" s="22"/>
      <c r="G483" s="22"/>
      <c r="H483" s="22"/>
      <c r="I483" s="22"/>
      <c r="J483" s="22"/>
      <c r="K483" s="22"/>
      <c r="L483" s="22"/>
      <c r="M483" s="22"/>
      <c r="N483" s="22"/>
      <c r="O483" s="23"/>
      <c r="P483" s="22"/>
      <c r="Q483" s="22"/>
      <c r="R483" s="22"/>
      <c r="S483" s="22"/>
      <c r="T483" s="23"/>
      <c r="U483" s="22"/>
      <c r="V483" s="22"/>
      <c r="W483" s="22"/>
      <c r="X483" s="22"/>
      <c r="Y483" s="28"/>
      <c r="Z483" s="22"/>
      <c r="AA483" s="26"/>
      <c r="AB483" s="26"/>
      <c r="AC483" s="25"/>
      <c r="AD483" s="26"/>
      <c r="AE483" s="27"/>
      <c r="AF483" s="27"/>
      <c r="AG483" s="27"/>
      <c r="AH483" s="28"/>
      <c r="AI483" s="29"/>
      <c r="AJ483" s="27"/>
      <c r="AK483" s="27"/>
      <c r="AL483" s="27"/>
      <c r="AM483" s="27"/>
      <c r="AN483" s="27"/>
      <c r="AO483" s="27"/>
      <c r="AP483" s="27"/>
      <c r="AQ483" s="27"/>
      <c r="AR483" s="27"/>
      <c r="AS483" s="27"/>
      <c r="AT483" s="27"/>
      <c r="AU483" s="27"/>
      <c r="AV483" s="27"/>
      <c r="AW483" s="27"/>
      <c r="AX483" s="27"/>
      <c r="AY483" s="27"/>
      <c r="AZ483" s="27"/>
      <c r="BA483" s="27"/>
      <c r="BB483" s="27"/>
      <c r="BC483" s="27"/>
      <c r="BD483" s="27"/>
      <c r="BE483" s="27"/>
      <c r="BF483" s="27"/>
      <c r="BG483" s="27"/>
      <c r="BH483" s="27"/>
      <c r="BI483" s="27"/>
      <c r="BJ483" s="27"/>
      <c r="BK483" s="27"/>
      <c r="BL483" s="27"/>
      <c r="BM483" s="27"/>
      <c r="BN483" s="27"/>
      <c r="BO483" s="27"/>
      <c r="BP483" s="27"/>
      <c r="BQ483" s="27"/>
      <c r="BR483" s="27"/>
      <c r="BS483" s="27"/>
      <c r="BT483" s="27"/>
      <c r="BU483" s="27"/>
      <c r="BV483" s="27"/>
      <c r="BW483" s="27"/>
      <c r="BX483" s="27"/>
      <c r="BY483" s="27"/>
      <c r="BZ483" s="27"/>
      <c r="CA483" s="27"/>
      <c r="CB483" s="27"/>
      <c r="CC483" s="27"/>
      <c r="CD483" s="27"/>
      <c r="CE483" s="27"/>
      <c r="CF483" s="27"/>
      <c r="CG483" s="27"/>
      <c r="CH483" s="27"/>
      <c r="CI483" s="27"/>
      <c r="CJ483" s="27"/>
      <c r="CK483" s="27"/>
      <c r="CL483" s="27"/>
      <c r="CM483" s="27"/>
      <c r="CN483" s="27"/>
      <c r="CO483" s="27"/>
      <c r="CP483" s="27"/>
      <c r="CQ483" s="27"/>
      <c r="CR483" s="27"/>
      <c r="CS483" s="27"/>
      <c r="CT483" s="27"/>
      <c r="CU483" s="27"/>
      <c r="CV483" s="27"/>
    </row>
    <row r="484" spans="2:100" ht="15" thickBot="1" x14ac:dyDescent="0.35">
      <c r="B484" s="22"/>
      <c r="C484" s="22"/>
      <c r="D484" s="22"/>
      <c r="E484" s="22"/>
      <c r="F484" s="22"/>
      <c r="G484" s="22"/>
      <c r="H484" s="22"/>
      <c r="I484" s="22"/>
      <c r="J484" s="22"/>
      <c r="K484" s="22"/>
      <c r="L484" s="22"/>
      <c r="M484" s="22"/>
      <c r="N484" s="22"/>
      <c r="O484" s="23"/>
      <c r="P484" s="22"/>
      <c r="Q484" s="22"/>
      <c r="R484" s="22"/>
      <c r="S484" s="22"/>
      <c r="T484" s="23"/>
      <c r="U484" s="22"/>
      <c r="V484" s="22"/>
      <c r="W484" s="22"/>
      <c r="X484" s="22"/>
      <c r="Y484" s="28"/>
      <c r="Z484" s="22"/>
      <c r="AA484" s="26"/>
      <c r="AB484" s="26"/>
      <c r="AC484" s="25"/>
      <c r="AD484" s="26"/>
      <c r="AE484" s="27"/>
      <c r="AF484" s="27"/>
      <c r="AG484" s="27"/>
      <c r="AH484" s="28"/>
      <c r="AI484" s="29"/>
      <c r="AJ484" s="27"/>
      <c r="AK484" s="27"/>
      <c r="AL484" s="27"/>
      <c r="AM484" s="27"/>
      <c r="AN484" s="27"/>
      <c r="AO484" s="27"/>
      <c r="AP484" s="27"/>
      <c r="AQ484" s="27"/>
      <c r="AR484" s="27"/>
      <c r="AS484" s="27"/>
      <c r="AT484" s="27"/>
      <c r="AU484" s="27"/>
      <c r="AV484" s="27"/>
      <c r="AW484" s="27"/>
      <c r="AX484" s="27"/>
      <c r="AY484" s="27"/>
      <c r="AZ484" s="27"/>
      <c r="BA484" s="27"/>
      <c r="BB484" s="27"/>
      <c r="BC484" s="27"/>
      <c r="BD484" s="27"/>
      <c r="BE484" s="27"/>
      <c r="BF484" s="27"/>
      <c r="BG484" s="27"/>
      <c r="BH484" s="27"/>
      <c r="BI484" s="27"/>
      <c r="BJ484" s="27"/>
      <c r="BK484" s="27"/>
      <c r="BL484" s="27"/>
      <c r="BM484" s="27"/>
      <c r="BN484" s="27"/>
      <c r="BO484" s="27"/>
      <c r="BP484" s="27"/>
      <c r="BQ484" s="27"/>
      <c r="BR484" s="27"/>
      <c r="BS484" s="27"/>
      <c r="BT484" s="27"/>
      <c r="BU484" s="27"/>
      <c r="BV484" s="27"/>
      <c r="BW484" s="27"/>
      <c r="BX484" s="27"/>
      <c r="BY484" s="27"/>
      <c r="BZ484" s="27"/>
      <c r="CA484" s="27"/>
      <c r="CB484" s="27"/>
      <c r="CC484" s="27"/>
      <c r="CD484" s="27"/>
      <c r="CE484" s="27"/>
      <c r="CF484" s="27"/>
      <c r="CG484" s="27"/>
      <c r="CH484" s="27"/>
      <c r="CI484" s="27"/>
      <c r="CJ484" s="27"/>
      <c r="CK484" s="27"/>
      <c r="CL484" s="27"/>
      <c r="CM484" s="27"/>
      <c r="CN484" s="27"/>
      <c r="CO484" s="27"/>
      <c r="CP484" s="27"/>
      <c r="CQ484" s="27"/>
      <c r="CR484" s="27"/>
      <c r="CS484" s="27"/>
      <c r="CT484" s="27"/>
      <c r="CU484" s="27"/>
      <c r="CV484" s="27"/>
    </row>
    <row r="485" spans="2:100" ht="15" thickBot="1" x14ac:dyDescent="0.35">
      <c r="B485" s="22"/>
      <c r="C485" s="22"/>
      <c r="D485" s="22"/>
      <c r="E485" s="22"/>
      <c r="F485" s="22"/>
      <c r="G485" s="22"/>
      <c r="H485" s="22"/>
      <c r="I485" s="22"/>
      <c r="J485" s="22"/>
      <c r="K485" s="22"/>
      <c r="L485" s="22"/>
      <c r="M485" s="22"/>
      <c r="N485" s="22"/>
      <c r="O485" s="23"/>
      <c r="P485" s="22"/>
      <c r="Q485" s="22"/>
      <c r="R485" s="22"/>
      <c r="S485" s="22"/>
      <c r="T485" s="23"/>
      <c r="U485" s="22"/>
      <c r="V485" s="22"/>
      <c r="W485" s="22"/>
      <c r="X485" s="22"/>
      <c r="Y485" s="28"/>
      <c r="Z485" s="22"/>
      <c r="AA485" s="26"/>
      <c r="AB485" s="26"/>
      <c r="AC485" s="25"/>
      <c r="AD485" s="26"/>
      <c r="AE485" s="27"/>
      <c r="AF485" s="27"/>
      <c r="AG485" s="27"/>
      <c r="AH485" s="28"/>
      <c r="AI485" s="29"/>
      <c r="AJ485" s="27"/>
      <c r="AK485" s="27"/>
      <c r="AL485" s="27"/>
      <c r="AM485" s="27"/>
      <c r="AN485" s="27"/>
      <c r="AO485" s="27"/>
      <c r="AP485" s="27"/>
      <c r="AQ485" s="27"/>
      <c r="AR485" s="27"/>
      <c r="AS485" s="27"/>
      <c r="AT485" s="27"/>
      <c r="AU485" s="27"/>
      <c r="AV485" s="27"/>
      <c r="AW485" s="27"/>
      <c r="AX485" s="27"/>
      <c r="AY485" s="27"/>
      <c r="AZ485" s="27"/>
      <c r="BA485" s="27"/>
      <c r="BB485" s="27"/>
      <c r="BC485" s="27"/>
      <c r="BD485" s="27"/>
      <c r="BE485" s="27"/>
      <c r="BF485" s="27"/>
      <c r="BG485" s="27"/>
      <c r="BH485" s="27"/>
      <c r="BI485" s="27"/>
      <c r="BJ485" s="27"/>
      <c r="BK485" s="27"/>
      <c r="BL485" s="27"/>
      <c r="BM485" s="27"/>
      <c r="BN485" s="27"/>
      <c r="BO485" s="27"/>
      <c r="BP485" s="27"/>
      <c r="BQ485" s="27"/>
      <c r="BR485" s="27"/>
      <c r="BS485" s="27"/>
      <c r="BT485" s="27"/>
      <c r="BU485" s="27"/>
      <c r="BV485" s="27"/>
      <c r="BW485" s="27"/>
      <c r="BX485" s="27"/>
      <c r="BY485" s="27"/>
      <c r="BZ485" s="27"/>
      <c r="CA485" s="27"/>
      <c r="CB485" s="27"/>
      <c r="CC485" s="27"/>
      <c r="CD485" s="27"/>
      <c r="CE485" s="27"/>
      <c r="CF485" s="27"/>
      <c r="CG485" s="27"/>
      <c r="CH485" s="27"/>
      <c r="CI485" s="27"/>
      <c r="CJ485" s="27"/>
      <c r="CK485" s="27"/>
      <c r="CL485" s="27"/>
      <c r="CM485" s="27"/>
      <c r="CN485" s="27"/>
      <c r="CO485" s="27"/>
      <c r="CP485" s="27"/>
      <c r="CQ485" s="27"/>
      <c r="CR485" s="27"/>
      <c r="CS485" s="27"/>
      <c r="CT485" s="27"/>
      <c r="CU485" s="27"/>
      <c r="CV485" s="27"/>
    </row>
    <row r="486" spans="2:100" ht="15" thickBot="1" x14ac:dyDescent="0.35">
      <c r="B486" s="22"/>
      <c r="C486" s="22"/>
      <c r="D486" s="22"/>
      <c r="E486" s="22"/>
      <c r="F486" s="22"/>
      <c r="G486" s="22"/>
      <c r="H486" s="22"/>
      <c r="I486" s="22"/>
      <c r="J486" s="22"/>
      <c r="K486" s="22"/>
      <c r="L486" s="22"/>
      <c r="M486" s="22"/>
      <c r="N486" s="22"/>
      <c r="O486" s="23"/>
      <c r="P486" s="22"/>
      <c r="Q486" s="22"/>
      <c r="R486" s="22"/>
      <c r="S486" s="22"/>
      <c r="T486" s="23"/>
      <c r="U486" s="22"/>
      <c r="V486" s="22"/>
      <c r="W486" s="22"/>
      <c r="X486" s="22"/>
      <c r="Y486" s="28"/>
      <c r="Z486" s="22"/>
      <c r="AA486" s="26"/>
      <c r="AB486" s="26"/>
      <c r="AC486" s="25"/>
      <c r="AD486" s="26"/>
      <c r="AE486" s="27"/>
      <c r="AF486" s="27"/>
      <c r="AG486" s="27"/>
      <c r="AH486" s="28"/>
      <c r="AI486" s="29"/>
      <c r="AJ486" s="27"/>
      <c r="AK486" s="27"/>
      <c r="AL486" s="27"/>
      <c r="AM486" s="27"/>
      <c r="AN486" s="27"/>
      <c r="AO486" s="27"/>
      <c r="AP486" s="27"/>
      <c r="AQ486" s="27"/>
      <c r="AR486" s="27"/>
      <c r="AS486" s="27"/>
      <c r="AT486" s="27"/>
      <c r="AU486" s="27"/>
      <c r="AV486" s="27"/>
      <c r="AW486" s="27"/>
      <c r="AX486" s="27"/>
      <c r="AY486" s="27"/>
      <c r="AZ486" s="27"/>
      <c r="BA486" s="27"/>
      <c r="BB486" s="27"/>
      <c r="BC486" s="27"/>
      <c r="BD486" s="27"/>
      <c r="BE486" s="27"/>
      <c r="BF486" s="27"/>
      <c r="BG486" s="27"/>
      <c r="BH486" s="27"/>
      <c r="BI486" s="27"/>
      <c r="BJ486" s="27"/>
      <c r="BK486" s="27"/>
      <c r="BL486" s="27"/>
      <c r="BM486" s="27"/>
      <c r="BN486" s="27"/>
      <c r="BO486" s="27"/>
      <c r="BP486" s="27"/>
      <c r="BQ486" s="27"/>
      <c r="BR486" s="27"/>
      <c r="BS486" s="27"/>
      <c r="BT486" s="27"/>
      <c r="BU486" s="27"/>
      <c r="BV486" s="27"/>
      <c r="BW486" s="27"/>
      <c r="BX486" s="27"/>
      <c r="BY486" s="27"/>
      <c r="BZ486" s="27"/>
      <c r="CA486" s="27"/>
      <c r="CB486" s="27"/>
      <c r="CC486" s="27"/>
      <c r="CD486" s="27"/>
      <c r="CE486" s="27"/>
      <c r="CF486" s="27"/>
      <c r="CG486" s="27"/>
      <c r="CH486" s="27"/>
      <c r="CI486" s="27"/>
      <c r="CJ486" s="27"/>
      <c r="CK486" s="27"/>
      <c r="CL486" s="27"/>
      <c r="CM486" s="27"/>
      <c r="CN486" s="27"/>
      <c r="CO486" s="27"/>
      <c r="CP486" s="27"/>
      <c r="CQ486" s="27"/>
      <c r="CR486" s="27"/>
      <c r="CS486" s="27"/>
      <c r="CT486" s="27"/>
      <c r="CU486" s="27"/>
      <c r="CV486" s="27"/>
    </row>
    <row r="487" spans="2:100" ht="15" thickBot="1" x14ac:dyDescent="0.35">
      <c r="B487" s="22"/>
      <c r="C487" s="22"/>
      <c r="D487" s="22"/>
      <c r="E487" s="22"/>
      <c r="F487" s="22"/>
      <c r="G487" s="22"/>
      <c r="H487" s="22"/>
      <c r="I487" s="22"/>
      <c r="J487" s="22"/>
      <c r="K487" s="22"/>
      <c r="L487" s="22"/>
      <c r="M487" s="22"/>
      <c r="N487" s="22"/>
      <c r="O487" s="23"/>
      <c r="P487" s="22"/>
      <c r="Q487" s="22"/>
      <c r="R487" s="22"/>
      <c r="S487" s="22"/>
      <c r="T487" s="23"/>
      <c r="U487" s="22"/>
      <c r="V487" s="22"/>
      <c r="W487" s="22"/>
      <c r="X487" s="22"/>
      <c r="Y487" s="28"/>
      <c r="Z487" s="22"/>
      <c r="AA487" s="26"/>
      <c r="AB487" s="26"/>
      <c r="AC487" s="25"/>
      <c r="AD487" s="26"/>
      <c r="AE487" s="27"/>
      <c r="AF487" s="27"/>
      <c r="AG487" s="27"/>
      <c r="AH487" s="28"/>
      <c r="AI487" s="29"/>
      <c r="AJ487" s="27"/>
      <c r="AK487" s="27"/>
      <c r="AL487" s="27"/>
      <c r="AM487" s="27"/>
      <c r="AN487" s="27"/>
      <c r="AO487" s="27"/>
      <c r="AP487" s="27"/>
      <c r="AQ487" s="27"/>
      <c r="AR487" s="27"/>
      <c r="AS487" s="27"/>
      <c r="AT487" s="27"/>
      <c r="AU487" s="27"/>
      <c r="AV487" s="27"/>
      <c r="AW487" s="27"/>
      <c r="AX487" s="27"/>
      <c r="AY487" s="27"/>
      <c r="AZ487" s="27"/>
      <c r="BA487" s="27"/>
      <c r="BB487" s="27"/>
      <c r="BC487" s="27"/>
      <c r="BD487" s="27"/>
      <c r="BE487" s="27"/>
      <c r="BF487" s="27"/>
      <c r="BG487" s="27"/>
      <c r="BH487" s="27"/>
      <c r="BI487" s="27"/>
      <c r="BJ487" s="27"/>
      <c r="BK487" s="27"/>
      <c r="BL487" s="27"/>
      <c r="BM487" s="27"/>
      <c r="BN487" s="27"/>
      <c r="BO487" s="27"/>
      <c r="BP487" s="27"/>
      <c r="BQ487" s="27"/>
      <c r="BR487" s="27"/>
      <c r="BS487" s="27"/>
      <c r="BT487" s="27"/>
      <c r="BU487" s="27"/>
      <c r="BV487" s="27"/>
      <c r="BW487" s="27"/>
      <c r="BX487" s="27"/>
      <c r="BY487" s="27"/>
      <c r="BZ487" s="27"/>
      <c r="CA487" s="27"/>
      <c r="CB487" s="27"/>
      <c r="CC487" s="27"/>
      <c r="CD487" s="27"/>
      <c r="CE487" s="27"/>
      <c r="CF487" s="27"/>
      <c r="CG487" s="27"/>
      <c r="CH487" s="27"/>
      <c r="CI487" s="27"/>
      <c r="CJ487" s="27"/>
      <c r="CK487" s="27"/>
      <c r="CL487" s="27"/>
      <c r="CM487" s="27"/>
      <c r="CN487" s="27"/>
      <c r="CO487" s="27"/>
      <c r="CP487" s="27"/>
      <c r="CQ487" s="27"/>
      <c r="CR487" s="27"/>
      <c r="CS487" s="27"/>
      <c r="CT487" s="27"/>
      <c r="CU487" s="27"/>
      <c r="CV487" s="27"/>
    </row>
    <row r="488" spans="2:100" ht="15" thickBot="1" x14ac:dyDescent="0.35">
      <c r="B488" s="22"/>
      <c r="C488" s="22"/>
      <c r="D488" s="22"/>
      <c r="E488" s="22"/>
      <c r="F488" s="22"/>
      <c r="G488" s="22"/>
      <c r="H488" s="22"/>
      <c r="I488" s="22"/>
      <c r="J488" s="22"/>
      <c r="K488" s="22"/>
      <c r="L488" s="22"/>
      <c r="M488" s="22"/>
      <c r="N488" s="22"/>
      <c r="O488" s="23"/>
      <c r="P488" s="22"/>
      <c r="Q488" s="22"/>
      <c r="R488" s="22"/>
      <c r="S488" s="22"/>
      <c r="T488" s="23"/>
      <c r="U488" s="22"/>
      <c r="V488" s="22"/>
      <c r="W488" s="22"/>
      <c r="X488" s="22"/>
      <c r="Y488" s="28"/>
      <c r="Z488" s="22"/>
      <c r="AA488" s="26"/>
      <c r="AB488" s="26"/>
      <c r="AC488" s="25"/>
      <c r="AD488" s="26"/>
      <c r="AE488" s="27"/>
      <c r="AF488" s="27"/>
      <c r="AG488" s="27"/>
      <c r="AH488" s="28"/>
      <c r="AI488" s="29"/>
      <c r="AJ488" s="27"/>
      <c r="AK488" s="27"/>
      <c r="AL488" s="27"/>
      <c r="AM488" s="27"/>
      <c r="AN488" s="27"/>
      <c r="AO488" s="27"/>
      <c r="AP488" s="27"/>
      <c r="AQ488" s="27"/>
      <c r="AR488" s="27"/>
      <c r="AS488" s="27"/>
      <c r="AT488" s="27"/>
      <c r="AU488" s="27"/>
      <c r="AV488" s="27"/>
      <c r="AW488" s="27"/>
      <c r="AX488" s="27"/>
      <c r="AY488" s="27"/>
      <c r="AZ488" s="27"/>
      <c r="BA488" s="27"/>
      <c r="BB488" s="27"/>
      <c r="BC488" s="27"/>
      <c r="BD488" s="27"/>
      <c r="BE488" s="27"/>
      <c r="BF488" s="27"/>
      <c r="BG488" s="27"/>
      <c r="BH488" s="27"/>
      <c r="BI488" s="27"/>
      <c r="BJ488" s="27"/>
      <c r="BK488" s="27"/>
      <c r="BL488" s="27"/>
      <c r="BM488" s="27"/>
      <c r="BN488" s="27"/>
      <c r="BO488" s="27"/>
      <c r="BP488" s="27"/>
      <c r="BQ488" s="27"/>
      <c r="BR488" s="27"/>
      <c r="BS488" s="27"/>
      <c r="BT488" s="27"/>
      <c r="BU488" s="27"/>
      <c r="BV488" s="27"/>
      <c r="BW488" s="27"/>
      <c r="BX488" s="27"/>
      <c r="BY488" s="27"/>
      <c r="BZ488" s="27"/>
      <c r="CA488" s="27"/>
      <c r="CB488" s="27"/>
      <c r="CC488" s="27"/>
      <c r="CD488" s="27"/>
      <c r="CE488" s="27"/>
      <c r="CF488" s="27"/>
      <c r="CG488" s="27"/>
      <c r="CH488" s="27"/>
      <c r="CI488" s="27"/>
      <c r="CJ488" s="27"/>
      <c r="CK488" s="27"/>
      <c r="CL488" s="27"/>
      <c r="CM488" s="27"/>
      <c r="CN488" s="27"/>
      <c r="CO488" s="27"/>
      <c r="CP488" s="27"/>
      <c r="CQ488" s="27"/>
      <c r="CR488" s="27"/>
      <c r="CS488" s="27"/>
      <c r="CT488" s="27"/>
      <c r="CU488" s="27"/>
      <c r="CV488" s="27"/>
    </row>
    <row r="489" spans="2:100" ht="15" thickBot="1" x14ac:dyDescent="0.35">
      <c r="B489" s="22"/>
      <c r="C489" s="22"/>
      <c r="D489" s="22"/>
      <c r="E489" s="22"/>
      <c r="F489" s="22"/>
      <c r="G489" s="22"/>
      <c r="H489" s="22"/>
      <c r="I489" s="22"/>
      <c r="J489" s="22"/>
      <c r="K489" s="22"/>
      <c r="L489" s="22"/>
      <c r="M489" s="22"/>
      <c r="N489" s="22"/>
      <c r="O489" s="23"/>
      <c r="P489" s="22"/>
      <c r="Q489" s="22"/>
      <c r="R489" s="22"/>
      <c r="S489" s="22"/>
      <c r="T489" s="23"/>
      <c r="U489" s="22"/>
      <c r="V489" s="22"/>
      <c r="W489" s="22"/>
      <c r="X489" s="22"/>
      <c r="Y489" s="28"/>
      <c r="Z489" s="22"/>
      <c r="AA489" s="26"/>
      <c r="AB489" s="26"/>
      <c r="AC489" s="25"/>
      <c r="AD489" s="26"/>
      <c r="AE489" s="27"/>
      <c r="AF489" s="27"/>
      <c r="AG489" s="27"/>
      <c r="AH489" s="28"/>
      <c r="AI489" s="29"/>
      <c r="AJ489" s="27"/>
      <c r="AK489" s="27"/>
      <c r="AL489" s="27"/>
      <c r="AM489" s="27"/>
      <c r="AN489" s="27"/>
      <c r="AO489" s="27"/>
      <c r="AP489" s="27"/>
      <c r="AQ489" s="27"/>
      <c r="AR489" s="27"/>
      <c r="AS489" s="27"/>
      <c r="AT489" s="27"/>
      <c r="AU489" s="27"/>
      <c r="AV489" s="27"/>
      <c r="AW489" s="27"/>
      <c r="AX489" s="27"/>
      <c r="AY489" s="27"/>
      <c r="AZ489" s="27"/>
      <c r="BA489" s="27"/>
      <c r="BB489" s="27"/>
      <c r="BC489" s="27"/>
      <c r="BD489" s="27"/>
      <c r="BE489" s="27"/>
      <c r="BF489" s="27"/>
      <c r="BG489" s="27"/>
      <c r="BH489" s="27"/>
      <c r="BI489" s="27"/>
      <c r="BJ489" s="27"/>
      <c r="BK489" s="27"/>
      <c r="BL489" s="27"/>
      <c r="BM489" s="27"/>
      <c r="BN489" s="27"/>
      <c r="BO489" s="27"/>
      <c r="BP489" s="27"/>
      <c r="BQ489" s="27"/>
      <c r="BR489" s="27"/>
      <c r="BS489" s="27"/>
      <c r="BT489" s="27"/>
      <c r="BU489" s="27"/>
      <c r="BV489" s="27"/>
      <c r="BW489" s="27"/>
      <c r="BX489" s="27"/>
      <c r="BY489" s="27"/>
      <c r="BZ489" s="27"/>
      <c r="CA489" s="27"/>
      <c r="CB489" s="27"/>
      <c r="CC489" s="27"/>
      <c r="CD489" s="27"/>
      <c r="CE489" s="27"/>
      <c r="CF489" s="27"/>
      <c r="CG489" s="27"/>
      <c r="CH489" s="27"/>
      <c r="CI489" s="27"/>
      <c r="CJ489" s="27"/>
      <c r="CK489" s="27"/>
      <c r="CL489" s="27"/>
      <c r="CM489" s="27"/>
      <c r="CN489" s="27"/>
      <c r="CO489" s="27"/>
      <c r="CP489" s="27"/>
      <c r="CQ489" s="27"/>
      <c r="CR489" s="27"/>
      <c r="CS489" s="27"/>
      <c r="CT489" s="27"/>
      <c r="CU489" s="27"/>
      <c r="CV489" s="27"/>
    </row>
    <row r="490" spans="2:100" ht="15" thickBot="1" x14ac:dyDescent="0.35">
      <c r="B490" s="22"/>
      <c r="C490" s="22"/>
      <c r="D490" s="22"/>
      <c r="E490" s="22"/>
      <c r="F490" s="22"/>
      <c r="G490" s="22"/>
      <c r="H490" s="22"/>
      <c r="I490" s="22"/>
      <c r="J490" s="22"/>
      <c r="K490" s="22"/>
      <c r="L490" s="22"/>
      <c r="M490" s="22"/>
      <c r="N490" s="22"/>
      <c r="O490" s="23"/>
      <c r="P490" s="22"/>
      <c r="Q490" s="22"/>
      <c r="R490" s="22"/>
      <c r="S490" s="22"/>
      <c r="T490" s="23"/>
      <c r="U490" s="22"/>
      <c r="V490" s="22"/>
      <c r="W490" s="22"/>
      <c r="X490" s="22"/>
      <c r="Y490" s="28"/>
      <c r="Z490" s="22"/>
      <c r="AA490" s="26"/>
      <c r="AB490" s="26"/>
      <c r="AC490" s="25"/>
      <c r="AD490" s="26"/>
      <c r="AE490" s="27"/>
      <c r="AF490" s="27"/>
      <c r="AG490" s="27"/>
      <c r="AH490" s="28"/>
      <c r="AI490" s="29"/>
      <c r="AJ490" s="27"/>
      <c r="AK490" s="27"/>
      <c r="AL490" s="27"/>
      <c r="AM490" s="27"/>
      <c r="AN490" s="27"/>
      <c r="AO490" s="27"/>
      <c r="AP490" s="27"/>
      <c r="AQ490" s="27"/>
      <c r="AR490" s="27"/>
      <c r="AS490" s="27"/>
      <c r="AT490" s="27"/>
      <c r="AU490" s="27"/>
      <c r="AV490" s="27"/>
      <c r="AW490" s="27"/>
      <c r="AX490" s="27"/>
      <c r="AY490" s="27"/>
      <c r="AZ490" s="27"/>
      <c r="BA490" s="27"/>
      <c r="BB490" s="27"/>
      <c r="BC490" s="27"/>
      <c r="BD490" s="27"/>
      <c r="BE490" s="27"/>
      <c r="BF490" s="27"/>
      <c r="BG490" s="27"/>
      <c r="BH490" s="27"/>
      <c r="BI490" s="27"/>
      <c r="BJ490" s="27"/>
      <c r="BK490" s="27"/>
      <c r="BL490" s="27"/>
      <c r="BM490" s="27"/>
      <c r="BN490" s="27"/>
      <c r="BO490" s="27"/>
      <c r="BP490" s="27"/>
      <c r="BQ490" s="27"/>
      <c r="BR490" s="27"/>
      <c r="BS490" s="27"/>
      <c r="BT490" s="27"/>
      <c r="BU490" s="27"/>
      <c r="BV490" s="27"/>
      <c r="BW490" s="27"/>
      <c r="BX490" s="27"/>
      <c r="BY490" s="27"/>
      <c r="BZ490" s="27"/>
      <c r="CA490" s="27"/>
      <c r="CB490" s="27"/>
      <c r="CC490" s="27"/>
      <c r="CD490" s="27"/>
      <c r="CE490" s="27"/>
      <c r="CF490" s="27"/>
      <c r="CG490" s="27"/>
      <c r="CH490" s="27"/>
      <c r="CI490" s="27"/>
      <c r="CJ490" s="27"/>
      <c r="CK490" s="27"/>
      <c r="CL490" s="27"/>
      <c r="CM490" s="27"/>
      <c r="CN490" s="27"/>
      <c r="CO490" s="27"/>
      <c r="CP490" s="27"/>
      <c r="CQ490" s="27"/>
      <c r="CR490" s="27"/>
      <c r="CS490" s="27"/>
      <c r="CT490" s="27"/>
      <c r="CU490" s="27"/>
      <c r="CV490" s="27"/>
    </row>
    <row r="491" spans="2:100" ht="15" thickBot="1" x14ac:dyDescent="0.35">
      <c r="B491" s="22"/>
      <c r="C491" s="22"/>
      <c r="D491" s="22"/>
      <c r="E491" s="22"/>
      <c r="F491" s="22"/>
      <c r="G491" s="22"/>
      <c r="H491" s="22"/>
      <c r="I491" s="22"/>
      <c r="J491" s="22"/>
      <c r="K491" s="22"/>
      <c r="L491" s="22"/>
      <c r="M491" s="22"/>
      <c r="N491" s="22"/>
      <c r="O491" s="23"/>
      <c r="P491" s="22"/>
      <c r="Q491" s="22"/>
      <c r="R491" s="22"/>
      <c r="S491" s="22"/>
      <c r="T491" s="23"/>
      <c r="U491" s="22"/>
      <c r="V491" s="22"/>
      <c r="W491" s="22"/>
      <c r="X491" s="22"/>
      <c r="Y491" s="28"/>
      <c r="Z491" s="22"/>
      <c r="AA491" s="26"/>
      <c r="AB491" s="26"/>
      <c r="AC491" s="25"/>
      <c r="AD491" s="26"/>
      <c r="AE491" s="27"/>
      <c r="AF491" s="27"/>
      <c r="AG491" s="27"/>
      <c r="AH491" s="28"/>
      <c r="AI491" s="29"/>
      <c r="AJ491" s="27"/>
      <c r="AK491" s="27"/>
      <c r="AL491" s="27"/>
      <c r="AM491" s="27"/>
      <c r="AN491" s="27"/>
      <c r="AO491" s="27"/>
      <c r="AP491" s="27"/>
      <c r="AQ491" s="27"/>
      <c r="AR491" s="27"/>
      <c r="AS491" s="27"/>
      <c r="AT491" s="27"/>
      <c r="AU491" s="27"/>
      <c r="AV491" s="27"/>
      <c r="AW491" s="27"/>
      <c r="AX491" s="27"/>
      <c r="AY491" s="27"/>
      <c r="AZ491" s="27"/>
      <c r="BA491" s="27"/>
      <c r="BB491" s="27"/>
      <c r="BC491" s="27"/>
      <c r="BD491" s="27"/>
      <c r="BE491" s="27"/>
      <c r="BF491" s="27"/>
      <c r="BG491" s="27"/>
      <c r="BH491" s="27"/>
      <c r="BI491" s="27"/>
      <c r="BJ491" s="27"/>
      <c r="BK491" s="27"/>
      <c r="BL491" s="27"/>
      <c r="BM491" s="27"/>
      <c r="BN491" s="27"/>
      <c r="BO491" s="27"/>
      <c r="BP491" s="27"/>
      <c r="BQ491" s="27"/>
      <c r="BR491" s="27"/>
      <c r="BS491" s="27"/>
      <c r="BT491" s="27"/>
      <c r="BU491" s="27"/>
      <c r="BV491" s="27"/>
      <c r="BW491" s="27"/>
      <c r="BX491" s="27"/>
      <c r="BY491" s="27"/>
      <c r="BZ491" s="27"/>
      <c r="CA491" s="27"/>
      <c r="CB491" s="27"/>
      <c r="CC491" s="27"/>
      <c r="CD491" s="27"/>
      <c r="CE491" s="27"/>
      <c r="CF491" s="27"/>
      <c r="CG491" s="27"/>
      <c r="CH491" s="27"/>
      <c r="CI491" s="27"/>
      <c r="CJ491" s="27"/>
      <c r="CK491" s="27"/>
      <c r="CL491" s="27"/>
      <c r="CM491" s="27"/>
      <c r="CN491" s="27"/>
      <c r="CO491" s="27"/>
      <c r="CP491" s="27"/>
      <c r="CQ491" s="27"/>
      <c r="CR491" s="27"/>
      <c r="CS491" s="27"/>
      <c r="CT491" s="27"/>
      <c r="CU491" s="27"/>
      <c r="CV491" s="27"/>
    </row>
    <row r="492" spans="2:100" ht="15" thickBot="1" x14ac:dyDescent="0.35">
      <c r="B492" s="22"/>
      <c r="C492" s="22"/>
      <c r="D492" s="22"/>
      <c r="E492" s="22"/>
      <c r="F492" s="22"/>
      <c r="G492" s="22"/>
      <c r="H492" s="22"/>
      <c r="I492" s="22"/>
      <c r="J492" s="22"/>
      <c r="K492" s="22"/>
      <c r="L492" s="22"/>
      <c r="M492" s="22"/>
      <c r="N492" s="22"/>
      <c r="O492" s="23"/>
      <c r="P492" s="22"/>
      <c r="Q492" s="22"/>
      <c r="R492" s="22"/>
      <c r="S492" s="22"/>
      <c r="T492" s="23"/>
      <c r="U492" s="22"/>
      <c r="V492" s="22"/>
      <c r="W492" s="22"/>
      <c r="X492" s="22"/>
      <c r="Y492" s="28"/>
      <c r="Z492" s="22"/>
      <c r="AA492" s="26"/>
      <c r="AB492" s="26"/>
      <c r="AC492" s="25"/>
      <c r="AD492" s="26"/>
      <c r="AE492" s="27"/>
      <c r="AF492" s="27"/>
      <c r="AG492" s="27"/>
      <c r="AH492" s="28"/>
      <c r="AI492" s="29"/>
      <c r="AJ492" s="27"/>
      <c r="AK492" s="27"/>
      <c r="AL492" s="27"/>
      <c r="AM492" s="27"/>
      <c r="AN492" s="27"/>
      <c r="AO492" s="27"/>
      <c r="AP492" s="27"/>
      <c r="AQ492" s="27"/>
      <c r="AR492" s="27"/>
      <c r="AS492" s="27"/>
      <c r="AT492" s="27"/>
      <c r="AU492" s="27"/>
      <c r="AV492" s="27"/>
      <c r="AW492" s="27"/>
      <c r="AX492" s="27"/>
      <c r="AY492" s="27"/>
      <c r="AZ492" s="27"/>
      <c r="BA492" s="27"/>
      <c r="BB492" s="27"/>
      <c r="BC492" s="27"/>
      <c r="BD492" s="27"/>
      <c r="BE492" s="27"/>
      <c r="BF492" s="27"/>
      <c r="BG492" s="27"/>
      <c r="BH492" s="27"/>
      <c r="BI492" s="27"/>
      <c r="BJ492" s="27"/>
      <c r="BK492" s="27"/>
      <c r="BL492" s="27"/>
      <c r="BM492" s="27"/>
      <c r="BN492" s="27"/>
      <c r="BO492" s="27"/>
      <c r="BP492" s="27"/>
      <c r="BQ492" s="27"/>
      <c r="BR492" s="27"/>
      <c r="BS492" s="27"/>
      <c r="BT492" s="27"/>
      <c r="BU492" s="27"/>
      <c r="BV492" s="27"/>
      <c r="BW492" s="27"/>
      <c r="BX492" s="27"/>
      <c r="BY492" s="27"/>
      <c r="BZ492" s="27"/>
      <c r="CA492" s="27"/>
      <c r="CB492" s="27"/>
      <c r="CC492" s="27"/>
      <c r="CD492" s="27"/>
      <c r="CE492" s="27"/>
      <c r="CF492" s="27"/>
      <c r="CG492" s="27"/>
      <c r="CH492" s="27"/>
      <c r="CI492" s="27"/>
      <c r="CJ492" s="27"/>
      <c r="CK492" s="27"/>
      <c r="CL492" s="27"/>
      <c r="CM492" s="27"/>
      <c r="CN492" s="27"/>
      <c r="CO492" s="27"/>
      <c r="CP492" s="27"/>
      <c r="CQ492" s="27"/>
      <c r="CR492" s="27"/>
      <c r="CS492" s="27"/>
      <c r="CT492" s="27"/>
      <c r="CU492" s="27"/>
      <c r="CV492" s="27"/>
    </row>
    <row r="493" spans="2:100" ht="15" thickBot="1" x14ac:dyDescent="0.35">
      <c r="B493" s="22"/>
      <c r="C493" s="22"/>
      <c r="D493" s="22"/>
      <c r="E493" s="22"/>
      <c r="F493" s="22"/>
      <c r="G493" s="22"/>
      <c r="H493" s="22"/>
      <c r="I493" s="22"/>
      <c r="J493" s="22"/>
      <c r="K493" s="22"/>
      <c r="L493" s="22"/>
      <c r="M493" s="22"/>
      <c r="N493" s="22"/>
      <c r="O493" s="23"/>
      <c r="P493" s="22"/>
      <c r="Q493" s="22"/>
      <c r="R493" s="22"/>
      <c r="S493" s="22"/>
      <c r="T493" s="23"/>
      <c r="U493" s="22"/>
      <c r="V493" s="22"/>
      <c r="W493" s="22"/>
      <c r="X493" s="22"/>
      <c r="Y493" s="28"/>
      <c r="Z493" s="22"/>
      <c r="AA493" s="26"/>
      <c r="AB493" s="26"/>
      <c r="AC493" s="25"/>
      <c r="AD493" s="26"/>
      <c r="AE493" s="27"/>
      <c r="AF493" s="27"/>
      <c r="AG493" s="27"/>
      <c r="AH493" s="28"/>
      <c r="AI493" s="29"/>
      <c r="AJ493" s="27"/>
      <c r="AK493" s="27"/>
      <c r="AL493" s="27"/>
      <c r="AM493" s="27"/>
      <c r="AN493" s="27"/>
      <c r="AO493" s="27"/>
      <c r="AP493" s="27"/>
      <c r="AQ493" s="27"/>
      <c r="AR493" s="27"/>
      <c r="AS493" s="27"/>
      <c r="AT493" s="27"/>
      <c r="AU493" s="27"/>
      <c r="AV493" s="27"/>
      <c r="AW493" s="27"/>
      <c r="AX493" s="27"/>
      <c r="AY493" s="27"/>
      <c r="AZ493" s="27"/>
      <c r="BA493" s="27"/>
      <c r="BB493" s="27"/>
      <c r="BC493" s="27"/>
      <c r="BD493" s="27"/>
      <c r="BE493" s="27"/>
      <c r="BF493" s="27"/>
      <c r="BG493" s="27"/>
      <c r="BH493" s="27"/>
      <c r="BI493" s="27"/>
      <c r="BJ493" s="27"/>
      <c r="BK493" s="27"/>
      <c r="BL493" s="27"/>
      <c r="BM493" s="27"/>
      <c r="BN493" s="27"/>
      <c r="BO493" s="27"/>
      <c r="BP493" s="27"/>
      <c r="BQ493" s="27"/>
      <c r="BR493" s="27"/>
      <c r="BS493" s="27"/>
      <c r="BT493" s="27"/>
      <c r="BU493" s="27"/>
      <c r="BV493" s="27"/>
      <c r="BW493" s="27"/>
      <c r="BX493" s="27"/>
      <c r="BY493" s="27"/>
      <c r="BZ493" s="27"/>
      <c r="CA493" s="27"/>
      <c r="CB493" s="27"/>
      <c r="CC493" s="27"/>
      <c r="CD493" s="27"/>
      <c r="CE493" s="27"/>
      <c r="CF493" s="27"/>
      <c r="CG493" s="27"/>
      <c r="CH493" s="27"/>
      <c r="CI493" s="27"/>
      <c r="CJ493" s="27"/>
      <c r="CK493" s="27"/>
      <c r="CL493" s="27"/>
      <c r="CM493" s="27"/>
      <c r="CN493" s="27"/>
      <c r="CO493" s="27"/>
      <c r="CP493" s="27"/>
      <c r="CQ493" s="27"/>
      <c r="CR493" s="27"/>
      <c r="CS493" s="27"/>
      <c r="CT493" s="27"/>
      <c r="CU493" s="27"/>
      <c r="CV493" s="27"/>
    </row>
    <row r="494" spans="2:100" ht="15" thickBot="1" x14ac:dyDescent="0.35">
      <c r="B494" s="22"/>
      <c r="C494" s="22"/>
      <c r="D494" s="22"/>
      <c r="E494" s="22"/>
      <c r="F494" s="22"/>
      <c r="G494" s="22"/>
      <c r="H494" s="22"/>
      <c r="I494" s="22"/>
      <c r="J494" s="22"/>
      <c r="K494" s="22"/>
      <c r="L494" s="22"/>
      <c r="M494" s="22"/>
      <c r="N494" s="22"/>
      <c r="O494" s="23"/>
      <c r="P494" s="22"/>
      <c r="Q494" s="22"/>
      <c r="R494" s="22"/>
      <c r="S494" s="22"/>
      <c r="T494" s="23"/>
      <c r="U494" s="22"/>
      <c r="V494" s="22"/>
      <c r="W494" s="22"/>
      <c r="X494" s="22"/>
      <c r="Y494" s="28"/>
      <c r="Z494" s="22"/>
      <c r="AA494" s="26"/>
      <c r="AB494" s="26"/>
      <c r="AC494" s="25"/>
      <c r="AD494" s="26"/>
      <c r="AE494" s="27"/>
      <c r="AF494" s="27"/>
      <c r="AG494" s="27"/>
      <c r="AH494" s="28"/>
      <c r="AI494" s="29"/>
      <c r="AJ494" s="27"/>
      <c r="AK494" s="27"/>
      <c r="AL494" s="27"/>
      <c r="AM494" s="27"/>
      <c r="AN494" s="27"/>
      <c r="AO494" s="27"/>
      <c r="AP494" s="27"/>
      <c r="AQ494" s="27"/>
      <c r="AR494" s="27"/>
      <c r="AS494" s="27"/>
      <c r="AT494" s="27"/>
      <c r="AU494" s="27"/>
      <c r="AV494" s="27"/>
      <c r="AW494" s="27"/>
      <c r="AX494" s="27"/>
      <c r="AY494" s="27"/>
      <c r="AZ494" s="27"/>
      <c r="BA494" s="27"/>
      <c r="BB494" s="27"/>
      <c r="BC494" s="27"/>
      <c r="BD494" s="27"/>
      <c r="BE494" s="27"/>
      <c r="BF494" s="27"/>
      <c r="BG494" s="27"/>
      <c r="BH494" s="27"/>
      <c r="BI494" s="27"/>
      <c r="BJ494" s="27"/>
      <c r="BK494" s="27"/>
      <c r="BL494" s="27"/>
      <c r="BM494" s="27"/>
      <c r="BN494" s="27"/>
      <c r="BO494" s="27"/>
      <c r="BP494" s="27"/>
      <c r="BQ494" s="27"/>
      <c r="BR494" s="27"/>
      <c r="BS494" s="27"/>
      <c r="BT494" s="27"/>
      <c r="BU494" s="27"/>
      <c r="BV494" s="27"/>
      <c r="BW494" s="27"/>
      <c r="BX494" s="27"/>
      <c r="BY494" s="27"/>
      <c r="BZ494" s="27"/>
      <c r="CA494" s="27"/>
      <c r="CB494" s="27"/>
      <c r="CC494" s="27"/>
      <c r="CD494" s="27"/>
      <c r="CE494" s="27"/>
      <c r="CF494" s="27"/>
      <c r="CG494" s="27"/>
      <c r="CH494" s="27"/>
      <c r="CI494" s="27"/>
      <c r="CJ494" s="27"/>
      <c r="CK494" s="27"/>
      <c r="CL494" s="27"/>
      <c r="CM494" s="27"/>
      <c r="CN494" s="27"/>
      <c r="CO494" s="27"/>
      <c r="CP494" s="27"/>
      <c r="CQ494" s="27"/>
      <c r="CR494" s="27"/>
      <c r="CS494" s="27"/>
      <c r="CT494" s="27"/>
      <c r="CU494" s="27"/>
      <c r="CV494" s="27"/>
    </row>
    <row r="495" spans="2:100" ht="15" thickBot="1" x14ac:dyDescent="0.35">
      <c r="B495" s="22"/>
      <c r="C495" s="22"/>
      <c r="D495" s="22"/>
      <c r="E495" s="22"/>
      <c r="F495" s="22"/>
      <c r="G495" s="22"/>
      <c r="H495" s="22"/>
      <c r="I495" s="22"/>
      <c r="J495" s="22"/>
      <c r="K495" s="22"/>
      <c r="L495" s="22"/>
      <c r="M495" s="22"/>
      <c r="N495" s="22"/>
      <c r="O495" s="23"/>
      <c r="P495" s="22"/>
      <c r="Q495" s="22"/>
      <c r="R495" s="22"/>
      <c r="S495" s="22"/>
      <c r="T495" s="23"/>
      <c r="U495" s="22"/>
      <c r="V495" s="22"/>
      <c r="W495" s="22"/>
      <c r="X495" s="22"/>
      <c r="Y495" s="28"/>
      <c r="Z495" s="22"/>
      <c r="AA495" s="26"/>
      <c r="AB495" s="26"/>
      <c r="AC495" s="25"/>
      <c r="AD495" s="26"/>
      <c r="AE495" s="27"/>
      <c r="AF495" s="27"/>
      <c r="AG495" s="27"/>
      <c r="AH495" s="28"/>
      <c r="AI495" s="29"/>
      <c r="AJ495" s="27"/>
      <c r="AK495" s="27"/>
      <c r="AL495" s="27"/>
      <c r="AM495" s="27"/>
      <c r="AN495" s="27"/>
      <c r="AO495" s="27"/>
      <c r="AP495" s="27"/>
      <c r="AQ495" s="27"/>
      <c r="AR495" s="27"/>
      <c r="AS495" s="27"/>
      <c r="AT495" s="27"/>
      <c r="AU495" s="27"/>
      <c r="AV495" s="27"/>
      <c r="AW495" s="27"/>
      <c r="AX495" s="27"/>
      <c r="AY495" s="27"/>
      <c r="AZ495" s="27"/>
      <c r="BA495" s="27"/>
      <c r="BB495" s="27"/>
      <c r="BC495" s="27"/>
      <c r="BD495" s="27"/>
      <c r="BE495" s="27"/>
      <c r="BF495" s="27"/>
      <c r="BG495" s="27"/>
      <c r="BH495" s="27"/>
      <c r="BI495" s="27"/>
      <c r="BJ495" s="27"/>
      <c r="BK495" s="27"/>
      <c r="BL495" s="27"/>
      <c r="BM495" s="27"/>
      <c r="BN495" s="27"/>
      <c r="BO495" s="27"/>
      <c r="BP495" s="27"/>
      <c r="BQ495" s="27"/>
      <c r="BR495" s="27"/>
      <c r="BS495" s="27"/>
      <c r="BT495" s="27"/>
      <c r="BU495" s="27"/>
      <c r="BV495" s="27"/>
      <c r="BW495" s="27"/>
      <c r="BX495" s="27"/>
      <c r="BY495" s="27"/>
      <c r="BZ495" s="27"/>
      <c r="CA495" s="27"/>
      <c r="CB495" s="27"/>
      <c r="CC495" s="27"/>
      <c r="CD495" s="27"/>
      <c r="CE495" s="27"/>
      <c r="CF495" s="27"/>
      <c r="CG495" s="27"/>
      <c r="CH495" s="27"/>
      <c r="CI495" s="27"/>
      <c r="CJ495" s="27"/>
      <c r="CK495" s="27"/>
      <c r="CL495" s="27"/>
      <c r="CM495" s="27"/>
      <c r="CN495" s="27"/>
      <c r="CO495" s="27"/>
      <c r="CP495" s="27"/>
      <c r="CQ495" s="27"/>
      <c r="CR495" s="27"/>
      <c r="CS495" s="27"/>
      <c r="CT495" s="27"/>
      <c r="CU495" s="27"/>
      <c r="CV495" s="27"/>
    </row>
    <row r="496" spans="2:100" ht="15" thickBot="1" x14ac:dyDescent="0.35">
      <c r="B496" s="22"/>
      <c r="C496" s="22"/>
      <c r="D496" s="22"/>
      <c r="E496" s="22"/>
      <c r="F496" s="22"/>
      <c r="G496" s="22"/>
      <c r="H496" s="22"/>
      <c r="I496" s="22"/>
      <c r="J496" s="22"/>
      <c r="K496" s="22"/>
      <c r="L496" s="22"/>
      <c r="M496" s="22"/>
      <c r="N496" s="22"/>
      <c r="O496" s="23"/>
      <c r="P496" s="22"/>
      <c r="Q496" s="22"/>
      <c r="R496" s="22"/>
      <c r="S496" s="22"/>
      <c r="T496" s="23"/>
      <c r="U496" s="22"/>
      <c r="V496" s="22"/>
      <c r="W496" s="22"/>
      <c r="X496" s="22"/>
      <c r="Y496" s="28"/>
      <c r="Z496" s="22"/>
      <c r="AA496" s="26"/>
      <c r="AB496" s="26"/>
      <c r="AC496" s="25"/>
      <c r="AD496" s="26"/>
      <c r="AE496" s="27"/>
      <c r="AF496" s="27"/>
      <c r="AG496" s="27"/>
      <c r="AH496" s="28"/>
      <c r="AI496" s="29"/>
      <c r="AJ496" s="27"/>
      <c r="AK496" s="27"/>
      <c r="AL496" s="27"/>
      <c r="AM496" s="27"/>
      <c r="AN496" s="27"/>
      <c r="AO496" s="27"/>
      <c r="AP496" s="27"/>
      <c r="AQ496" s="27"/>
      <c r="AR496" s="27"/>
      <c r="AS496" s="27"/>
      <c r="AT496" s="27"/>
      <c r="AU496" s="27"/>
      <c r="AV496" s="27"/>
      <c r="AW496" s="27"/>
      <c r="AX496" s="27"/>
      <c r="AY496" s="27"/>
      <c r="AZ496" s="27"/>
      <c r="BA496" s="27"/>
      <c r="BB496" s="27"/>
      <c r="BC496" s="27"/>
      <c r="BD496" s="27"/>
      <c r="BE496" s="27"/>
      <c r="BF496" s="27"/>
      <c r="BG496" s="27"/>
      <c r="BH496" s="27"/>
      <c r="BI496" s="27"/>
      <c r="BJ496" s="27"/>
      <c r="BK496" s="27"/>
      <c r="BL496" s="27"/>
      <c r="BM496" s="27"/>
      <c r="BN496" s="27"/>
      <c r="BO496" s="27"/>
      <c r="BP496" s="27"/>
      <c r="BQ496" s="27"/>
      <c r="BR496" s="27"/>
      <c r="BS496" s="27"/>
      <c r="BT496" s="27"/>
      <c r="BU496" s="27"/>
      <c r="BV496" s="27"/>
      <c r="BW496" s="27"/>
      <c r="BX496" s="27"/>
      <c r="BY496" s="27"/>
      <c r="BZ496" s="27"/>
      <c r="CA496" s="27"/>
      <c r="CB496" s="27"/>
      <c r="CC496" s="27"/>
      <c r="CD496" s="27"/>
      <c r="CE496" s="27"/>
      <c r="CF496" s="27"/>
      <c r="CG496" s="27"/>
      <c r="CH496" s="27"/>
      <c r="CI496" s="27"/>
      <c r="CJ496" s="27"/>
      <c r="CK496" s="27"/>
      <c r="CL496" s="27"/>
      <c r="CM496" s="27"/>
      <c r="CN496" s="27"/>
      <c r="CO496" s="27"/>
      <c r="CP496" s="27"/>
      <c r="CQ496" s="27"/>
      <c r="CR496" s="27"/>
      <c r="CS496" s="27"/>
      <c r="CT496" s="27"/>
      <c r="CU496" s="27"/>
      <c r="CV496" s="27"/>
    </row>
    <row r="497" spans="2:100" ht="15" thickBot="1" x14ac:dyDescent="0.35">
      <c r="B497" s="22"/>
      <c r="C497" s="22"/>
      <c r="D497" s="22"/>
      <c r="E497" s="22"/>
      <c r="F497" s="22"/>
      <c r="G497" s="22"/>
      <c r="H497" s="22"/>
      <c r="I497" s="22"/>
      <c r="J497" s="22"/>
      <c r="K497" s="22"/>
      <c r="L497" s="22"/>
      <c r="M497" s="22"/>
      <c r="N497" s="22"/>
      <c r="O497" s="23"/>
      <c r="P497" s="22"/>
      <c r="Q497" s="22"/>
      <c r="R497" s="22"/>
      <c r="S497" s="22"/>
      <c r="T497" s="23"/>
      <c r="U497" s="22"/>
      <c r="V497" s="22"/>
      <c r="W497" s="22"/>
      <c r="X497" s="22"/>
      <c r="Y497" s="28"/>
      <c r="Z497" s="22"/>
      <c r="AA497" s="26"/>
      <c r="AB497" s="26"/>
      <c r="AC497" s="25"/>
      <c r="AD497" s="26"/>
      <c r="AE497" s="27"/>
      <c r="AF497" s="27"/>
      <c r="AG497" s="27"/>
      <c r="AH497" s="28"/>
      <c r="AI497" s="29"/>
      <c r="AJ497" s="27"/>
      <c r="AK497" s="27"/>
      <c r="AL497" s="27"/>
      <c r="AM497" s="27"/>
      <c r="AN497" s="27"/>
      <c r="AO497" s="27"/>
      <c r="AP497" s="27"/>
      <c r="AQ497" s="27"/>
      <c r="AR497" s="27"/>
      <c r="AS497" s="27"/>
      <c r="AT497" s="27"/>
      <c r="AU497" s="27"/>
      <c r="AV497" s="27"/>
      <c r="AW497" s="27"/>
      <c r="AX497" s="27"/>
      <c r="AY497" s="27"/>
      <c r="AZ497" s="27"/>
      <c r="BA497" s="27"/>
      <c r="BB497" s="27"/>
      <c r="BC497" s="27"/>
      <c r="BD497" s="27"/>
      <c r="BE497" s="27"/>
      <c r="BF497" s="27"/>
      <c r="BG497" s="27"/>
      <c r="BH497" s="27"/>
      <c r="BI497" s="27"/>
      <c r="BJ497" s="27"/>
      <c r="BK497" s="27"/>
      <c r="BL497" s="27"/>
      <c r="BM497" s="27"/>
      <c r="BN497" s="27"/>
      <c r="BO497" s="27"/>
      <c r="BP497" s="27"/>
      <c r="BQ497" s="27"/>
      <c r="BR497" s="27"/>
      <c r="BS497" s="27"/>
      <c r="BT497" s="27"/>
      <c r="BU497" s="27"/>
      <c r="BV497" s="27"/>
      <c r="BW497" s="27"/>
      <c r="BX497" s="27"/>
      <c r="BY497" s="27"/>
      <c r="BZ497" s="27"/>
      <c r="CA497" s="27"/>
      <c r="CB497" s="27"/>
      <c r="CC497" s="27"/>
      <c r="CD497" s="27"/>
      <c r="CE497" s="27"/>
      <c r="CF497" s="27"/>
      <c r="CG497" s="27"/>
      <c r="CH497" s="27"/>
      <c r="CI497" s="27"/>
      <c r="CJ497" s="27"/>
      <c r="CK497" s="27"/>
      <c r="CL497" s="27"/>
      <c r="CM497" s="27"/>
      <c r="CN497" s="27"/>
      <c r="CO497" s="27"/>
      <c r="CP497" s="27"/>
      <c r="CQ497" s="27"/>
      <c r="CR497" s="27"/>
      <c r="CS497" s="27"/>
      <c r="CT497" s="27"/>
      <c r="CU497" s="27"/>
      <c r="CV497" s="27"/>
    </row>
    <row r="498" spans="2:100" ht="15" thickBot="1" x14ac:dyDescent="0.35">
      <c r="B498" s="22"/>
      <c r="C498" s="22"/>
      <c r="D498" s="22"/>
      <c r="E498" s="22"/>
      <c r="F498" s="22"/>
      <c r="G498" s="22"/>
      <c r="H498" s="22"/>
      <c r="I498" s="22"/>
      <c r="J498" s="22"/>
      <c r="K498" s="22"/>
      <c r="L498" s="22"/>
      <c r="M498" s="22"/>
      <c r="N498" s="22"/>
      <c r="O498" s="23"/>
      <c r="P498" s="22"/>
      <c r="Q498" s="22"/>
      <c r="R498" s="22"/>
      <c r="S498" s="22"/>
      <c r="T498" s="23"/>
      <c r="U498" s="22"/>
      <c r="V498" s="22"/>
      <c r="W498" s="22"/>
      <c r="X498" s="22"/>
      <c r="Y498" s="28"/>
      <c r="Z498" s="22"/>
      <c r="AA498" s="26"/>
      <c r="AB498" s="26"/>
      <c r="AC498" s="25"/>
      <c r="AD498" s="26"/>
      <c r="AE498" s="27"/>
      <c r="AF498" s="27"/>
      <c r="AG498" s="27"/>
      <c r="AH498" s="28"/>
      <c r="AI498" s="29"/>
      <c r="AJ498" s="27"/>
      <c r="AK498" s="27"/>
      <c r="AL498" s="27"/>
      <c r="AM498" s="27"/>
      <c r="AN498" s="27"/>
      <c r="AO498" s="27"/>
      <c r="AP498" s="27"/>
      <c r="AQ498" s="27"/>
      <c r="AR498" s="27"/>
      <c r="AS498" s="27"/>
      <c r="AT498" s="27"/>
      <c r="AU498" s="27"/>
      <c r="AV498" s="27"/>
      <c r="AW498" s="27"/>
      <c r="AX498" s="27"/>
      <c r="AY498" s="27"/>
      <c r="AZ498" s="27"/>
      <c r="BA498" s="27"/>
      <c r="BB498" s="27"/>
      <c r="BC498" s="27"/>
      <c r="BD498" s="27"/>
      <c r="BE498" s="27"/>
      <c r="BF498" s="27"/>
      <c r="BG498" s="27"/>
      <c r="BH498" s="27"/>
      <c r="BI498" s="27"/>
      <c r="BJ498" s="27"/>
      <c r="BK498" s="27"/>
      <c r="BL498" s="27"/>
      <c r="BM498" s="27"/>
      <c r="BN498" s="27"/>
      <c r="BO498" s="27"/>
      <c r="BP498" s="27"/>
      <c r="BQ498" s="27"/>
      <c r="BR498" s="27"/>
      <c r="BS498" s="27"/>
      <c r="BT498" s="27"/>
      <c r="BU498" s="27"/>
      <c r="BV498" s="27"/>
      <c r="BW498" s="27"/>
      <c r="BX498" s="27"/>
      <c r="BY498" s="27"/>
      <c r="BZ498" s="27"/>
      <c r="CA498" s="27"/>
      <c r="CB498" s="27"/>
      <c r="CC498" s="27"/>
      <c r="CD498" s="27"/>
      <c r="CE498" s="27"/>
      <c r="CF498" s="27"/>
      <c r="CG498" s="27"/>
      <c r="CH498" s="27"/>
      <c r="CI498" s="27"/>
      <c r="CJ498" s="27"/>
      <c r="CK498" s="27"/>
      <c r="CL498" s="27"/>
      <c r="CM498" s="27"/>
      <c r="CN498" s="27"/>
      <c r="CO498" s="27"/>
      <c r="CP498" s="27"/>
      <c r="CQ498" s="27"/>
      <c r="CR498" s="27"/>
      <c r="CS498" s="27"/>
      <c r="CT498" s="27"/>
      <c r="CU498" s="27"/>
      <c r="CV498" s="27"/>
    </row>
    <row r="499" spans="2:100" ht="15" thickBot="1" x14ac:dyDescent="0.35">
      <c r="B499" s="22"/>
      <c r="C499" s="22"/>
      <c r="D499" s="22"/>
      <c r="E499" s="22"/>
      <c r="F499" s="22"/>
      <c r="G499" s="22"/>
      <c r="H499" s="22"/>
      <c r="I499" s="22"/>
      <c r="J499" s="22"/>
      <c r="K499" s="22"/>
      <c r="L499" s="22"/>
      <c r="M499" s="22"/>
      <c r="N499" s="22"/>
      <c r="O499" s="23"/>
      <c r="P499" s="22"/>
      <c r="Q499" s="22"/>
      <c r="R499" s="22"/>
      <c r="S499" s="22"/>
      <c r="T499" s="23"/>
      <c r="U499" s="22"/>
      <c r="V499" s="22"/>
      <c r="W499" s="22"/>
      <c r="X499" s="22"/>
      <c r="Y499" s="28"/>
      <c r="Z499" s="22"/>
      <c r="AA499" s="26"/>
      <c r="AB499" s="26"/>
      <c r="AC499" s="25"/>
      <c r="AD499" s="26"/>
      <c r="AE499" s="27"/>
      <c r="AF499" s="27"/>
      <c r="AG499" s="27"/>
      <c r="AH499" s="28"/>
      <c r="AI499" s="29"/>
      <c r="AJ499" s="27"/>
      <c r="AK499" s="27"/>
      <c r="AL499" s="27"/>
      <c r="AM499" s="27"/>
      <c r="AN499" s="27"/>
      <c r="AO499" s="27"/>
      <c r="AP499" s="27"/>
      <c r="AQ499" s="27"/>
      <c r="AR499" s="27"/>
      <c r="AS499" s="27"/>
      <c r="AT499" s="27"/>
      <c r="AU499" s="27"/>
      <c r="AV499" s="27"/>
      <c r="AW499" s="27"/>
      <c r="AX499" s="27"/>
      <c r="AY499" s="27"/>
      <c r="AZ499" s="27"/>
      <c r="BA499" s="27"/>
      <c r="BB499" s="27"/>
      <c r="BC499" s="27"/>
      <c r="BD499" s="27"/>
      <c r="BE499" s="27"/>
      <c r="BF499" s="27"/>
      <c r="BG499" s="27"/>
      <c r="BH499" s="27"/>
      <c r="BI499" s="27"/>
      <c r="BJ499" s="27"/>
      <c r="BK499" s="27"/>
      <c r="BL499" s="27"/>
      <c r="BM499" s="27"/>
      <c r="BN499" s="27"/>
      <c r="BO499" s="27"/>
      <c r="BP499" s="27"/>
      <c r="BQ499" s="27"/>
      <c r="BR499" s="27"/>
      <c r="BS499" s="27"/>
      <c r="BT499" s="27"/>
      <c r="BU499" s="27"/>
      <c r="BV499" s="27"/>
      <c r="BW499" s="27"/>
      <c r="BX499" s="27"/>
      <c r="BY499" s="27"/>
      <c r="BZ499" s="27"/>
      <c r="CA499" s="27"/>
      <c r="CB499" s="27"/>
      <c r="CC499" s="27"/>
      <c r="CD499" s="27"/>
      <c r="CE499" s="27"/>
      <c r="CF499" s="27"/>
      <c r="CG499" s="27"/>
      <c r="CH499" s="27"/>
      <c r="CI499" s="27"/>
      <c r="CJ499" s="27"/>
      <c r="CK499" s="27"/>
      <c r="CL499" s="27"/>
      <c r="CM499" s="27"/>
      <c r="CN499" s="27"/>
      <c r="CO499" s="27"/>
      <c r="CP499" s="27"/>
      <c r="CQ499" s="27"/>
      <c r="CR499" s="27"/>
      <c r="CS499" s="27"/>
      <c r="CT499" s="27"/>
      <c r="CU499" s="27"/>
      <c r="CV499" s="27"/>
    </row>
    <row r="500" spans="2:100" ht="15" thickBot="1" x14ac:dyDescent="0.35">
      <c r="B500" s="22"/>
      <c r="C500" s="22"/>
      <c r="D500" s="22"/>
      <c r="E500" s="22"/>
      <c r="F500" s="22"/>
      <c r="G500" s="22"/>
      <c r="H500" s="22"/>
      <c r="I500" s="22"/>
      <c r="J500" s="22"/>
      <c r="K500" s="22"/>
      <c r="L500" s="22"/>
      <c r="M500" s="22"/>
      <c r="N500" s="22"/>
      <c r="O500" s="23"/>
      <c r="P500" s="22"/>
      <c r="Q500" s="22"/>
      <c r="R500" s="22"/>
      <c r="S500" s="22"/>
      <c r="T500" s="23"/>
      <c r="U500" s="22"/>
      <c r="V500" s="22"/>
      <c r="W500" s="22"/>
      <c r="X500" s="22"/>
      <c r="Y500" s="28"/>
      <c r="Z500" s="22"/>
      <c r="AA500" s="26"/>
      <c r="AB500" s="26"/>
      <c r="AC500" s="25"/>
      <c r="AD500" s="26"/>
      <c r="AE500" s="27"/>
      <c r="AF500" s="27"/>
      <c r="AG500" s="27"/>
      <c r="AH500" s="28"/>
      <c r="AI500" s="29"/>
      <c r="AJ500" s="27"/>
      <c r="AK500" s="27"/>
      <c r="AL500" s="27"/>
      <c r="AM500" s="27"/>
      <c r="AN500" s="27"/>
      <c r="AO500" s="27"/>
      <c r="AP500" s="27"/>
      <c r="AQ500" s="27"/>
      <c r="AR500" s="27"/>
      <c r="AS500" s="27"/>
      <c r="AT500" s="27"/>
      <c r="AU500" s="27"/>
      <c r="AV500" s="27"/>
      <c r="AW500" s="27"/>
      <c r="AX500" s="27"/>
      <c r="AY500" s="27"/>
      <c r="AZ500" s="27"/>
      <c r="BA500" s="27"/>
      <c r="BB500" s="27"/>
      <c r="BC500" s="27"/>
      <c r="BD500" s="27"/>
      <c r="BE500" s="27"/>
      <c r="BF500" s="27"/>
      <c r="BG500" s="27"/>
      <c r="BH500" s="27"/>
      <c r="BI500" s="27"/>
      <c r="BJ500" s="27"/>
      <c r="BK500" s="27"/>
      <c r="BL500" s="27"/>
      <c r="BM500" s="27"/>
      <c r="BN500" s="27"/>
      <c r="BO500" s="27"/>
      <c r="BP500" s="27"/>
      <c r="BQ500" s="27"/>
      <c r="BR500" s="27"/>
      <c r="BS500" s="27"/>
      <c r="BT500" s="27"/>
      <c r="BU500" s="27"/>
      <c r="BV500" s="27"/>
      <c r="BW500" s="27"/>
      <c r="BX500" s="27"/>
      <c r="BY500" s="27"/>
      <c r="BZ500" s="27"/>
      <c r="CA500" s="27"/>
      <c r="CB500" s="27"/>
      <c r="CC500" s="27"/>
      <c r="CD500" s="27"/>
      <c r="CE500" s="27"/>
      <c r="CF500" s="27"/>
      <c r="CG500" s="27"/>
      <c r="CH500" s="27"/>
      <c r="CI500" s="27"/>
      <c r="CJ500" s="27"/>
      <c r="CK500" s="27"/>
      <c r="CL500" s="27"/>
      <c r="CM500" s="27"/>
      <c r="CN500" s="27"/>
      <c r="CO500" s="27"/>
      <c r="CP500" s="27"/>
      <c r="CQ500" s="27"/>
      <c r="CR500" s="27"/>
      <c r="CS500" s="27"/>
      <c r="CT500" s="27"/>
      <c r="CU500" s="27"/>
      <c r="CV500" s="27"/>
    </row>
    <row r="501" spans="2:100" ht="15" thickBot="1" x14ac:dyDescent="0.35">
      <c r="B501" s="22"/>
      <c r="C501" s="22"/>
      <c r="D501" s="22"/>
      <c r="E501" s="22"/>
      <c r="F501" s="22"/>
      <c r="G501" s="22"/>
      <c r="H501" s="22"/>
      <c r="I501" s="22"/>
      <c r="J501" s="22"/>
      <c r="K501" s="22"/>
      <c r="L501" s="22"/>
      <c r="M501" s="22"/>
      <c r="N501" s="22"/>
      <c r="O501" s="23"/>
      <c r="P501" s="22"/>
      <c r="Q501" s="22"/>
      <c r="R501" s="22"/>
      <c r="S501" s="22"/>
      <c r="T501" s="23"/>
      <c r="U501" s="22"/>
      <c r="V501" s="22"/>
      <c r="W501" s="22"/>
      <c r="X501" s="22"/>
      <c r="Y501" s="28"/>
      <c r="Z501" s="22"/>
      <c r="AA501" s="26"/>
      <c r="AB501" s="26"/>
      <c r="AC501" s="25"/>
      <c r="AD501" s="26"/>
      <c r="AE501" s="27"/>
      <c r="AF501" s="27"/>
      <c r="AG501" s="27"/>
      <c r="AH501" s="28"/>
      <c r="AI501" s="29"/>
      <c r="AJ501" s="27"/>
      <c r="AK501" s="27"/>
      <c r="AL501" s="27"/>
      <c r="AM501" s="27"/>
      <c r="AN501" s="27"/>
      <c r="AO501" s="27"/>
      <c r="AP501" s="27"/>
      <c r="AQ501" s="27"/>
      <c r="AR501" s="27"/>
      <c r="AS501" s="27"/>
      <c r="AT501" s="27"/>
      <c r="AU501" s="27"/>
      <c r="AV501" s="27"/>
      <c r="AW501" s="27"/>
      <c r="AX501" s="27"/>
      <c r="AY501" s="27"/>
      <c r="AZ501" s="27"/>
      <c r="BA501" s="27"/>
      <c r="BB501" s="27"/>
      <c r="BC501" s="27"/>
      <c r="BD501" s="27"/>
      <c r="BE501" s="27"/>
      <c r="BF501" s="27"/>
      <c r="BG501" s="27"/>
      <c r="BH501" s="27"/>
      <c r="BI501" s="27"/>
      <c r="BJ501" s="27"/>
      <c r="BK501" s="27"/>
      <c r="BL501" s="27"/>
      <c r="BM501" s="27"/>
      <c r="BN501" s="27"/>
      <c r="BO501" s="27"/>
      <c r="BP501" s="27"/>
      <c r="BQ501" s="27"/>
      <c r="BR501" s="27"/>
      <c r="BS501" s="27"/>
      <c r="BT501" s="27"/>
      <c r="BU501" s="27"/>
      <c r="BV501" s="27"/>
      <c r="BW501" s="27"/>
      <c r="BX501" s="27"/>
      <c r="BY501" s="27"/>
      <c r="BZ501" s="27"/>
      <c r="CA501" s="27"/>
      <c r="CB501" s="27"/>
      <c r="CC501" s="27"/>
      <c r="CD501" s="27"/>
      <c r="CE501" s="27"/>
      <c r="CF501" s="27"/>
      <c r="CG501" s="27"/>
      <c r="CH501" s="27"/>
      <c r="CI501" s="27"/>
      <c r="CJ501" s="27"/>
      <c r="CK501" s="27"/>
      <c r="CL501" s="27"/>
      <c r="CM501" s="27"/>
      <c r="CN501" s="27"/>
      <c r="CO501" s="27"/>
      <c r="CP501" s="27"/>
      <c r="CQ501" s="27"/>
      <c r="CR501" s="27"/>
      <c r="CS501" s="27"/>
      <c r="CT501" s="27"/>
      <c r="CU501" s="27"/>
      <c r="CV501" s="27"/>
    </row>
    <row r="502" spans="2:100" ht="15" thickBot="1" x14ac:dyDescent="0.35">
      <c r="B502" s="22"/>
      <c r="C502" s="22"/>
      <c r="D502" s="22"/>
      <c r="E502" s="22"/>
      <c r="F502" s="22"/>
      <c r="G502" s="22"/>
      <c r="H502" s="22"/>
      <c r="I502" s="22"/>
      <c r="J502" s="22"/>
      <c r="K502" s="22"/>
      <c r="L502" s="22"/>
      <c r="M502" s="22"/>
      <c r="N502" s="22"/>
      <c r="O502" s="23"/>
      <c r="P502" s="22"/>
      <c r="Q502" s="22"/>
      <c r="R502" s="22"/>
      <c r="S502" s="22"/>
      <c r="T502" s="23"/>
      <c r="U502" s="22"/>
      <c r="V502" s="22"/>
      <c r="W502" s="22"/>
      <c r="X502" s="22"/>
      <c r="Y502" s="28"/>
      <c r="Z502" s="22"/>
      <c r="AA502" s="26"/>
      <c r="AB502" s="26"/>
      <c r="AC502" s="25"/>
      <c r="AD502" s="26"/>
      <c r="AE502" s="27"/>
      <c r="AF502" s="27"/>
      <c r="AG502" s="27"/>
      <c r="AH502" s="28"/>
      <c r="AI502" s="29"/>
      <c r="AJ502" s="27"/>
      <c r="AK502" s="27"/>
      <c r="AL502" s="27"/>
      <c r="AM502" s="27"/>
      <c r="AN502" s="27"/>
      <c r="AO502" s="27"/>
      <c r="AP502" s="27"/>
      <c r="AQ502" s="27"/>
      <c r="AR502" s="27"/>
      <c r="AS502" s="27"/>
      <c r="AT502" s="27"/>
      <c r="AU502" s="27"/>
      <c r="AV502" s="27"/>
      <c r="AW502" s="27"/>
      <c r="AX502" s="27"/>
      <c r="AY502" s="27"/>
      <c r="AZ502" s="27"/>
      <c r="BA502" s="27"/>
      <c r="BB502" s="27"/>
      <c r="BC502" s="27"/>
      <c r="BD502" s="27"/>
      <c r="BE502" s="27"/>
      <c r="BF502" s="27"/>
      <c r="BG502" s="27"/>
      <c r="BH502" s="27"/>
      <c r="BI502" s="27"/>
      <c r="BJ502" s="27"/>
      <c r="BK502" s="27"/>
      <c r="BL502" s="27"/>
      <c r="BM502" s="27"/>
      <c r="BN502" s="27"/>
      <c r="BO502" s="27"/>
      <c r="BP502" s="27"/>
      <c r="BQ502" s="27"/>
      <c r="BR502" s="27"/>
      <c r="BS502" s="27"/>
      <c r="BT502" s="27"/>
      <c r="BU502" s="27"/>
      <c r="BV502" s="27"/>
      <c r="BW502" s="27"/>
      <c r="BX502" s="27"/>
      <c r="BY502" s="27"/>
      <c r="BZ502" s="27"/>
      <c r="CA502" s="27"/>
      <c r="CB502" s="27"/>
      <c r="CC502" s="27"/>
      <c r="CD502" s="27"/>
      <c r="CE502" s="27"/>
      <c r="CF502" s="27"/>
      <c r="CG502" s="27"/>
      <c r="CH502" s="27"/>
      <c r="CI502" s="27"/>
      <c r="CJ502" s="27"/>
      <c r="CK502" s="27"/>
      <c r="CL502" s="27"/>
      <c r="CM502" s="27"/>
      <c r="CN502" s="27"/>
      <c r="CO502" s="27"/>
      <c r="CP502" s="27"/>
      <c r="CQ502" s="27"/>
      <c r="CR502" s="27"/>
      <c r="CS502" s="27"/>
      <c r="CT502" s="27"/>
      <c r="CU502" s="27"/>
      <c r="CV502" s="27"/>
    </row>
    <row r="503" spans="2:100" ht="15" thickBot="1" x14ac:dyDescent="0.35">
      <c r="B503" s="22"/>
      <c r="C503" s="22"/>
      <c r="D503" s="22"/>
      <c r="E503" s="22"/>
      <c r="F503" s="22"/>
      <c r="G503" s="22"/>
      <c r="H503" s="22"/>
      <c r="I503" s="22"/>
      <c r="J503" s="22"/>
      <c r="K503" s="22"/>
      <c r="L503" s="22"/>
      <c r="M503" s="22"/>
      <c r="N503" s="22"/>
      <c r="O503" s="23"/>
      <c r="P503" s="22"/>
      <c r="Q503" s="22"/>
      <c r="R503" s="22"/>
      <c r="S503" s="22"/>
      <c r="T503" s="23"/>
      <c r="U503" s="22"/>
      <c r="V503" s="22"/>
      <c r="W503" s="22"/>
      <c r="X503" s="22"/>
      <c r="Y503" s="28"/>
      <c r="Z503" s="22"/>
      <c r="AA503" s="26"/>
      <c r="AB503" s="26"/>
      <c r="AC503" s="25"/>
      <c r="AD503" s="26"/>
      <c r="AE503" s="27"/>
      <c r="AF503" s="27"/>
      <c r="AG503" s="27"/>
      <c r="AH503" s="28"/>
      <c r="AI503" s="29"/>
      <c r="AJ503" s="27"/>
      <c r="AK503" s="27"/>
      <c r="AL503" s="27"/>
      <c r="AM503" s="27"/>
      <c r="AN503" s="27"/>
      <c r="AO503" s="27"/>
      <c r="AP503" s="27"/>
      <c r="AQ503" s="27"/>
      <c r="AR503" s="27"/>
      <c r="AS503" s="27"/>
      <c r="AT503" s="27"/>
      <c r="AU503" s="27"/>
      <c r="AV503" s="27"/>
      <c r="AW503" s="27"/>
      <c r="AX503" s="27"/>
      <c r="AY503" s="27"/>
      <c r="AZ503" s="27"/>
      <c r="BA503" s="27"/>
      <c r="BB503" s="27"/>
      <c r="BC503" s="27"/>
      <c r="BD503" s="27"/>
      <c r="BE503" s="27"/>
      <c r="BF503" s="27"/>
      <c r="BG503" s="27"/>
      <c r="BH503" s="27"/>
      <c r="BI503" s="27"/>
      <c r="BJ503" s="27"/>
      <c r="BK503" s="27"/>
      <c r="BL503" s="27"/>
      <c r="BM503" s="27"/>
      <c r="BN503" s="27"/>
      <c r="BO503" s="27"/>
      <c r="BP503" s="27"/>
      <c r="BQ503" s="27"/>
      <c r="BR503" s="27"/>
      <c r="BS503" s="27"/>
      <c r="BT503" s="27"/>
      <c r="BU503" s="27"/>
      <c r="BV503" s="27"/>
      <c r="BW503" s="27"/>
      <c r="BX503" s="27"/>
      <c r="BY503" s="27"/>
      <c r="BZ503" s="27"/>
      <c r="CA503" s="27"/>
      <c r="CB503" s="27"/>
      <c r="CC503" s="27"/>
      <c r="CD503" s="27"/>
      <c r="CE503" s="27"/>
      <c r="CF503" s="27"/>
      <c r="CG503" s="27"/>
      <c r="CH503" s="27"/>
      <c r="CI503" s="27"/>
      <c r="CJ503" s="27"/>
      <c r="CK503" s="27"/>
      <c r="CL503" s="27"/>
      <c r="CM503" s="27"/>
      <c r="CN503" s="27"/>
      <c r="CO503" s="27"/>
      <c r="CP503" s="27"/>
      <c r="CQ503" s="27"/>
      <c r="CR503" s="27"/>
      <c r="CS503" s="27"/>
      <c r="CT503" s="27"/>
      <c r="CU503" s="27"/>
      <c r="CV503" s="27"/>
    </row>
    <row r="504" spans="2:100" ht="15" thickBot="1" x14ac:dyDescent="0.35">
      <c r="B504" s="22"/>
      <c r="C504" s="22"/>
      <c r="D504" s="22"/>
      <c r="E504" s="22"/>
      <c r="F504" s="22"/>
      <c r="G504" s="22"/>
      <c r="H504" s="22"/>
      <c r="I504" s="22"/>
      <c r="J504" s="22"/>
      <c r="K504" s="22"/>
      <c r="L504" s="22"/>
      <c r="M504" s="22"/>
      <c r="N504" s="22"/>
      <c r="O504" s="23"/>
      <c r="P504" s="22"/>
      <c r="Q504" s="22"/>
      <c r="R504" s="22"/>
      <c r="S504" s="22"/>
      <c r="T504" s="23"/>
      <c r="U504" s="22"/>
      <c r="V504" s="22"/>
      <c r="W504" s="22"/>
      <c r="X504" s="22"/>
      <c r="Y504" s="28"/>
      <c r="Z504" s="22"/>
      <c r="AA504" s="26"/>
      <c r="AB504" s="26"/>
      <c r="AC504" s="25"/>
      <c r="AD504" s="26"/>
      <c r="AE504" s="27"/>
      <c r="AF504" s="27"/>
      <c r="AG504" s="27"/>
      <c r="AH504" s="28"/>
      <c r="AI504" s="29"/>
      <c r="AJ504" s="27"/>
      <c r="AK504" s="27"/>
      <c r="AL504" s="27"/>
      <c r="AM504" s="27"/>
      <c r="AN504" s="27"/>
      <c r="AO504" s="27"/>
      <c r="AP504" s="27"/>
      <c r="AQ504" s="27"/>
      <c r="AR504" s="27"/>
      <c r="AS504" s="27"/>
      <c r="AT504" s="27"/>
      <c r="AU504" s="27"/>
      <c r="AV504" s="27"/>
      <c r="AW504" s="27"/>
      <c r="AX504" s="27"/>
      <c r="AY504" s="27"/>
      <c r="AZ504" s="27"/>
      <c r="BA504" s="27"/>
      <c r="BB504" s="27"/>
      <c r="BC504" s="27"/>
      <c r="BD504" s="27"/>
      <c r="BE504" s="27"/>
      <c r="BF504" s="27"/>
      <c r="BG504" s="27"/>
      <c r="BH504" s="27"/>
      <c r="BI504" s="27"/>
      <c r="BJ504" s="27"/>
      <c r="BK504" s="27"/>
      <c r="BL504" s="27"/>
      <c r="BM504" s="27"/>
      <c r="BN504" s="27"/>
      <c r="BO504" s="27"/>
      <c r="BP504" s="27"/>
      <c r="BQ504" s="27"/>
      <c r="BR504" s="27"/>
      <c r="BS504" s="27"/>
      <c r="BT504" s="27"/>
      <c r="BU504" s="27"/>
      <c r="BV504" s="27"/>
      <c r="BW504" s="27"/>
      <c r="BX504" s="27"/>
      <c r="BY504" s="27"/>
      <c r="BZ504" s="27"/>
      <c r="CA504" s="27"/>
      <c r="CB504" s="27"/>
      <c r="CC504" s="27"/>
      <c r="CD504" s="27"/>
      <c r="CE504" s="27"/>
      <c r="CF504" s="27"/>
      <c r="CG504" s="27"/>
      <c r="CH504" s="27"/>
      <c r="CI504" s="27"/>
      <c r="CJ504" s="27"/>
      <c r="CK504" s="27"/>
      <c r="CL504" s="27"/>
      <c r="CM504" s="27"/>
      <c r="CN504" s="27"/>
      <c r="CO504" s="27"/>
      <c r="CP504" s="27"/>
      <c r="CQ504" s="27"/>
      <c r="CR504" s="27"/>
      <c r="CS504" s="27"/>
      <c r="CT504" s="27"/>
      <c r="CU504" s="27"/>
      <c r="CV504" s="27"/>
    </row>
    <row r="505" spans="2:100" ht="15" thickBot="1" x14ac:dyDescent="0.35">
      <c r="B505" s="22"/>
      <c r="C505" s="22"/>
      <c r="D505" s="22"/>
      <c r="E505" s="22"/>
      <c r="F505" s="22"/>
      <c r="G505" s="22"/>
      <c r="H505" s="22"/>
      <c r="I505" s="22"/>
      <c r="J505" s="22"/>
      <c r="K505" s="22"/>
      <c r="L505" s="22"/>
      <c r="M505" s="22"/>
      <c r="N505" s="22"/>
      <c r="O505" s="23"/>
      <c r="P505" s="22"/>
      <c r="Q505" s="22"/>
      <c r="R505" s="22"/>
      <c r="S505" s="22"/>
      <c r="T505" s="23"/>
      <c r="U505" s="22"/>
      <c r="V505" s="22"/>
      <c r="W505" s="22"/>
      <c r="X505" s="22"/>
      <c r="Y505" s="28"/>
      <c r="Z505" s="22"/>
      <c r="AA505" s="26"/>
      <c r="AB505" s="26"/>
      <c r="AC505" s="25"/>
      <c r="AD505" s="26"/>
      <c r="AE505" s="27"/>
      <c r="AF505" s="27"/>
      <c r="AG505" s="27"/>
      <c r="AH505" s="28"/>
      <c r="AI505" s="29"/>
      <c r="AJ505" s="27"/>
      <c r="AK505" s="27"/>
      <c r="AL505" s="27"/>
      <c r="AM505" s="27"/>
      <c r="AN505" s="27"/>
      <c r="AO505" s="27"/>
      <c r="AP505" s="27"/>
      <c r="AQ505" s="27"/>
      <c r="AR505" s="27"/>
      <c r="AS505" s="27"/>
      <c r="AT505" s="27"/>
      <c r="AU505" s="27"/>
      <c r="AV505" s="27"/>
      <c r="AW505" s="27"/>
      <c r="AX505" s="27"/>
      <c r="AY505" s="27"/>
      <c r="AZ505" s="27"/>
      <c r="BA505" s="27"/>
      <c r="BB505" s="27"/>
      <c r="BC505" s="27"/>
      <c r="BD505" s="27"/>
      <c r="BE505" s="27"/>
      <c r="BF505" s="27"/>
      <c r="BG505" s="27"/>
      <c r="BH505" s="27"/>
      <c r="BI505" s="27"/>
      <c r="BJ505" s="27"/>
      <c r="BK505" s="27"/>
      <c r="BL505" s="27"/>
      <c r="BM505" s="27"/>
      <c r="BN505" s="27"/>
      <c r="BO505" s="27"/>
      <c r="BP505" s="27"/>
      <c r="BQ505" s="27"/>
      <c r="BR505" s="27"/>
      <c r="BS505" s="27"/>
      <c r="BT505" s="27"/>
      <c r="BU505" s="27"/>
      <c r="BV505" s="27"/>
      <c r="BW505" s="27"/>
      <c r="BX505" s="27"/>
      <c r="BY505" s="27"/>
      <c r="BZ505" s="27"/>
      <c r="CA505" s="27"/>
      <c r="CB505" s="27"/>
      <c r="CC505" s="27"/>
      <c r="CD505" s="27"/>
      <c r="CE505" s="27"/>
      <c r="CF505" s="27"/>
      <c r="CG505" s="27"/>
      <c r="CH505" s="27"/>
      <c r="CI505" s="27"/>
      <c r="CJ505" s="27"/>
      <c r="CK505" s="27"/>
      <c r="CL505" s="27"/>
      <c r="CM505" s="27"/>
      <c r="CN505" s="27"/>
      <c r="CO505" s="27"/>
      <c r="CP505" s="27"/>
      <c r="CQ505" s="27"/>
      <c r="CR505" s="27"/>
      <c r="CS505" s="27"/>
      <c r="CT505" s="27"/>
      <c r="CU505" s="27"/>
      <c r="CV505" s="27"/>
    </row>
    <row r="506" spans="2:100" ht="15" thickBot="1" x14ac:dyDescent="0.35">
      <c r="B506" s="22"/>
      <c r="C506" s="22"/>
      <c r="D506" s="22"/>
      <c r="E506" s="22"/>
      <c r="F506" s="22"/>
      <c r="G506" s="22"/>
      <c r="H506" s="22"/>
      <c r="I506" s="22"/>
      <c r="J506" s="22"/>
      <c r="K506" s="22"/>
      <c r="L506" s="22"/>
      <c r="M506" s="22"/>
      <c r="N506" s="22"/>
      <c r="O506" s="23"/>
      <c r="P506" s="22"/>
      <c r="Q506" s="22"/>
      <c r="R506" s="22"/>
      <c r="S506" s="22"/>
      <c r="T506" s="23"/>
      <c r="U506" s="22"/>
      <c r="V506" s="22"/>
      <c r="W506" s="22"/>
      <c r="X506" s="22"/>
      <c r="Y506" s="28"/>
      <c r="Z506" s="22"/>
      <c r="AA506" s="26"/>
      <c r="AB506" s="26"/>
      <c r="AC506" s="25"/>
      <c r="AD506" s="26"/>
      <c r="AE506" s="27"/>
      <c r="AF506" s="27"/>
      <c r="AG506" s="27"/>
      <c r="AH506" s="28"/>
      <c r="AI506" s="29"/>
      <c r="AJ506" s="27"/>
      <c r="AK506" s="27"/>
      <c r="AL506" s="27"/>
      <c r="AM506" s="27"/>
      <c r="AN506" s="27"/>
      <c r="AO506" s="27"/>
      <c r="AP506" s="27"/>
      <c r="AQ506" s="27"/>
      <c r="AR506" s="27"/>
      <c r="AS506" s="27"/>
      <c r="AT506" s="27"/>
      <c r="AU506" s="27"/>
      <c r="AV506" s="27"/>
      <c r="AW506" s="27"/>
      <c r="AX506" s="27"/>
      <c r="AY506" s="27"/>
      <c r="AZ506" s="27"/>
      <c r="BA506" s="27"/>
      <c r="BB506" s="27"/>
      <c r="BC506" s="27"/>
      <c r="BD506" s="27"/>
      <c r="BE506" s="27"/>
      <c r="BF506" s="27"/>
      <c r="BG506" s="27"/>
      <c r="BH506" s="27"/>
      <c r="BI506" s="27"/>
      <c r="BJ506" s="27"/>
      <c r="BK506" s="27"/>
      <c r="BL506" s="27"/>
      <c r="BM506" s="27"/>
      <c r="BN506" s="27"/>
      <c r="BO506" s="27"/>
      <c r="BP506" s="27"/>
      <c r="BQ506" s="27"/>
      <c r="BR506" s="27"/>
      <c r="BS506" s="27"/>
      <c r="BT506" s="27"/>
      <c r="BU506" s="27"/>
      <c r="BV506" s="27"/>
      <c r="BW506" s="27"/>
      <c r="BX506" s="27"/>
      <c r="BY506" s="27"/>
      <c r="BZ506" s="27"/>
      <c r="CA506" s="27"/>
      <c r="CB506" s="27"/>
      <c r="CC506" s="27"/>
      <c r="CD506" s="27"/>
      <c r="CE506" s="27"/>
      <c r="CF506" s="27"/>
      <c r="CG506" s="27"/>
      <c r="CH506" s="27"/>
      <c r="CI506" s="27"/>
      <c r="CJ506" s="27"/>
      <c r="CK506" s="27"/>
      <c r="CL506" s="27"/>
      <c r="CM506" s="27"/>
      <c r="CN506" s="27"/>
      <c r="CO506" s="27"/>
      <c r="CP506" s="27"/>
      <c r="CQ506" s="27"/>
      <c r="CR506" s="27"/>
      <c r="CS506" s="27"/>
      <c r="CT506" s="27"/>
      <c r="CU506" s="27"/>
      <c r="CV506" s="27"/>
    </row>
    <row r="507" spans="2:100" ht="15" thickBot="1" x14ac:dyDescent="0.35">
      <c r="B507" s="22"/>
      <c r="C507" s="22"/>
      <c r="D507" s="22"/>
      <c r="E507" s="22"/>
      <c r="F507" s="22"/>
      <c r="G507" s="22"/>
      <c r="H507" s="22"/>
      <c r="I507" s="22"/>
      <c r="J507" s="22"/>
      <c r="K507" s="22"/>
      <c r="L507" s="22"/>
      <c r="M507" s="22"/>
      <c r="N507" s="22"/>
      <c r="O507" s="23"/>
      <c r="P507" s="22"/>
      <c r="Q507" s="22"/>
      <c r="R507" s="22"/>
      <c r="S507" s="22"/>
      <c r="T507" s="23"/>
      <c r="U507" s="22"/>
      <c r="V507" s="22"/>
      <c r="W507" s="22"/>
      <c r="X507" s="22"/>
      <c r="Y507" s="28"/>
      <c r="Z507" s="22"/>
      <c r="AA507" s="26"/>
      <c r="AB507" s="26"/>
      <c r="AC507" s="25"/>
      <c r="AD507" s="26"/>
      <c r="AE507" s="27"/>
      <c r="AF507" s="27"/>
      <c r="AG507" s="27"/>
      <c r="AH507" s="28"/>
      <c r="AI507" s="29"/>
      <c r="AJ507" s="27"/>
      <c r="AK507" s="27"/>
      <c r="AL507" s="27"/>
      <c r="AM507" s="27"/>
      <c r="AN507" s="27"/>
      <c r="AO507" s="27"/>
      <c r="AP507" s="27"/>
      <c r="AQ507" s="27"/>
      <c r="AR507" s="27"/>
      <c r="AS507" s="27"/>
      <c r="AT507" s="27"/>
      <c r="AU507" s="27"/>
      <c r="AV507" s="27"/>
      <c r="AW507" s="27"/>
      <c r="AX507" s="27"/>
      <c r="AY507" s="27"/>
      <c r="AZ507" s="27"/>
      <c r="BA507" s="27"/>
      <c r="BB507" s="27"/>
      <c r="BC507" s="27"/>
      <c r="BD507" s="27"/>
      <c r="BE507" s="27"/>
      <c r="BF507" s="27"/>
      <c r="BG507" s="27"/>
      <c r="BH507" s="27"/>
      <c r="BI507" s="27"/>
      <c r="BJ507" s="27"/>
      <c r="BK507" s="27"/>
      <c r="BL507" s="27"/>
      <c r="BM507" s="27"/>
      <c r="BN507" s="27"/>
      <c r="BO507" s="27"/>
      <c r="BP507" s="27"/>
      <c r="BQ507" s="27"/>
      <c r="BR507" s="27"/>
      <c r="BS507" s="27"/>
      <c r="BT507" s="27"/>
      <c r="BU507" s="27"/>
      <c r="BV507" s="27"/>
      <c r="BW507" s="27"/>
      <c r="BX507" s="27"/>
      <c r="BY507" s="27"/>
      <c r="BZ507" s="27"/>
      <c r="CA507" s="27"/>
      <c r="CB507" s="27"/>
      <c r="CC507" s="27"/>
      <c r="CD507" s="27"/>
      <c r="CE507" s="27"/>
      <c r="CF507" s="27"/>
      <c r="CG507" s="27"/>
      <c r="CH507" s="27"/>
      <c r="CI507" s="27"/>
      <c r="CJ507" s="27"/>
      <c r="CK507" s="27"/>
      <c r="CL507" s="27"/>
      <c r="CM507" s="27"/>
      <c r="CN507" s="27"/>
      <c r="CO507" s="27"/>
      <c r="CP507" s="27"/>
      <c r="CQ507" s="27"/>
      <c r="CR507" s="27"/>
      <c r="CS507" s="27"/>
      <c r="CT507" s="27"/>
      <c r="CU507" s="27"/>
      <c r="CV507" s="27"/>
    </row>
    <row r="508" spans="2:100" ht="15" thickBot="1" x14ac:dyDescent="0.35">
      <c r="B508" s="22"/>
      <c r="C508" s="22"/>
      <c r="D508" s="22"/>
      <c r="E508" s="22"/>
      <c r="F508" s="22"/>
      <c r="G508" s="22"/>
      <c r="H508" s="22"/>
      <c r="I508" s="22"/>
      <c r="J508" s="22"/>
      <c r="K508" s="22"/>
      <c r="L508" s="22"/>
      <c r="M508" s="22"/>
      <c r="N508" s="22"/>
      <c r="O508" s="23"/>
      <c r="P508" s="22"/>
      <c r="Q508" s="22"/>
      <c r="R508" s="22"/>
      <c r="S508" s="22"/>
      <c r="T508" s="23"/>
      <c r="U508" s="22"/>
      <c r="V508" s="22"/>
      <c r="W508" s="22"/>
      <c r="X508" s="22"/>
      <c r="Y508" s="28"/>
      <c r="Z508" s="22"/>
      <c r="AA508" s="26"/>
      <c r="AB508" s="26"/>
      <c r="AC508" s="25"/>
      <c r="AD508" s="26"/>
      <c r="AE508" s="27"/>
      <c r="AF508" s="27"/>
      <c r="AG508" s="27"/>
      <c r="AH508" s="28"/>
      <c r="AI508" s="29"/>
      <c r="AJ508" s="27"/>
      <c r="AK508" s="27"/>
      <c r="AL508" s="27"/>
      <c r="AM508" s="27"/>
      <c r="AN508" s="27"/>
      <c r="AO508" s="27"/>
      <c r="AP508" s="27"/>
      <c r="AQ508" s="27"/>
      <c r="AR508" s="27"/>
      <c r="AS508" s="27"/>
      <c r="AT508" s="27"/>
      <c r="AU508" s="27"/>
      <c r="AV508" s="27"/>
      <c r="AW508" s="27"/>
      <c r="AX508" s="27"/>
      <c r="AY508" s="27"/>
      <c r="AZ508" s="27"/>
      <c r="BA508" s="27"/>
      <c r="BB508" s="27"/>
      <c r="BC508" s="27"/>
      <c r="BD508" s="27"/>
      <c r="BE508" s="27"/>
      <c r="BF508" s="27"/>
      <c r="BG508" s="27"/>
      <c r="BH508" s="27"/>
      <c r="BI508" s="27"/>
      <c r="BJ508" s="27"/>
      <c r="BK508" s="27"/>
      <c r="BL508" s="27"/>
      <c r="BM508" s="27"/>
      <c r="BN508" s="27"/>
      <c r="BO508" s="27"/>
      <c r="BP508" s="27"/>
      <c r="BQ508" s="27"/>
      <c r="BR508" s="27"/>
      <c r="BS508" s="27"/>
      <c r="BT508" s="27"/>
      <c r="BU508" s="27"/>
      <c r="BV508" s="27"/>
      <c r="BW508" s="27"/>
      <c r="BX508" s="27"/>
      <c r="BY508" s="27"/>
      <c r="BZ508" s="27"/>
      <c r="CA508" s="27"/>
      <c r="CB508" s="27"/>
      <c r="CC508" s="27"/>
      <c r="CD508" s="27"/>
      <c r="CE508" s="27"/>
      <c r="CF508" s="27"/>
      <c r="CG508" s="27"/>
      <c r="CH508" s="27"/>
      <c r="CI508" s="27"/>
      <c r="CJ508" s="27"/>
      <c r="CK508" s="27"/>
      <c r="CL508" s="27"/>
      <c r="CM508" s="27"/>
      <c r="CN508" s="27"/>
      <c r="CO508" s="27"/>
      <c r="CP508" s="27"/>
      <c r="CQ508" s="27"/>
      <c r="CR508" s="27"/>
      <c r="CS508" s="27"/>
      <c r="CT508" s="27"/>
      <c r="CU508" s="27"/>
      <c r="CV508" s="27"/>
    </row>
    <row r="509" spans="2:100" ht="15" thickBot="1" x14ac:dyDescent="0.35">
      <c r="B509" s="22"/>
      <c r="C509" s="22"/>
      <c r="D509" s="22"/>
      <c r="E509" s="22"/>
      <c r="F509" s="22"/>
      <c r="G509" s="22"/>
      <c r="H509" s="22"/>
      <c r="I509" s="22"/>
      <c r="J509" s="22"/>
      <c r="K509" s="22"/>
      <c r="L509" s="22"/>
      <c r="M509" s="22"/>
      <c r="N509" s="22"/>
      <c r="O509" s="23"/>
      <c r="P509" s="22"/>
      <c r="Q509" s="22"/>
      <c r="R509" s="22"/>
      <c r="S509" s="22"/>
      <c r="T509" s="23"/>
      <c r="U509" s="22"/>
      <c r="V509" s="22"/>
      <c r="W509" s="22"/>
      <c r="X509" s="22"/>
      <c r="Y509" s="28"/>
      <c r="Z509" s="22"/>
      <c r="AA509" s="26"/>
      <c r="AB509" s="26"/>
      <c r="AC509" s="25"/>
      <c r="AD509" s="26"/>
      <c r="AE509" s="27"/>
      <c r="AF509" s="27"/>
      <c r="AG509" s="27"/>
      <c r="AH509" s="28"/>
      <c r="AI509" s="29"/>
      <c r="AJ509" s="27"/>
      <c r="AK509" s="27"/>
      <c r="AL509" s="27"/>
      <c r="AM509" s="27"/>
      <c r="AN509" s="27"/>
      <c r="AO509" s="27"/>
      <c r="AP509" s="27"/>
      <c r="AQ509" s="27"/>
      <c r="AR509" s="27"/>
      <c r="AS509" s="27"/>
      <c r="AT509" s="27"/>
      <c r="AU509" s="27"/>
      <c r="AV509" s="27"/>
      <c r="AW509" s="27"/>
      <c r="AX509" s="27"/>
      <c r="AY509" s="27"/>
      <c r="AZ509" s="27"/>
      <c r="BA509" s="27"/>
      <c r="BB509" s="27"/>
      <c r="BC509" s="27"/>
      <c r="BD509" s="27"/>
      <c r="BE509" s="27"/>
      <c r="BF509" s="27"/>
      <c r="BG509" s="27"/>
      <c r="BH509" s="27"/>
      <c r="BI509" s="27"/>
      <c r="BJ509" s="27"/>
      <c r="BK509" s="27"/>
      <c r="BL509" s="27"/>
      <c r="BM509" s="27"/>
      <c r="BN509" s="27"/>
      <c r="BO509" s="27"/>
      <c r="BP509" s="27"/>
      <c r="BQ509" s="27"/>
      <c r="BR509" s="27"/>
      <c r="BS509" s="27"/>
      <c r="BT509" s="27"/>
      <c r="BU509" s="27"/>
      <c r="BV509" s="27"/>
      <c r="BW509" s="27"/>
      <c r="BX509" s="27"/>
      <c r="BY509" s="27"/>
      <c r="BZ509" s="27"/>
      <c r="CA509" s="27"/>
      <c r="CB509" s="27"/>
      <c r="CC509" s="27"/>
      <c r="CD509" s="27"/>
      <c r="CE509" s="27"/>
      <c r="CF509" s="27"/>
      <c r="CG509" s="27"/>
      <c r="CH509" s="27"/>
      <c r="CI509" s="27"/>
      <c r="CJ509" s="27"/>
      <c r="CK509" s="27"/>
      <c r="CL509" s="27"/>
      <c r="CM509" s="27"/>
      <c r="CN509" s="27"/>
      <c r="CO509" s="27"/>
      <c r="CP509" s="27"/>
      <c r="CQ509" s="27"/>
      <c r="CR509" s="27"/>
      <c r="CS509" s="27"/>
      <c r="CT509" s="27"/>
      <c r="CU509" s="27"/>
      <c r="CV509" s="27"/>
    </row>
    <row r="510" spans="2:100" ht="15" thickBot="1" x14ac:dyDescent="0.35">
      <c r="B510" s="22"/>
      <c r="C510" s="22"/>
      <c r="D510" s="22"/>
      <c r="E510" s="22"/>
      <c r="F510" s="22"/>
      <c r="G510" s="22"/>
      <c r="H510" s="22"/>
      <c r="I510" s="22"/>
      <c r="J510" s="22"/>
      <c r="K510" s="22"/>
      <c r="L510" s="22"/>
      <c r="M510" s="22"/>
      <c r="N510" s="22"/>
      <c r="O510" s="23"/>
      <c r="P510" s="22"/>
      <c r="Q510" s="22"/>
      <c r="R510" s="22"/>
      <c r="S510" s="22"/>
      <c r="T510" s="23"/>
      <c r="U510" s="22"/>
      <c r="V510" s="22"/>
      <c r="W510" s="22"/>
      <c r="X510" s="22"/>
      <c r="Y510" s="28"/>
      <c r="Z510" s="22"/>
      <c r="AA510" s="26"/>
      <c r="AB510" s="26"/>
      <c r="AC510" s="25"/>
      <c r="AD510" s="26"/>
      <c r="AE510" s="27"/>
      <c r="AF510" s="27"/>
      <c r="AG510" s="27"/>
      <c r="AH510" s="28"/>
      <c r="AI510" s="29"/>
      <c r="AJ510" s="27"/>
      <c r="AK510" s="27"/>
      <c r="AL510" s="27"/>
      <c r="AM510" s="27"/>
      <c r="AN510" s="27"/>
      <c r="AO510" s="27"/>
      <c r="AP510" s="27"/>
      <c r="AQ510" s="27"/>
      <c r="AR510" s="27"/>
      <c r="AS510" s="27"/>
      <c r="AT510" s="27"/>
      <c r="AU510" s="27"/>
      <c r="AV510" s="27"/>
      <c r="AW510" s="27"/>
      <c r="AX510" s="27"/>
      <c r="AY510" s="27"/>
      <c r="AZ510" s="27"/>
      <c r="BA510" s="27"/>
      <c r="BB510" s="27"/>
      <c r="BC510" s="27"/>
      <c r="BD510" s="27"/>
      <c r="BE510" s="27"/>
      <c r="BF510" s="27"/>
      <c r="BG510" s="27"/>
      <c r="BH510" s="27"/>
      <c r="BI510" s="27"/>
      <c r="BJ510" s="27"/>
      <c r="BK510" s="27"/>
      <c r="BL510" s="27"/>
      <c r="BM510" s="27"/>
      <c r="BN510" s="27"/>
      <c r="BO510" s="27"/>
      <c r="BP510" s="27"/>
      <c r="BQ510" s="27"/>
      <c r="BR510" s="27"/>
      <c r="BS510" s="27"/>
      <c r="BT510" s="27"/>
      <c r="BU510" s="27"/>
      <c r="BV510" s="27"/>
      <c r="BW510" s="27"/>
      <c r="BX510" s="27"/>
      <c r="BY510" s="27"/>
      <c r="BZ510" s="27"/>
      <c r="CA510" s="27"/>
      <c r="CB510" s="27"/>
      <c r="CC510" s="27"/>
      <c r="CD510" s="27"/>
      <c r="CE510" s="27"/>
      <c r="CF510" s="27"/>
      <c r="CG510" s="27"/>
      <c r="CH510" s="27"/>
      <c r="CI510" s="27"/>
      <c r="CJ510" s="27"/>
      <c r="CK510" s="27"/>
      <c r="CL510" s="27"/>
      <c r="CM510" s="27"/>
      <c r="CN510" s="27"/>
      <c r="CO510" s="27"/>
      <c r="CP510" s="27"/>
      <c r="CQ510" s="27"/>
      <c r="CR510" s="27"/>
      <c r="CS510" s="27"/>
      <c r="CT510" s="27"/>
      <c r="CU510" s="27"/>
      <c r="CV510" s="27"/>
    </row>
    <row r="511" spans="2:100" ht="15" thickBot="1" x14ac:dyDescent="0.35">
      <c r="B511" s="22"/>
      <c r="C511" s="22"/>
      <c r="D511" s="22"/>
      <c r="E511" s="22"/>
      <c r="F511" s="22"/>
      <c r="G511" s="22"/>
      <c r="H511" s="22"/>
      <c r="I511" s="22"/>
      <c r="J511" s="22"/>
      <c r="K511" s="22"/>
      <c r="L511" s="22"/>
      <c r="M511" s="22"/>
      <c r="N511" s="22"/>
      <c r="O511" s="23"/>
      <c r="P511" s="22"/>
      <c r="Q511" s="22"/>
      <c r="R511" s="22"/>
      <c r="S511" s="22"/>
      <c r="T511" s="23"/>
      <c r="U511" s="22"/>
      <c r="V511" s="22"/>
      <c r="W511" s="22"/>
      <c r="X511" s="22"/>
      <c r="Y511" s="28"/>
      <c r="Z511" s="22"/>
      <c r="AA511" s="26"/>
      <c r="AB511" s="26"/>
      <c r="AC511" s="25"/>
      <c r="AD511" s="26"/>
      <c r="AE511" s="27"/>
      <c r="AF511" s="27"/>
      <c r="AG511" s="27"/>
      <c r="AH511" s="28"/>
      <c r="AI511" s="29"/>
      <c r="AJ511" s="27"/>
      <c r="AK511" s="27"/>
      <c r="AL511" s="27"/>
      <c r="AM511" s="27"/>
      <c r="AN511" s="27"/>
      <c r="AO511" s="27"/>
      <c r="AP511" s="27"/>
      <c r="AQ511" s="27"/>
      <c r="AR511" s="27"/>
      <c r="AS511" s="27"/>
      <c r="AT511" s="27"/>
      <c r="AU511" s="27"/>
      <c r="AV511" s="27"/>
      <c r="AW511" s="27"/>
      <c r="AX511" s="27"/>
      <c r="AY511" s="27"/>
      <c r="AZ511" s="27"/>
      <c r="BA511" s="27"/>
      <c r="BB511" s="27"/>
      <c r="BC511" s="27"/>
      <c r="BD511" s="27"/>
      <c r="BE511" s="27"/>
      <c r="BF511" s="27"/>
      <c r="BG511" s="27"/>
      <c r="BH511" s="27"/>
      <c r="BI511" s="27"/>
      <c r="BJ511" s="27"/>
      <c r="BK511" s="27"/>
      <c r="BL511" s="27"/>
      <c r="BM511" s="27"/>
      <c r="BN511" s="27"/>
      <c r="BO511" s="27"/>
      <c r="BP511" s="27"/>
      <c r="BQ511" s="27"/>
      <c r="BR511" s="27"/>
      <c r="BS511" s="27"/>
      <c r="BT511" s="27"/>
      <c r="BU511" s="27"/>
      <c r="BV511" s="27"/>
      <c r="BW511" s="27"/>
      <c r="BX511" s="27"/>
      <c r="BY511" s="27"/>
      <c r="BZ511" s="27"/>
      <c r="CA511" s="27"/>
      <c r="CB511" s="27"/>
      <c r="CC511" s="27"/>
      <c r="CD511" s="27"/>
      <c r="CE511" s="27"/>
      <c r="CF511" s="27"/>
      <c r="CG511" s="27"/>
      <c r="CH511" s="27"/>
      <c r="CI511" s="27"/>
      <c r="CJ511" s="27"/>
      <c r="CK511" s="27"/>
      <c r="CL511" s="27"/>
      <c r="CM511" s="27"/>
      <c r="CN511" s="27"/>
      <c r="CO511" s="27"/>
      <c r="CP511" s="27"/>
      <c r="CQ511" s="27"/>
      <c r="CR511" s="27"/>
      <c r="CS511" s="27"/>
      <c r="CT511" s="27"/>
      <c r="CU511" s="27"/>
      <c r="CV511" s="27"/>
    </row>
    <row r="512" spans="2:100" ht="15" thickBot="1" x14ac:dyDescent="0.35">
      <c r="B512" s="22"/>
      <c r="C512" s="22"/>
      <c r="D512" s="22"/>
      <c r="E512" s="22"/>
      <c r="F512" s="22"/>
      <c r="G512" s="22"/>
      <c r="H512" s="22"/>
      <c r="I512" s="22"/>
      <c r="J512" s="22"/>
      <c r="K512" s="22"/>
      <c r="L512" s="22"/>
      <c r="M512" s="22"/>
      <c r="N512" s="22"/>
      <c r="O512" s="23"/>
      <c r="P512" s="22"/>
      <c r="Q512" s="22"/>
      <c r="R512" s="22"/>
      <c r="S512" s="22"/>
      <c r="T512" s="23"/>
      <c r="U512" s="22"/>
      <c r="V512" s="22"/>
      <c r="W512" s="22"/>
      <c r="X512" s="22"/>
      <c r="Y512" s="28"/>
      <c r="Z512" s="22"/>
      <c r="AA512" s="26"/>
      <c r="AB512" s="26"/>
      <c r="AC512" s="25"/>
      <c r="AD512" s="26"/>
      <c r="AE512" s="27"/>
      <c r="AF512" s="27"/>
      <c r="AG512" s="27"/>
      <c r="AH512" s="28"/>
      <c r="AI512" s="29"/>
      <c r="AJ512" s="27"/>
      <c r="AK512" s="27"/>
      <c r="AL512" s="27"/>
      <c r="AM512" s="27"/>
      <c r="AN512" s="27"/>
      <c r="AO512" s="27"/>
      <c r="AP512" s="27"/>
      <c r="AQ512" s="27"/>
      <c r="AR512" s="27"/>
      <c r="AS512" s="27"/>
      <c r="AT512" s="27"/>
      <c r="AU512" s="27"/>
      <c r="AV512" s="27"/>
      <c r="AW512" s="27"/>
      <c r="AX512" s="27"/>
      <c r="AY512" s="27"/>
      <c r="AZ512" s="27"/>
      <c r="BA512" s="27"/>
      <c r="BB512" s="27"/>
      <c r="BC512" s="27"/>
      <c r="BD512" s="27"/>
      <c r="BE512" s="27"/>
      <c r="BF512" s="27"/>
      <c r="BG512" s="27"/>
      <c r="BH512" s="27"/>
      <c r="BI512" s="27"/>
      <c r="BJ512" s="27"/>
      <c r="BK512" s="27"/>
      <c r="BL512" s="27"/>
      <c r="BM512" s="27"/>
      <c r="BN512" s="27"/>
      <c r="BO512" s="27"/>
      <c r="BP512" s="27"/>
      <c r="BQ512" s="27"/>
      <c r="BR512" s="27"/>
      <c r="BS512" s="27"/>
      <c r="BT512" s="27"/>
      <c r="BU512" s="27"/>
      <c r="BV512" s="27"/>
      <c r="BW512" s="27"/>
      <c r="BX512" s="27"/>
      <c r="BY512" s="27"/>
      <c r="BZ512" s="27"/>
      <c r="CA512" s="27"/>
      <c r="CB512" s="27"/>
      <c r="CC512" s="27"/>
      <c r="CD512" s="27"/>
      <c r="CE512" s="27"/>
      <c r="CF512" s="27"/>
      <c r="CG512" s="27"/>
      <c r="CH512" s="27"/>
      <c r="CI512" s="27"/>
      <c r="CJ512" s="27"/>
      <c r="CK512" s="27"/>
      <c r="CL512" s="27"/>
      <c r="CM512" s="27"/>
      <c r="CN512" s="27"/>
      <c r="CO512" s="27"/>
      <c r="CP512" s="27"/>
      <c r="CQ512" s="27"/>
      <c r="CR512" s="27"/>
      <c r="CS512" s="27"/>
      <c r="CT512" s="27"/>
      <c r="CU512" s="27"/>
      <c r="CV512" s="27"/>
    </row>
    <row r="513" spans="2:100" ht="15" thickBot="1" x14ac:dyDescent="0.35">
      <c r="B513" s="22"/>
      <c r="C513" s="22"/>
      <c r="D513" s="22"/>
      <c r="E513" s="22"/>
      <c r="F513" s="22"/>
      <c r="G513" s="22"/>
      <c r="H513" s="22"/>
      <c r="I513" s="22"/>
      <c r="J513" s="22"/>
      <c r="K513" s="22"/>
      <c r="L513" s="22"/>
      <c r="M513" s="22"/>
      <c r="N513" s="22"/>
      <c r="O513" s="23"/>
      <c r="P513" s="22"/>
      <c r="Q513" s="22"/>
      <c r="R513" s="22"/>
      <c r="S513" s="22"/>
      <c r="T513" s="23"/>
      <c r="U513" s="22"/>
      <c r="V513" s="22"/>
      <c r="W513" s="22"/>
      <c r="X513" s="22"/>
      <c r="Y513" s="28"/>
      <c r="Z513" s="22"/>
      <c r="AA513" s="26"/>
      <c r="AB513" s="26"/>
      <c r="AC513" s="25"/>
      <c r="AD513" s="26"/>
      <c r="AE513" s="27"/>
      <c r="AF513" s="27"/>
      <c r="AG513" s="27"/>
      <c r="AH513" s="28"/>
      <c r="AI513" s="29"/>
      <c r="AJ513" s="27"/>
      <c r="AK513" s="27"/>
      <c r="AL513" s="27"/>
      <c r="AM513" s="27"/>
      <c r="AN513" s="27"/>
      <c r="AO513" s="27"/>
      <c r="AP513" s="27"/>
      <c r="AQ513" s="27"/>
      <c r="AR513" s="27"/>
      <c r="AS513" s="27"/>
      <c r="AT513" s="27"/>
      <c r="AU513" s="27"/>
      <c r="AV513" s="27"/>
      <c r="AW513" s="27"/>
      <c r="AX513" s="27"/>
      <c r="AY513" s="27"/>
      <c r="AZ513" s="27"/>
      <c r="BA513" s="27"/>
      <c r="BB513" s="27"/>
      <c r="BC513" s="27"/>
      <c r="BD513" s="27"/>
      <c r="BE513" s="27"/>
      <c r="BF513" s="27"/>
      <c r="BG513" s="27"/>
      <c r="BH513" s="27"/>
      <c r="BI513" s="27"/>
      <c r="BJ513" s="27"/>
      <c r="BK513" s="27"/>
      <c r="BL513" s="27"/>
      <c r="BM513" s="27"/>
      <c r="BN513" s="27"/>
      <c r="BO513" s="27"/>
      <c r="BP513" s="27"/>
      <c r="BQ513" s="27"/>
      <c r="BR513" s="27"/>
      <c r="BS513" s="27"/>
      <c r="BT513" s="27"/>
      <c r="BU513" s="27"/>
      <c r="BV513" s="27"/>
      <c r="BW513" s="27"/>
      <c r="BX513" s="27"/>
      <c r="BY513" s="27"/>
      <c r="BZ513" s="27"/>
      <c r="CA513" s="27"/>
      <c r="CB513" s="27"/>
      <c r="CC513" s="27"/>
      <c r="CD513" s="27"/>
      <c r="CE513" s="27"/>
      <c r="CF513" s="27"/>
      <c r="CG513" s="27"/>
      <c r="CH513" s="27"/>
      <c r="CI513" s="27"/>
      <c r="CJ513" s="27"/>
      <c r="CK513" s="27"/>
      <c r="CL513" s="27"/>
      <c r="CM513" s="27"/>
      <c r="CN513" s="27"/>
      <c r="CO513" s="27"/>
      <c r="CP513" s="27"/>
      <c r="CQ513" s="27"/>
      <c r="CR513" s="27"/>
      <c r="CS513" s="27"/>
      <c r="CT513" s="27"/>
      <c r="CU513" s="27"/>
      <c r="CV513" s="27"/>
    </row>
    <row r="514" spans="2:100" ht="15" thickBot="1" x14ac:dyDescent="0.35">
      <c r="B514" s="22"/>
      <c r="C514" s="22"/>
      <c r="D514" s="22"/>
      <c r="E514" s="22"/>
      <c r="F514" s="22"/>
      <c r="G514" s="22"/>
      <c r="H514" s="22"/>
      <c r="I514" s="22"/>
      <c r="J514" s="22"/>
      <c r="K514" s="22"/>
      <c r="L514" s="22"/>
      <c r="M514" s="22"/>
      <c r="N514" s="22"/>
      <c r="O514" s="23"/>
      <c r="P514" s="22"/>
      <c r="Q514" s="22"/>
      <c r="R514" s="22"/>
      <c r="S514" s="22"/>
      <c r="T514" s="23"/>
      <c r="U514" s="22"/>
      <c r="V514" s="22"/>
      <c r="W514" s="22"/>
      <c r="X514" s="22"/>
      <c r="Y514" s="28"/>
      <c r="Z514" s="22"/>
      <c r="AA514" s="26"/>
      <c r="AB514" s="26"/>
      <c r="AC514" s="25"/>
      <c r="AD514" s="26"/>
      <c r="AE514" s="27"/>
      <c r="AF514" s="27"/>
      <c r="AG514" s="27"/>
      <c r="AH514" s="28"/>
      <c r="AI514" s="29"/>
      <c r="AJ514" s="27"/>
      <c r="AK514" s="27"/>
      <c r="AL514" s="27"/>
      <c r="AM514" s="27"/>
      <c r="AN514" s="27"/>
      <c r="AO514" s="27"/>
      <c r="AP514" s="27"/>
      <c r="AQ514" s="27"/>
      <c r="AR514" s="27"/>
      <c r="AS514" s="27"/>
      <c r="AT514" s="27"/>
      <c r="AU514" s="27"/>
      <c r="AV514" s="27"/>
      <c r="AW514" s="27"/>
      <c r="AX514" s="27"/>
      <c r="AY514" s="27"/>
      <c r="AZ514" s="27"/>
      <c r="BA514" s="27"/>
      <c r="BB514" s="27"/>
      <c r="BC514" s="27"/>
      <c r="BD514" s="27"/>
      <c r="BE514" s="27"/>
      <c r="BF514" s="27"/>
      <c r="BG514" s="27"/>
      <c r="BH514" s="27"/>
      <c r="BI514" s="27"/>
      <c r="BJ514" s="27"/>
      <c r="BK514" s="27"/>
      <c r="BL514" s="27"/>
      <c r="BM514" s="27"/>
      <c r="BN514" s="27"/>
      <c r="BO514" s="27"/>
      <c r="BP514" s="27"/>
      <c r="BQ514" s="27"/>
      <c r="BR514" s="27"/>
      <c r="BS514" s="27"/>
      <c r="BT514" s="27"/>
      <c r="BU514" s="27"/>
      <c r="BV514" s="27"/>
      <c r="BW514" s="27"/>
      <c r="BX514" s="27"/>
      <c r="BY514" s="27"/>
      <c r="BZ514" s="27"/>
      <c r="CA514" s="27"/>
      <c r="CB514" s="27"/>
      <c r="CC514" s="27"/>
      <c r="CD514" s="27"/>
      <c r="CE514" s="27"/>
      <c r="CF514" s="27"/>
      <c r="CG514" s="27"/>
      <c r="CH514" s="27"/>
      <c r="CI514" s="27"/>
      <c r="CJ514" s="27"/>
      <c r="CK514" s="27"/>
      <c r="CL514" s="27"/>
      <c r="CM514" s="27"/>
      <c r="CN514" s="27"/>
      <c r="CO514" s="27"/>
      <c r="CP514" s="27"/>
      <c r="CQ514" s="27"/>
      <c r="CR514" s="27"/>
      <c r="CS514" s="27"/>
      <c r="CT514" s="27"/>
      <c r="CU514" s="27"/>
      <c r="CV514" s="27"/>
    </row>
    <row r="515" spans="2:100" ht="15" thickBot="1" x14ac:dyDescent="0.35">
      <c r="B515" s="22"/>
      <c r="C515" s="22"/>
      <c r="D515" s="22"/>
      <c r="E515" s="22"/>
      <c r="F515" s="22"/>
      <c r="G515" s="22"/>
      <c r="H515" s="22"/>
      <c r="I515" s="22"/>
      <c r="J515" s="22"/>
      <c r="K515" s="22"/>
      <c r="L515" s="22"/>
      <c r="M515" s="22"/>
      <c r="N515" s="22"/>
      <c r="O515" s="23"/>
      <c r="P515" s="22"/>
      <c r="Q515" s="22"/>
      <c r="R515" s="22"/>
      <c r="S515" s="22"/>
      <c r="T515" s="23"/>
      <c r="U515" s="22"/>
      <c r="V515" s="22"/>
      <c r="W515" s="22"/>
      <c r="X515" s="22"/>
      <c r="Y515" s="28"/>
      <c r="Z515" s="22"/>
      <c r="AA515" s="26"/>
      <c r="AB515" s="26"/>
      <c r="AC515" s="25"/>
      <c r="AD515" s="26"/>
      <c r="AE515" s="27"/>
      <c r="AF515" s="27"/>
      <c r="AG515" s="27"/>
      <c r="AH515" s="28"/>
      <c r="AI515" s="29"/>
      <c r="AJ515" s="27"/>
      <c r="AK515" s="27"/>
      <c r="AL515" s="27"/>
      <c r="AM515" s="27"/>
      <c r="AN515" s="27"/>
      <c r="AO515" s="27"/>
      <c r="AP515" s="27"/>
      <c r="AQ515" s="27"/>
      <c r="AR515" s="27"/>
      <c r="AS515" s="27"/>
      <c r="AT515" s="27"/>
      <c r="AU515" s="27"/>
      <c r="AV515" s="27"/>
      <c r="AW515" s="27"/>
      <c r="AX515" s="27"/>
      <c r="AY515" s="27"/>
      <c r="AZ515" s="27"/>
      <c r="BA515" s="27"/>
      <c r="BB515" s="27"/>
      <c r="BC515" s="27"/>
      <c r="BD515" s="27"/>
      <c r="BE515" s="27"/>
      <c r="BF515" s="27"/>
      <c r="BG515" s="27"/>
      <c r="BH515" s="27"/>
      <c r="BI515" s="27"/>
      <c r="BJ515" s="27"/>
      <c r="BK515" s="27"/>
      <c r="BL515" s="27"/>
      <c r="BM515" s="27"/>
      <c r="BN515" s="27"/>
      <c r="BO515" s="27"/>
      <c r="BP515" s="27"/>
      <c r="BQ515" s="27"/>
      <c r="BR515" s="27"/>
      <c r="BS515" s="27"/>
      <c r="BT515" s="27"/>
      <c r="BU515" s="27"/>
      <c r="BV515" s="27"/>
      <c r="BW515" s="27"/>
      <c r="BX515" s="27"/>
      <c r="BY515" s="27"/>
      <c r="BZ515" s="27"/>
      <c r="CA515" s="27"/>
      <c r="CB515" s="27"/>
      <c r="CC515" s="27"/>
      <c r="CD515" s="27"/>
      <c r="CE515" s="27"/>
      <c r="CF515" s="27"/>
      <c r="CG515" s="27"/>
      <c r="CH515" s="27"/>
      <c r="CI515" s="27"/>
      <c r="CJ515" s="27"/>
      <c r="CK515" s="27"/>
      <c r="CL515" s="27"/>
      <c r="CM515" s="27"/>
      <c r="CN515" s="27"/>
      <c r="CO515" s="27"/>
      <c r="CP515" s="27"/>
      <c r="CQ515" s="27"/>
      <c r="CR515" s="27"/>
      <c r="CS515" s="27"/>
      <c r="CT515" s="27"/>
      <c r="CU515" s="27"/>
      <c r="CV515" s="27"/>
    </row>
    <row r="516" spans="2:100" ht="15" thickBot="1" x14ac:dyDescent="0.35">
      <c r="B516" s="22"/>
      <c r="C516" s="22"/>
      <c r="D516" s="22"/>
      <c r="E516" s="22"/>
      <c r="F516" s="22"/>
      <c r="G516" s="22"/>
      <c r="H516" s="22"/>
      <c r="I516" s="22"/>
      <c r="J516" s="22"/>
      <c r="K516" s="22"/>
      <c r="L516" s="22"/>
      <c r="M516" s="22"/>
      <c r="N516" s="22"/>
      <c r="O516" s="23"/>
      <c r="P516" s="22"/>
      <c r="Q516" s="22"/>
      <c r="R516" s="22"/>
      <c r="S516" s="22"/>
      <c r="T516" s="23"/>
      <c r="U516" s="22"/>
      <c r="V516" s="22"/>
      <c r="W516" s="22"/>
      <c r="X516" s="22"/>
      <c r="Y516" s="28"/>
      <c r="Z516" s="22"/>
      <c r="AA516" s="26"/>
      <c r="AB516" s="26"/>
      <c r="AC516" s="25"/>
      <c r="AD516" s="26"/>
      <c r="AE516" s="27"/>
      <c r="AF516" s="27"/>
      <c r="AG516" s="27"/>
      <c r="AH516" s="28"/>
      <c r="AI516" s="29"/>
      <c r="AJ516" s="27"/>
      <c r="AK516" s="27"/>
      <c r="AL516" s="27"/>
      <c r="AM516" s="27"/>
      <c r="AN516" s="27"/>
      <c r="AO516" s="27"/>
      <c r="AP516" s="27"/>
      <c r="AQ516" s="27"/>
      <c r="AR516" s="27"/>
      <c r="AS516" s="27"/>
      <c r="AT516" s="27"/>
      <c r="AU516" s="27"/>
      <c r="AV516" s="27"/>
      <c r="AW516" s="27"/>
      <c r="AX516" s="27"/>
      <c r="AY516" s="27"/>
      <c r="AZ516" s="27"/>
      <c r="BA516" s="27"/>
      <c r="BB516" s="27"/>
      <c r="BC516" s="27"/>
      <c r="BD516" s="27"/>
      <c r="BE516" s="27"/>
      <c r="BF516" s="27"/>
      <c r="BG516" s="27"/>
      <c r="BH516" s="27"/>
      <c r="BI516" s="27"/>
      <c r="BJ516" s="27"/>
      <c r="BK516" s="27"/>
      <c r="BL516" s="27"/>
      <c r="BM516" s="27"/>
      <c r="BN516" s="27"/>
      <c r="BO516" s="27"/>
      <c r="BP516" s="27"/>
      <c r="BQ516" s="27"/>
      <c r="BR516" s="27"/>
      <c r="BS516" s="27"/>
      <c r="BT516" s="27"/>
      <c r="BU516" s="27"/>
      <c r="BV516" s="27"/>
      <c r="BW516" s="27"/>
      <c r="BX516" s="27"/>
      <c r="BY516" s="27"/>
      <c r="BZ516" s="27"/>
      <c r="CA516" s="27"/>
      <c r="CB516" s="27"/>
      <c r="CC516" s="27"/>
      <c r="CD516" s="27"/>
      <c r="CE516" s="27"/>
      <c r="CF516" s="27"/>
      <c r="CG516" s="27"/>
      <c r="CH516" s="27"/>
      <c r="CI516" s="27"/>
      <c r="CJ516" s="27"/>
      <c r="CK516" s="27"/>
      <c r="CL516" s="27"/>
      <c r="CM516" s="27"/>
      <c r="CN516" s="27"/>
      <c r="CO516" s="27"/>
      <c r="CP516" s="27"/>
      <c r="CQ516" s="27"/>
      <c r="CR516" s="27"/>
      <c r="CS516" s="27"/>
      <c r="CT516" s="27"/>
      <c r="CU516" s="27"/>
      <c r="CV516" s="27"/>
    </row>
    <row r="517" spans="2:100" ht="15" thickBot="1" x14ac:dyDescent="0.35">
      <c r="B517" s="22"/>
      <c r="C517" s="22"/>
      <c r="D517" s="22"/>
      <c r="E517" s="22"/>
      <c r="F517" s="22"/>
      <c r="G517" s="22"/>
      <c r="H517" s="22"/>
      <c r="I517" s="22"/>
      <c r="J517" s="22"/>
      <c r="K517" s="22"/>
      <c r="L517" s="22"/>
      <c r="M517" s="22"/>
      <c r="N517" s="22"/>
      <c r="O517" s="23"/>
      <c r="P517" s="22"/>
      <c r="Q517" s="22"/>
      <c r="R517" s="22"/>
      <c r="S517" s="22"/>
      <c r="T517" s="23"/>
      <c r="U517" s="22"/>
      <c r="V517" s="22"/>
      <c r="W517" s="22"/>
      <c r="X517" s="22"/>
      <c r="Y517" s="28"/>
      <c r="Z517" s="22"/>
      <c r="AA517" s="26"/>
      <c r="AB517" s="26"/>
      <c r="AC517" s="25"/>
      <c r="AD517" s="26"/>
      <c r="AE517" s="27"/>
      <c r="AF517" s="27"/>
      <c r="AG517" s="27"/>
      <c r="AH517" s="28"/>
      <c r="AI517" s="29"/>
      <c r="AJ517" s="27"/>
      <c r="AK517" s="27"/>
      <c r="AL517" s="27"/>
      <c r="AM517" s="27"/>
      <c r="AN517" s="27"/>
      <c r="AO517" s="27"/>
      <c r="AP517" s="27"/>
      <c r="AQ517" s="27"/>
      <c r="AR517" s="27"/>
      <c r="AS517" s="27"/>
      <c r="AT517" s="27"/>
      <c r="AU517" s="27"/>
      <c r="AV517" s="27"/>
      <c r="AW517" s="27"/>
      <c r="AX517" s="27"/>
      <c r="AY517" s="27"/>
      <c r="AZ517" s="27"/>
      <c r="BA517" s="27"/>
      <c r="BB517" s="27"/>
      <c r="BC517" s="27"/>
      <c r="BD517" s="27"/>
      <c r="BE517" s="27"/>
      <c r="BF517" s="27"/>
      <c r="BG517" s="27"/>
      <c r="BH517" s="27"/>
      <c r="BI517" s="27"/>
      <c r="BJ517" s="27"/>
      <c r="BK517" s="27"/>
      <c r="BL517" s="27"/>
      <c r="BM517" s="27"/>
      <c r="BN517" s="27"/>
      <c r="BO517" s="27"/>
      <c r="BP517" s="27"/>
      <c r="BQ517" s="27"/>
      <c r="BR517" s="27"/>
      <c r="BS517" s="27"/>
      <c r="BT517" s="27"/>
      <c r="BU517" s="27"/>
      <c r="BV517" s="27"/>
      <c r="BW517" s="27"/>
      <c r="BX517" s="27"/>
      <c r="BY517" s="27"/>
      <c r="BZ517" s="27"/>
      <c r="CA517" s="27"/>
      <c r="CB517" s="27"/>
      <c r="CC517" s="27"/>
      <c r="CD517" s="27"/>
      <c r="CE517" s="27"/>
      <c r="CF517" s="27"/>
      <c r="CG517" s="27"/>
      <c r="CH517" s="27"/>
      <c r="CI517" s="27"/>
      <c r="CJ517" s="27"/>
      <c r="CK517" s="27"/>
      <c r="CL517" s="27"/>
      <c r="CM517" s="27"/>
      <c r="CN517" s="27"/>
      <c r="CO517" s="27"/>
      <c r="CP517" s="27"/>
      <c r="CQ517" s="27"/>
      <c r="CR517" s="27"/>
      <c r="CS517" s="27"/>
      <c r="CT517" s="27"/>
      <c r="CU517" s="27"/>
      <c r="CV517" s="27"/>
    </row>
    <row r="518" spans="2:100" ht="15" thickBot="1" x14ac:dyDescent="0.35">
      <c r="B518" s="22"/>
      <c r="C518" s="22"/>
      <c r="D518" s="22"/>
      <c r="E518" s="22"/>
      <c r="F518" s="22"/>
      <c r="G518" s="22"/>
      <c r="H518" s="22"/>
      <c r="I518" s="22"/>
      <c r="J518" s="22"/>
      <c r="K518" s="22"/>
      <c r="L518" s="22"/>
      <c r="M518" s="22"/>
      <c r="N518" s="22"/>
      <c r="O518" s="23"/>
      <c r="P518" s="22"/>
      <c r="Q518" s="22"/>
      <c r="R518" s="22"/>
      <c r="S518" s="22"/>
      <c r="T518" s="23"/>
      <c r="U518" s="22"/>
      <c r="V518" s="22"/>
      <c r="W518" s="22"/>
      <c r="X518" s="22"/>
      <c r="Y518" s="28"/>
      <c r="Z518" s="22"/>
      <c r="AA518" s="26"/>
      <c r="AB518" s="26"/>
      <c r="AC518" s="25"/>
      <c r="AD518" s="26"/>
      <c r="AE518" s="27"/>
      <c r="AF518" s="27"/>
      <c r="AG518" s="27"/>
      <c r="AH518" s="28"/>
      <c r="AI518" s="29"/>
      <c r="AJ518" s="27"/>
      <c r="AK518" s="27"/>
      <c r="AL518" s="27"/>
      <c r="AM518" s="27"/>
      <c r="AN518" s="27"/>
      <c r="AO518" s="27"/>
      <c r="AP518" s="27"/>
      <c r="AQ518" s="27"/>
      <c r="AR518" s="27"/>
      <c r="AS518" s="27"/>
      <c r="AT518" s="27"/>
      <c r="AU518" s="27"/>
      <c r="AV518" s="27"/>
      <c r="AW518" s="27"/>
      <c r="AX518" s="27"/>
      <c r="AY518" s="27"/>
      <c r="AZ518" s="27"/>
      <c r="BA518" s="27"/>
      <c r="BB518" s="27"/>
      <c r="BC518" s="27"/>
      <c r="BD518" s="27"/>
      <c r="BE518" s="27"/>
      <c r="BF518" s="27"/>
      <c r="BG518" s="27"/>
      <c r="BH518" s="27"/>
      <c r="BI518" s="27"/>
      <c r="BJ518" s="27"/>
      <c r="BK518" s="27"/>
      <c r="BL518" s="27"/>
      <c r="BM518" s="27"/>
      <c r="BN518" s="27"/>
      <c r="BO518" s="27"/>
      <c r="BP518" s="27"/>
      <c r="BQ518" s="27"/>
      <c r="BR518" s="27"/>
      <c r="BS518" s="27"/>
      <c r="BT518" s="27"/>
      <c r="BU518" s="27"/>
      <c r="BV518" s="27"/>
      <c r="BW518" s="27"/>
      <c r="BX518" s="27"/>
      <c r="BY518" s="27"/>
      <c r="BZ518" s="27"/>
      <c r="CA518" s="27"/>
      <c r="CB518" s="27"/>
      <c r="CC518" s="27"/>
      <c r="CD518" s="27"/>
      <c r="CE518" s="27"/>
      <c r="CF518" s="27"/>
      <c r="CG518" s="27"/>
      <c r="CH518" s="27"/>
      <c r="CI518" s="27"/>
      <c r="CJ518" s="27"/>
      <c r="CK518" s="27"/>
      <c r="CL518" s="27"/>
      <c r="CM518" s="27"/>
      <c r="CN518" s="27"/>
      <c r="CO518" s="27"/>
      <c r="CP518" s="27"/>
      <c r="CQ518" s="27"/>
      <c r="CR518" s="27"/>
      <c r="CS518" s="27"/>
      <c r="CT518" s="27"/>
      <c r="CU518" s="27"/>
      <c r="CV518" s="27"/>
    </row>
    <row r="519" spans="2:100" ht="15" thickBot="1" x14ac:dyDescent="0.35">
      <c r="B519" s="22"/>
      <c r="C519" s="22"/>
      <c r="D519" s="22"/>
      <c r="E519" s="22"/>
      <c r="F519" s="22"/>
      <c r="G519" s="22"/>
      <c r="H519" s="22"/>
      <c r="I519" s="22"/>
      <c r="J519" s="22"/>
      <c r="K519" s="22"/>
      <c r="L519" s="22"/>
      <c r="M519" s="22"/>
      <c r="N519" s="22"/>
      <c r="O519" s="23"/>
      <c r="P519" s="22"/>
      <c r="Q519" s="22"/>
      <c r="R519" s="22"/>
      <c r="S519" s="22"/>
      <c r="T519" s="23"/>
      <c r="U519" s="22"/>
      <c r="V519" s="22"/>
      <c r="W519" s="22"/>
      <c r="X519" s="22"/>
      <c r="Y519" s="28"/>
      <c r="Z519" s="22"/>
      <c r="AA519" s="26"/>
      <c r="AB519" s="26"/>
      <c r="AC519" s="25"/>
      <c r="AD519" s="26"/>
      <c r="AE519" s="27"/>
      <c r="AF519" s="27"/>
      <c r="AG519" s="27"/>
      <c r="AH519" s="28"/>
      <c r="AI519" s="29"/>
      <c r="AJ519" s="27"/>
      <c r="AK519" s="27"/>
      <c r="AL519" s="27"/>
      <c r="AM519" s="27"/>
      <c r="AN519" s="27"/>
      <c r="AO519" s="27"/>
      <c r="AP519" s="27"/>
      <c r="AQ519" s="27"/>
      <c r="AR519" s="27"/>
      <c r="AS519" s="27"/>
      <c r="AT519" s="27"/>
      <c r="AU519" s="27"/>
      <c r="AV519" s="27"/>
      <c r="AW519" s="27"/>
      <c r="AX519" s="27"/>
      <c r="AY519" s="27"/>
      <c r="AZ519" s="27"/>
      <c r="BA519" s="27"/>
      <c r="BB519" s="27"/>
      <c r="BC519" s="27"/>
      <c r="BD519" s="27"/>
      <c r="BE519" s="27"/>
      <c r="BF519" s="27"/>
      <c r="BG519" s="27"/>
      <c r="BH519" s="27"/>
      <c r="BI519" s="27"/>
      <c r="BJ519" s="27"/>
      <c r="BK519" s="27"/>
      <c r="BL519" s="27"/>
      <c r="BM519" s="27"/>
      <c r="BN519" s="27"/>
      <c r="BO519" s="27"/>
      <c r="BP519" s="27"/>
      <c r="BQ519" s="27"/>
      <c r="BR519" s="27"/>
      <c r="BS519" s="27"/>
      <c r="BT519" s="27"/>
      <c r="BU519" s="27"/>
      <c r="BV519" s="27"/>
      <c r="BW519" s="27"/>
      <c r="BX519" s="27"/>
      <c r="BY519" s="27"/>
      <c r="BZ519" s="27"/>
      <c r="CA519" s="27"/>
      <c r="CB519" s="27"/>
      <c r="CC519" s="27"/>
      <c r="CD519" s="27"/>
      <c r="CE519" s="27"/>
      <c r="CF519" s="27"/>
      <c r="CG519" s="27"/>
      <c r="CH519" s="27"/>
      <c r="CI519" s="27"/>
      <c r="CJ519" s="27"/>
      <c r="CK519" s="27"/>
      <c r="CL519" s="27"/>
      <c r="CM519" s="27"/>
      <c r="CN519" s="27"/>
      <c r="CO519" s="27"/>
      <c r="CP519" s="27"/>
      <c r="CQ519" s="27"/>
      <c r="CR519" s="27"/>
      <c r="CS519" s="27"/>
      <c r="CT519" s="27"/>
      <c r="CU519" s="27"/>
      <c r="CV519" s="27"/>
    </row>
    <row r="520" spans="2:100" ht="15" thickBot="1" x14ac:dyDescent="0.35">
      <c r="B520" s="22"/>
      <c r="C520" s="22"/>
      <c r="D520" s="22"/>
      <c r="E520" s="22"/>
      <c r="F520" s="22"/>
      <c r="G520" s="22"/>
      <c r="H520" s="22"/>
      <c r="I520" s="22"/>
      <c r="J520" s="22"/>
      <c r="K520" s="22"/>
      <c r="L520" s="22"/>
      <c r="M520" s="22"/>
      <c r="N520" s="22"/>
      <c r="O520" s="23"/>
      <c r="P520" s="22"/>
      <c r="Q520" s="22"/>
      <c r="R520" s="22"/>
      <c r="S520" s="22"/>
      <c r="T520" s="23"/>
      <c r="U520" s="22"/>
      <c r="V520" s="22"/>
      <c r="W520" s="22"/>
      <c r="X520" s="22"/>
      <c r="Y520" s="28"/>
      <c r="Z520" s="22"/>
      <c r="AA520" s="26"/>
      <c r="AB520" s="26"/>
      <c r="AC520" s="25"/>
      <c r="AD520" s="26"/>
      <c r="AE520" s="27"/>
      <c r="AF520" s="27"/>
      <c r="AG520" s="27"/>
      <c r="AH520" s="28"/>
      <c r="AI520" s="29"/>
      <c r="AJ520" s="27"/>
      <c r="AK520" s="27"/>
      <c r="AL520" s="27"/>
      <c r="AM520" s="27"/>
      <c r="AN520" s="27"/>
      <c r="AO520" s="27"/>
      <c r="AP520" s="27"/>
      <c r="AQ520" s="27"/>
      <c r="AR520" s="27"/>
      <c r="AS520" s="27"/>
      <c r="AT520" s="27"/>
      <c r="AU520" s="27"/>
      <c r="AV520" s="27"/>
      <c r="AW520" s="27"/>
      <c r="AX520" s="27"/>
      <c r="AY520" s="27"/>
      <c r="AZ520" s="27"/>
      <c r="BA520" s="27"/>
      <c r="BB520" s="27"/>
      <c r="BC520" s="27"/>
      <c r="BD520" s="27"/>
      <c r="BE520" s="27"/>
      <c r="BF520" s="27"/>
      <c r="BG520" s="27"/>
      <c r="BH520" s="27"/>
      <c r="BI520" s="27"/>
      <c r="BJ520" s="27"/>
      <c r="BK520" s="27"/>
      <c r="BL520" s="27"/>
      <c r="BM520" s="27"/>
      <c r="BN520" s="27"/>
      <c r="BO520" s="27"/>
      <c r="BP520" s="27"/>
      <c r="BQ520" s="27"/>
      <c r="BR520" s="27"/>
      <c r="BS520" s="27"/>
      <c r="BT520" s="27"/>
      <c r="BU520" s="27"/>
      <c r="BV520" s="27"/>
      <c r="BW520" s="27"/>
      <c r="BX520" s="27"/>
      <c r="BY520" s="27"/>
      <c r="BZ520" s="27"/>
      <c r="CA520" s="27"/>
      <c r="CB520" s="27"/>
      <c r="CC520" s="27"/>
      <c r="CD520" s="27"/>
      <c r="CE520" s="27"/>
      <c r="CF520" s="27"/>
      <c r="CG520" s="27"/>
      <c r="CH520" s="27"/>
      <c r="CI520" s="27"/>
      <c r="CJ520" s="27"/>
      <c r="CK520" s="27"/>
      <c r="CL520" s="27"/>
      <c r="CM520" s="27"/>
      <c r="CN520" s="27"/>
      <c r="CO520" s="27"/>
      <c r="CP520" s="27"/>
      <c r="CQ520" s="27"/>
      <c r="CR520" s="27"/>
      <c r="CS520" s="27"/>
      <c r="CT520" s="27"/>
      <c r="CU520" s="27"/>
      <c r="CV520" s="27"/>
    </row>
    <row r="521" spans="2:100" ht="15" thickBot="1" x14ac:dyDescent="0.35">
      <c r="B521" s="22"/>
      <c r="C521" s="22"/>
      <c r="D521" s="22"/>
      <c r="E521" s="22"/>
      <c r="F521" s="22"/>
      <c r="G521" s="22"/>
      <c r="H521" s="22"/>
      <c r="I521" s="22"/>
      <c r="J521" s="22"/>
      <c r="K521" s="22"/>
      <c r="L521" s="22"/>
      <c r="M521" s="22"/>
      <c r="N521" s="22"/>
      <c r="O521" s="23"/>
      <c r="P521" s="22"/>
      <c r="Q521" s="22"/>
      <c r="R521" s="22"/>
      <c r="S521" s="22"/>
      <c r="T521" s="23"/>
      <c r="U521" s="22"/>
      <c r="V521" s="22"/>
      <c r="W521" s="22"/>
      <c r="X521" s="22"/>
      <c r="Y521" s="28"/>
      <c r="Z521" s="22"/>
      <c r="AA521" s="26"/>
      <c r="AB521" s="26"/>
      <c r="AC521" s="25"/>
      <c r="AD521" s="26"/>
      <c r="AE521" s="27"/>
      <c r="AF521" s="27"/>
      <c r="AG521" s="27"/>
      <c r="AH521" s="28"/>
      <c r="AI521" s="29"/>
      <c r="AJ521" s="27"/>
      <c r="AK521" s="27"/>
      <c r="AL521" s="27"/>
      <c r="AM521" s="27"/>
      <c r="AN521" s="27"/>
      <c r="AO521" s="27"/>
      <c r="AP521" s="27"/>
      <c r="AQ521" s="27"/>
      <c r="AR521" s="27"/>
      <c r="AS521" s="27"/>
      <c r="AT521" s="27"/>
      <c r="AU521" s="27"/>
      <c r="AV521" s="27"/>
      <c r="AW521" s="27"/>
      <c r="AX521" s="27"/>
      <c r="AY521" s="27"/>
      <c r="AZ521" s="27"/>
      <c r="BA521" s="27"/>
      <c r="BB521" s="27"/>
      <c r="BC521" s="27"/>
      <c r="BD521" s="27"/>
      <c r="BE521" s="27"/>
      <c r="BF521" s="27"/>
      <c r="BG521" s="27"/>
      <c r="BH521" s="27"/>
      <c r="BI521" s="27"/>
      <c r="BJ521" s="27"/>
      <c r="BK521" s="27"/>
      <c r="BL521" s="27"/>
      <c r="BM521" s="27"/>
      <c r="BN521" s="27"/>
      <c r="BO521" s="27"/>
      <c r="BP521" s="27"/>
      <c r="BQ521" s="27"/>
      <c r="BR521" s="27"/>
      <c r="BS521" s="27"/>
      <c r="BT521" s="27"/>
      <c r="BU521" s="27"/>
      <c r="BV521" s="27"/>
      <c r="BW521" s="27"/>
      <c r="BX521" s="27"/>
      <c r="BY521" s="27"/>
      <c r="BZ521" s="27"/>
      <c r="CA521" s="27"/>
      <c r="CB521" s="27"/>
      <c r="CC521" s="27"/>
      <c r="CD521" s="27"/>
      <c r="CE521" s="27"/>
      <c r="CF521" s="27"/>
      <c r="CG521" s="27"/>
      <c r="CH521" s="27"/>
      <c r="CI521" s="27"/>
      <c r="CJ521" s="27"/>
      <c r="CK521" s="27"/>
      <c r="CL521" s="27"/>
      <c r="CM521" s="27"/>
      <c r="CN521" s="27"/>
      <c r="CO521" s="27"/>
      <c r="CP521" s="27"/>
      <c r="CQ521" s="27"/>
      <c r="CR521" s="27"/>
      <c r="CS521" s="27"/>
      <c r="CT521" s="27"/>
      <c r="CU521" s="27"/>
      <c r="CV521" s="27"/>
    </row>
    <row r="522" spans="2:100" ht="15" thickBot="1" x14ac:dyDescent="0.35">
      <c r="B522" s="22"/>
      <c r="C522" s="22"/>
      <c r="D522" s="22"/>
      <c r="E522" s="22"/>
      <c r="F522" s="22"/>
      <c r="G522" s="22"/>
      <c r="H522" s="22"/>
      <c r="I522" s="22"/>
      <c r="J522" s="22"/>
      <c r="K522" s="22"/>
      <c r="L522" s="22"/>
      <c r="M522" s="22"/>
      <c r="N522" s="22"/>
      <c r="O522" s="23"/>
      <c r="P522" s="22"/>
      <c r="Q522" s="22"/>
      <c r="R522" s="22"/>
      <c r="S522" s="22"/>
      <c r="T522" s="23"/>
      <c r="U522" s="22"/>
      <c r="V522" s="22"/>
      <c r="W522" s="22"/>
      <c r="X522" s="22"/>
      <c r="Y522" s="28"/>
      <c r="Z522" s="22"/>
      <c r="AA522" s="26"/>
      <c r="AB522" s="26"/>
      <c r="AC522" s="25"/>
      <c r="AD522" s="26"/>
      <c r="AE522" s="27"/>
      <c r="AF522" s="27"/>
      <c r="AG522" s="27"/>
      <c r="AH522" s="28"/>
      <c r="AI522" s="29"/>
      <c r="AJ522" s="27"/>
      <c r="AK522" s="27"/>
      <c r="AL522" s="27"/>
      <c r="AM522" s="27"/>
      <c r="AN522" s="27"/>
      <c r="AO522" s="27"/>
      <c r="AP522" s="27"/>
      <c r="AQ522" s="27"/>
      <c r="AR522" s="27"/>
      <c r="AS522" s="27"/>
      <c r="AT522" s="27"/>
      <c r="AU522" s="27"/>
      <c r="AV522" s="27"/>
      <c r="AW522" s="27"/>
      <c r="AX522" s="27"/>
      <c r="AY522" s="27"/>
      <c r="AZ522" s="27"/>
      <c r="BA522" s="27"/>
      <c r="BB522" s="27"/>
      <c r="BC522" s="27"/>
      <c r="BD522" s="27"/>
      <c r="BE522" s="27"/>
      <c r="BF522" s="27"/>
      <c r="BG522" s="27"/>
      <c r="BH522" s="27"/>
      <c r="BI522" s="27"/>
      <c r="BJ522" s="27"/>
      <c r="BK522" s="27"/>
      <c r="BL522" s="27"/>
      <c r="BM522" s="27"/>
      <c r="BN522" s="27"/>
      <c r="BO522" s="27"/>
      <c r="BP522" s="27"/>
      <c r="BQ522" s="27"/>
      <c r="BR522" s="27"/>
      <c r="BS522" s="27"/>
      <c r="BT522" s="27"/>
      <c r="BU522" s="27"/>
      <c r="BV522" s="27"/>
      <c r="BW522" s="27"/>
      <c r="BX522" s="27"/>
      <c r="BY522" s="27"/>
      <c r="BZ522" s="27"/>
      <c r="CA522" s="27"/>
      <c r="CB522" s="27"/>
      <c r="CC522" s="27"/>
      <c r="CD522" s="27"/>
      <c r="CE522" s="27"/>
      <c r="CF522" s="27"/>
      <c r="CG522" s="27"/>
      <c r="CH522" s="27"/>
      <c r="CI522" s="27"/>
      <c r="CJ522" s="27"/>
      <c r="CK522" s="27"/>
      <c r="CL522" s="27"/>
      <c r="CM522" s="27"/>
      <c r="CN522" s="27"/>
      <c r="CO522" s="27"/>
      <c r="CP522" s="27"/>
      <c r="CQ522" s="27"/>
      <c r="CR522" s="27"/>
      <c r="CS522" s="27"/>
      <c r="CT522" s="27"/>
      <c r="CU522" s="27"/>
      <c r="CV522" s="27"/>
    </row>
    <row r="523" spans="2:100" ht="15" thickBot="1" x14ac:dyDescent="0.35">
      <c r="B523" s="22"/>
      <c r="C523" s="22"/>
      <c r="D523" s="22"/>
      <c r="E523" s="22"/>
      <c r="F523" s="22"/>
      <c r="G523" s="22"/>
      <c r="H523" s="22"/>
      <c r="I523" s="22"/>
      <c r="J523" s="22"/>
      <c r="K523" s="22"/>
      <c r="L523" s="22"/>
      <c r="M523" s="22"/>
      <c r="N523" s="22"/>
      <c r="O523" s="23"/>
      <c r="P523" s="22"/>
      <c r="Q523" s="22"/>
      <c r="R523" s="22"/>
      <c r="S523" s="22"/>
      <c r="T523" s="23"/>
      <c r="U523" s="22"/>
      <c r="V523" s="22"/>
      <c r="W523" s="22"/>
      <c r="X523" s="22"/>
      <c r="Y523" s="28"/>
      <c r="Z523" s="22"/>
      <c r="AA523" s="26"/>
      <c r="AB523" s="26"/>
      <c r="AC523" s="25"/>
      <c r="AD523" s="26"/>
      <c r="AE523" s="27"/>
      <c r="AF523" s="27"/>
      <c r="AG523" s="27"/>
      <c r="AH523" s="28"/>
      <c r="AI523" s="29"/>
      <c r="AJ523" s="27"/>
      <c r="AK523" s="27"/>
      <c r="AL523" s="27"/>
      <c r="AM523" s="27"/>
      <c r="AN523" s="27"/>
      <c r="AO523" s="27"/>
      <c r="AP523" s="27"/>
      <c r="AQ523" s="27"/>
      <c r="AR523" s="27"/>
      <c r="AS523" s="27"/>
      <c r="AT523" s="27"/>
      <c r="AU523" s="27"/>
      <c r="AV523" s="27"/>
      <c r="AW523" s="27"/>
      <c r="AX523" s="27"/>
      <c r="AY523" s="27"/>
      <c r="AZ523" s="27"/>
      <c r="BA523" s="27"/>
      <c r="BB523" s="27"/>
      <c r="BC523" s="27"/>
      <c r="BD523" s="27"/>
      <c r="BE523" s="27"/>
      <c r="BF523" s="27"/>
      <c r="BG523" s="27"/>
      <c r="BH523" s="27"/>
      <c r="BI523" s="27"/>
      <c r="BJ523" s="27"/>
      <c r="BK523" s="27"/>
      <c r="BL523" s="27"/>
      <c r="BM523" s="27"/>
      <c r="BN523" s="27"/>
      <c r="BO523" s="27"/>
      <c r="BP523" s="27"/>
      <c r="BQ523" s="27"/>
      <c r="BR523" s="27"/>
      <c r="BS523" s="27"/>
      <c r="BT523" s="27"/>
      <c r="BU523" s="27"/>
      <c r="BV523" s="27"/>
      <c r="BW523" s="27"/>
      <c r="BX523" s="27"/>
      <c r="BY523" s="27"/>
      <c r="BZ523" s="27"/>
      <c r="CA523" s="27"/>
      <c r="CB523" s="27"/>
      <c r="CC523" s="27"/>
      <c r="CD523" s="27"/>
      <c r="CE523" s="27"/>
      <c r="CF523" s="27"/>
      <c r="CG523" s="27"/>
      <c r="CH523" s="27"/>
      <c r="CI523" s="27"/>
      <c r="CJ523" s="27"/>
      <c r="CK523" s="27"/>
      <c r="CL523" s="27"/>
      <c r="CM523" s="27"/>
      <c r="CN523" s="27"/>
      <c r="CO523" s="27"/>
      <c r="CP523" s="27"/>
      <c r="CQ523" s="27"/>
      <c r="CR523" s="27"/>
      <c r="CS523" s="27"/>
      <c r="CT523" s="27"/>
      <c r="CU523" s="27"/>
      <c r="CV523" s="27"/>
    </row>
    <row r="524" spans="2:100" ht="15" thickBot="1" x14ac:dyDescent="0.35">
      <c r="B524" s="22"/>
      <c r="C524" s="22"/>
      <c r="D524" s="22"/>
      <c r="E524" s="22"/>
      <c r="F524" s="22"/>
      <c r="G524" s="22"/>
      <c r="H524" s="22"/>
      <c r="I524" s="22"/>
      <c r="J524" s="22"/>
      <c r="K524" s="22"/>
      <c r="L524" s="22"/>
      <c r="M524" s="22"/>
      <c r="N524" s="22"/>
      <c r="O524" s="23"/>
      <c r="P524" s="22"/>
      <c r="Q524" s="22"/>
      <c r="R524" s="22"/>
      <c r="S524" s="22"/>
      <c r="T524" s="23"/>
      <c r="U524" s="22"/>
      <c r="V524" s="22"/>
      <c r="W524" s="22"/>
      <c r="X524" s="22"/>
      <c r="Y524" s="28"/>
      <c r="Z524" s="22"/>
      <c r="AA524" s="26"/>
      <c r="AB524" s="26"/>
      <c r="AC524" s="25"/>
      <c r="AD524" s="26"/>
      <c r="AE524" s="27"/>
      <c r="AF524" s="27"/>
      <c r="AG524" s="27"/>
      <c r="AH524" s="28"/>
      <c r="AI524" s="29"/>
      <c r="AJ524" s="27"/>
      <c r="AK524" s="27"/>
      <c r="AL524" s="27"/>
      <c r="AM524" s="27"/>
      <c r="AN524" s="27"/>
      <c r="AO524" s="27"/>
      <c r="AP524" s="27"/>
      <c r="AQ524" s="27"/>
      <c r="AR524" s="27"/>
      <c r="AS524" s="27"/>
      <c r="AT524" s="27"/>
      <c r="AU524" s="27"/>
      <c r="AV524" s="27"/>
      <c r="AW524" s="27"/>
      <c r="AX524" s="27"/>
      <c r="AY524" s="27"/>
      <c r="AZ524" s="27"/>
      <c r="BA524" s="27"/>
      <c r="BB524" s="27"/>
      <c r="BC524" s="27"/>
      <c r="BD524" s="27"/>
      <c r="BE524" s="27"/>
      <c r="BF524" s="27"/>
      <c r="BG524" s="27"/>
      <c r="BH524" s="27"/>
      <c r="BI524" s="27"/>
      <c r="BJ524" s="27"/>
      <c r="BK524" s="27"/>
      <c r="BL524" s="27"/>
      <c r="BM524" s="27"/>
      <c r="BN524" s="27"/>
      <c r="BO524" s="27"/>
      <c r="BP524" s="27"/>
      <c r="BQ524" s="27"/>
      <c r="BR524" s="27"/>
      <c r="BS524" s="27"/>
      <c r="BT524" s="27"/>
      <c r="BU524" s="27"/>
      <c r="BV524" s="27"/>
      <c r="BW524" s="27"/>
      <c r="BX524" s="27"/>
      <c r="BY524" s="27"/>
      <c r="BZ524" s="27"/>
      <c r="CA524" s="27"/>
      <c r="CB524" s="27"/>
      <c r="CC524" s="27"/>
      <c r="CD524" s="27"/>
      <c r="CE524" s="27"/>
      <c r="CF524" s="27"/>
      <c r="CG524" s="27"/>
      <c r="CH524" s="27"/>
      <c r="CI524" s="27"/>
      <c r="CJ524" s="27"/>
      <c r="CK524" s="27"/>
      <c r="CL524" s="27"/>
      <c r="CM524" s="27"/>
      <c r="CN524" s="27"/>
      <c r="CO524" s="27"/>
      <c r="CP524" s="27"/>
      <c r="CQ524" s="27"/>
      <c r="CR524" s="27"/>
      <c r="CS524" s="27"/>
      <c r="CT524" s="27"/>
      <c r="CU524" s="27"/>
      <c r="CV524" s="27"/>
    </row>
    <row r="525" spans="2:100" ht="15" thickBot="1" x14ac:dyDescent="0.35">
      <c r="B525" s="22"/>
      <c r="C525" s="22"/>
      <c r="D525" s="22"/>
      <c r="E525" s="22"/>
      <c r="F525" s="22"/>
      <c r="G525" s="22"/>
      <c r="H525" s="22"/>
      <c r="I525" s="22"/>
      <c r="J525" s="22"/>
      <c r="K525" s="22"/>
      <c r="L525" s="22"/>
      <c r="M525" s="22"/>
      <c r="N525" s="22"/>
      <c r="O525" s="23"/>
      <c r="P525" s="22"/>
      <c r="Q525" s="22"/>
      <c r="R525" s="22"/>
      <c r="S525" s="22"/>
      <c r="T525" s="23"/>
      <c r="U525" s="22"/>
      <c r="V525" s="22"/>
      <c r="W525" s="22"/>
      <c r="X525" s="22"/>
      <c r="Y525" s="28"/>
      <c r="Z525" s="22"/>
      <c r="AA525" s="26"/>
      <c r="AB525" s="26"/>
      <c r="AC525" s="25"/>
      <c r="AD525" s="26"/>
      <c r="AE525" s="27"/>
      <c r="AF525" s="27"/>
      <c r="AG525" s="27"/>
      <c r="AH525" s="28"/>
      <c r="AI525" s="29"/>
      <c r="AJ525" s="27"/>
      <c r="AK525" s="27"/>
      <c r="AL525" s="27"/>
      <c r="AM525" s="27"/>
      <c r="AN525" s="27"/>
      <c r="AO525" s="27"/>
      <c r="AP525" s="27"/>
      <c r="AQ525" s="27"/>
      <c r="AR525" s="27"/>
      <c r="AS525" s="27"/>
      <c r="AT525" s="27"/>
      <c r="AU525" s="27"/>
      <c r="AV525" s="27"/>
      <c r="AW525" s="27"/>
      <c r="AX525" s="27"/>
      <c r="AY525" s="27"/>
      <c r="AZ525" s="27"/>
      <c r="BA525" s="27"/>
      <c r="BB525" s="27"/>
      <c r="BC525" s="27"/>
      <c r="BD525" s="27"/>
      <c r="BE525" s="27"/>
      <c r="BF525" s="27"/>
      <c r="BG525" s="27"/>
      <c r="BH525" s="27"/>
      <c r="BI525" s="27"/>
      <c r="BJ525" s="27"/>
      <c r="BK525" s="27"/>
      <c r="BL525" s="27"/>
      <c r="BM525" s="27"/>
      <c r="BN525" s="27"/>
      <c r="BO525" s="27"/>
      <c r="BP525" s="27"/>
      <c r="BQ525" s="27"/>
      <c r="BR525" s="27"/>
      <c r="BS525" s="27"/>
      <c r="BT525" s="27"/>
      <c r="BU525" s="27"/>
      <c r="BV525" s="27"/>
      <c r="BW525" s="27"/>
      <c r="BX525" s="27"/>
      <c r="BY525" s="27"/>
      <c r="BZ525" s="27"/>
      <c r="CA525" s="27"/>
      <c r="CB525" s="27"/>
      <c r="CC525" s="27"/>
      <c r="CD525" s="27"/>
      <c r="CE525" s="27"/>
      <c r="CF525" s="27"/>
      <c r="CG525" s="27"/>
      <c r="CH525" s="27"/>
      <c r="CI525" s="27"/>
      <c r="CJ525" s="27"/>
      <c r="CK525" s="27"/>
      <c r="CL525" s="27"/>
      <c r="CM525" s="27"/>
      <c r="CN525" s="27"/>
      <c r="CO525" s="27"/>
      <c r="CP525" s="27"/>
      <c r="CQ525" s="27"/>
      <c r="CR525" s="27"/>
      <c r="CS525" s="27"/>
      <c r="CT525" s="27"/>
      <c r="CU525" s="27"/>
      <c r="CV525" s="27"/>
    </row>
    <row r="526" spans="2:100" ht="15" thickBot="1" x14ac:dyDescent="0.35">
      <c r="B526" s="22"/>
      <c r="C526" s="22"/>
      <c r="D526" s="22"/>
      <c r="E526" s="22"/>
      <c r="F526" s="22"/>
      <c r="G526" s="22"/>
      <c r="H526" s="22"/>
      <c r="I526" s="22"/>
      <c r="J526" s="22"/>
      <c r="K526" s="22"/>
      <c r="L526" s="22"/>
      <c r="M526" s="22"/>
      <c r="N526" s="22"/>
      <c r="O526" s="23"/>
      <c r="P526" s="22"/>
      <c r="Q526" s="22"/>
      <c r="R526" s="22"/>
      <c r="S526" s="22"/>
      <c r="T526" s="23"/>
      <c r="U526" s="22"/>
      <c r="V526" s="22"/>
      <c r="W526" s="22"/>
      <c r="X526" s="22"/>
      <c r="Y526" s="28"/>
      <c r="Z526" s="22"/>
      <c r="AA526" s="26"/>
      <c r="AB526" s="26"/>
      <c r="AC526" s="25"/>
      <c r="AD526" s="26"/>
      <c r="AE526" s="27"/>
      <c r="AF526" s="27"/>
      <c r="AG526" s="27"/>
      <c r="AH526" s="28"/>
      <c r="AI526" s="29"/>
      <c r="AJ526" s="27"/>
      <c r="AK526" s="27"/>
      <c r="AL526" s="27"/>
      <c r="AM526" s="27"/>
      <c r="AN526" s="27"/>
      <c r="AO526" s="27"/>
      <c r="AP526" s="27"/>
      <c r="AQ526" s="27"/>
      <c r="AR526" s="27"/>
      <c r="AS526" s="27"/>
      <c r="AT526" s="27"/>
      <c r="AU526" s="27"/>
      <c r="AV526" s="27"/>
      <c r="AW526" s="27"/>
      <c r="AX526" s="27"/>
      <c r="AY526" s="27"/>
      <c r="AZ526" s="27"/>
      <c r="BA526" s="27"/>
      <c r="BB526" s="27"/>
      <c r="BC526" s="27"/>
      <c r="BD526" s="27"/>
      <c r="BE526" s="27"/>
      <c r="BF526" s="27"/>
      <c r="BG526" s="27"/>
      <c r="BH526" s="27"/>
      <c r="BI526" s="27"/>
      <c r="BJ526" s="27"/>
      <c r="BK526" s="27"/>
      <c r="BL526" s="27"/>
      <c r="BM526" s="27"/>
      <c r="BN526" s="27"/>
      <c r="BO526" s="27"/>
      <c r="BP526" s="27"/>
      <c r="BQ526" s="27"/>
      <c r="BR526" s="27"/>
      <c r="BS526" s="27"/>
      <c r="BT526" s="27"/>
      <c r="BU526" s="27"/>
      <c r="BV526" s="27"/>
      <c r="BW526" s="27"/>
      <c r="BX526" s="27"/>
      <c r="BY526" s="27"/>
      <c r="BZ526" s="27"/>
      <c r="CA526" s="27"/>
      <c r="CB526" s="27"/>
      <c r="CC526" s="27"/>
      <c r="CD526" s="27"/>
      <c r="CE526" s="27"/>
      <c r="CF526" s="27"/>
      <c r="CG526" s="27"/>
      <c r="CH526" s="27"/>
      <c r="CI526" s="27"/>
      <c r="CJ526" s="27"/>
      <c r="CK526" s="27"/>
      <c r="CL526" s="27"/>
      <c r="CM526" s="27"/>
      <c r="CN526" s="27"/>
      <c r="CO526" s="27"/>
      <c r="CP526" s="27"/>
      <c r="CQ526" s="27"/>
      <c r="CR526" s="27"/>
      <c r="CS526" s="27"/>
      <c r="CT526" s="27"/>
      <c r="CU526" s="27"/>
      <c r="CV526" s="27"/>
    </row>
    <row r="527" spans="2:100" ht="15" thickBot="1" x14ac:dyDescent="0.35">
      <c r="B527" s="22"/>
      <c r="C527" s="22"/>
      <c r="D527" s="22"/>
      <c r="E527" s="22"/>
      <c r="F527" s="22"/>
      <c r="G527" s="22"/>
      <c r="H527" s="22"/>
      <c r="I527" s="22"/>
      <c r="J527" s="22"/>
      <c r="K527" s="22"/>
      <c r="L527" s="22"/>
      <c r="M527" s="22"/>
      <c r="N527" s="22"/>
      <c r="O527" s="23"/>
      <c r="P527" s="22"/>
      <c r="Q527" s="22"/>
      <c r="R527" s="22"/>
      <c r="S527" s="22"/>
      <c r="T527" s="23"/>
      <c r="U527" s="22"/>
      <c r="V527" s="22"/>
      <c r="W527" s="22"/>
      <c r="X527" s="22"/>
      <c r="Y527" s="28"/>
      <c r="Z527" s="22"/>
      <c r="AA527" s="26"/>
      <c r="AB527" s="26"/>
      <c r="AC527" s="25"/>
      <c r="AD527" s="26"/>
      <c r="AE527" s="27"/>
      <c r="AF527" s="27"/>
      <c r="AG527" s="27"/>
      <c r="AH527" s="28"/>
      <c r="AI527" s="29"/>
      <c r="AJ527" s="27"/>
      <c r="AK527" s="27"/>
      <c r="AL527" s="27"/>
      <c r="AM527" s="27"/>
      <c r="AN527" s="27"/>
      <c r="AO527" s="27"/>
      <c r="AP527" s="27"/>
      <c r="AQ527" s="27"/>
      <c r="AR527" s="27"/>
      <c r="AS527" s="27"/>
      <c r="AT527" s="27"/>
      <c r="AU527" s="27"/>
      <c r="AV527" s="27"/>
      <c r="AW527" s="27"/>
      <c r="AX527" s="27"/>
      <c r="AY527" s="27"/>
      <c r="AZ527" s="27"/>
      <c r="BA527" s="27"/>
      <c r="BB527" s="27"/>
      <c r="BC527" s="27"/>
      <c r="BD527" s="27"/>
      <c r="BE527" s="27"/>
      <c r="BF527" s="27"/>
      <c r="BG527" s="27"/>
      <c r="BH527" s="27"/>
      <c r="BI527" s="27"/>
      <c r="BJ527" s="27"/>
      <c r="BK527" s="27"/>
      <c r="BL527" s="27"/>
      <c r="BM527" s="27"/>
      <c r="BN527" s="27"/>
      <c r="BO527" s="27"/>
      <c r="BP527" s="27"/>
      <c r="BQ527" s="27"/>
      <c r="BR527" s="27"/>
      <c r="BS527" s="27"/>
      <c r="BT527" s="27"/>
      <c r="BU527" s="27"/>
      <c r="BV527" s="27"/>
      <c r="BW527" s="27"/>
      <c r="BX527" s="27"/>
      <c r="BY527" s="27"/>
      <c r="BZ527" s="27"/>
      <c r="CA527" s="27"/>
      <c r="CB527" s="27"/>
      <c r="CC527" s="27"/>
      <c r="CD527" s="27"/>
      <c r="CE527" s="27"/>
      <c r="CF527" s="27"/>
      <c r="CG527" s="27"/>
      <c r="CH527" s="27"/>
      <c r="CI527" s="27"/>
      <c r="CJ527" s="27"/>
      <c r="CK527" s="27"/>
      <c r="CL527" s="27"/>
      <c r="CM527" s="27"/>
      <c r="CN527" s="27"/>
      <c r="CO527" s="27"/>
      <c r="CP527" s="27"/>
      <c r="CQ527" s="27"/>
      <c r="CR527" s="27"/>
      <c r="CS527" s="27"/>
      <c r="CT527" s="27"/>
      <c r="CU527" s="27"/>
      <c r="CV527" s="27"/>
    </row>
    <row r="528" spans="2:100" ht="15" thickBot="1" x14ac:dyDescent="0.35">
      <c r="B528" s="22"/>
      <c r="C528" s="22"/>
      <c r="D528" s="22"/>
      <c r="E528" s="22"/>
      <c r="F528" s="22"/>
      <c r="G528" s="22"/>
      <c r="H528" s="22"/>
      <c r="I528" s="22"/>
      <c r="J528" s="22"/>
      <c r="K528" s="22"/>
      <c r="L528" s="22"/>
      <c r="M528" s="22"/>
      <c r="N528" s="22"/>
      <c r="O528" s="23"/>
      <c r="P528" s="22"/>
      <c r="Q528" s="22"/>
      <c r="R528" s="22"/>
      <c r="S528" s="22"/>
      <c r="T528" s="23"/>
      <c r="U528" s="22"/>
      <c r="V528" s="22"/>
      <c r="W528" s="22"/>
      <c r="X528" s="22"/>
      <c r="Y528" s="28"/>
      <c r="Z528" s="22"/>
      <c r="AA528" s="26"/>
      <c r="AB528" s="26"/>
      <c r="AC528" s="25"/>
      <c r="AD528" s="26"/>
      <c r="AE528" s="27"/>
      <c r="AF528" s="27"/>
      <c r="AG528" s="27"/>
      <c r="AH528" s="28"/>
      <c r="AI528" s="29"/>
      <c r="AJ528" s="27"/>
      <c r="AK528" s="27"/>
      <c r="AL528" s="27"/>
      <c r="AM528" s="27"/>
      <c r="AN528" s="27"/>
      <c r="AO528" s="27"/>
      <c r="AP528" s="27"/>
      <c r="AQ528" s="27"/>
      <c r="AR528" s="27"/>
      <c r="AS528" s="27"/>
      <c r="AT528" s="27"/>
      <c r="AU528" s="27"/>
      <c r="AV528" s="27"/>
      <c r="AW528" s="27"/>
      <c r="AX528" s="27"/>
      <c r="AY528" s="27"/>
      <c r="AZ528" s="27"/>
      <c r="BA528" s="27"/>
      <c r="BB528" s="27"/>
      <c r="BC528" s="27"/>
      <c r="BD528" s="27"/>
      <c r="BE528" s="27"/>
      <c r="BF528" s="27"/>
      <c r="BG528" s="27"/>
      <c r="BH528" s="27"/>
      <c r="BI528" s="27"/>
      <c r="BJ528" s="27"/>
      <c r="BK528" s="27"/>
      <c r="BL528" s="27"/>
      <c r="BM528" s="27"/>
      <c r="BN528" s="27"/>
      <c r="BO528" s="27"/>
      <c r="BP528" s="27"/>
      <c r="BQ528" s="27"/>
      <c r="BR528" s="27"/>
      <c r="BS528" s="27"/>
      <c r="BT528" s="27"/>
      <c r="BU528" s="27"/>
      <c r="BV528" s="27"/>
      <c r="BW528" s="27"/>
      <c r="BX528" s="27"/>
      <c r="BY528" s="27"/>
      <c r="BZ528" s="27"/>
      <c r="CA528" s="27"/>
      <c r="CB528" s="27"/>
      <c r="CC528" s="27"/>
      <c r="CD528" s="27"/>
      <c r="CE528" s="27"/>
      <c r="CF528" s="27"/>
      <c r="CG528" s="27"/>
      <c r="CH528" s="27"/>
      <c r="CI528" s="27"/>
      <c r="CJ528" s="27"/>
      <c r="CK528" s="27"/>
      <c r="CL528" s="27"/>
      <c r="CM528" s="27"/>
      <c r="CN528" s="27"/>
      <c r="CO528" s="27"/>
      <c r="CP528" s="27"/>
      <c r="CQ528" s="27"/>
      <c r="CR528" s="27"/>
      <c r="CS528" s="27"/>
      <c r="CT528" s="27"/>
      <c r="CU528" s="27"/>
      <c r="CV528" s="27"/>
    </row>
    <row r="529" spans="2:100" ht="15" thickBot="1" x14ac:dyDescent="0.35">
      <c r="B529" s="22"/>
      <c r="C529" s="22"/>
      <c r="D529" s="22"/>
      <c r="E529" s="22"/>
      <c r="F529" s="22"/>
      <c r="G529" s="22"/>
      <c r="H529" s="22"/>
      <c r="I529" s="22"/>
      <c r="J529" s="22"/>
      <c r="K529" s="22"/>
      <c r="L529" s="22"/>
      <c r="M529" s="22"/>
      <c r="N529" s="22"/>
      <c r="O529" s="23"/>
      <c r="P529" s="22"/>
      <c r="Q529" s="22"/>
      <c r="R529" s="22"/>
      <c r="S529" s="22"/>
      <c r="T529" s="23"/>
      <c r="U529" s="22"/>
      <c r="V529" s="22"/>
      <c r="W529" s="22"/>
      <c r="X529" s="22"/>
      <c r="Y529" s="28"/>
      <c r="Z529" s="22"/>
      <c r="AA529" s="26"/>
      <c r="AB529" s="26"/>
      <c r="AC529" s="25"/>
      <c r="AD529" s="26"/>
      <c r="AE529" s="27"/>
      <c r="AF529" s="27"/>
      <c r="AG529" s="27"/>
      <c r="AH529" s="28"/>
      <c r="AI529" s="29"/>
      <c r="AJ529" s="27"/>
      <c r="AK529" s="27"/>
      <c r="AL529" s="27"/>
      <c r="AM529" s="27"/>
      <c r="AN529" s="27"/>
      <c r="AO529" s="27"/>
      <c r="AP529" s="27"/>
      <c r="AQ529" s="27"/>
      <c r="AR529" s="27"/>
      <c r="AS529" s="27"/>
      <c r="AT529" s="27"/>
      <c r="AU529" s="27"/>
      <c r="AV529" s="27"/>
      <c r="AW529" s="27"/>
      <c r="AX529" s="27"/>
      <c r="AY529" s="27"/>
      <c r="AZ529" s="27"/>
      <c r="BA529" s="27"/>
      <c r="BB529" s="27"/>
      <c r="BC529" s="27"/>
      <c r="BD529" s="27"/>
      <c r="BE529" s="27"/>
      <c r="BF529" s="27"/>
      <c r="BG529" s="27"/>
      <c r="BH529" s="27"/>
      <c r="BI529" s="27"/>
      <c r="BJ529" s="27"/>
      <c r="BK529" s="27"/>
      <c r="BL529" s="27"/>
      <c r="BM529" s="27"/>
      <c r="BN529" s="27"/>
      <c r="BO529" s="27"/>
      <c r="BP529" s="27"/>
      <c r="BQ529" s="27"/>
      <c r="BR529" s="27"/>
      <c r="BS529" s="27"/>
      <c r="BT529" s="27"/>
      <c r="BU529" s="27"/>
      <c r="BV529" s="27"/>
      <c r="BW529" s="27"/>
      <c r="BX529" s="27"/>
      <c r="BY529" s="27"/>
      <c r="BZ529" s="27"/>
      <c r="CA529" s="27"/>
      <c r="CB529" s="27"/>
      <c r="CC529" s="27"/>
      <c r="CD529" s="27"/>
      <c r="CE529" s="27"/>
      <c r="CF529" s="27"/>
      <c r="CG529" s="27"/>
      <c r="CH529" s="27"/>
      <c r="CI529" s="27"/>
      <c r="CJ529" s="27"/>
      <c r="CK529" s="27"/>
      <c r="CL529" s="27"/>
      <c r="CM529" s="27"/>
      <c r="CN529" s="27"/>
      <c r="CO529" s="27"/>
      <c r="CP529" s="27"/>
      <c r="CQ529" s="27"/>
      <c r="CR529" s="27"/>
      <c r="CS529" s="27"/>
      <c r="CT529" s="27"/>
      <c r="CU529" s="27"/>
      <c r="CV529" s="27"/>
    </row>
    <row r="530" spans="2:100" ht="15" thickBot="1" x14ac:dyDescent="0.35">
      <c r="B530" s="22"/>
      <c r="C530" s="22"/>
      <c r="D530" s="22"/>
      <c r="E530" s="22"/>
      <c r="F530" s="22"/>
      <c r="G530" s="22"/>
      <c r="H530" s="22"/>
      <c r="I530" s="22"/>
      <c r="J530" s="22"/>
      <c r="K530" s="22"/>
      <c r="L530" s="22"/>
      <c r="M530" s="22"/>
      <c r="N530" s="22"/>
      <c r="O530" s="23"/>
      <c r="P530" s="22"/>
      <c r="Q530" s="22"/>
      <c r="R530" s="22"/>
      <c r="S530" s="22"/>
      <c r="T530" s="23"/>
      <c r="U530" s="22"/>
      <c r="V530" s="22"/>
      <c r="W530" s="22"/>
      <c r="X530" s="22"/>
      <c r="Y530" s="28"/>
      <c r="Z530" s="22"/>
      <c r="AA530" s="26"/>
      <c r="AB530" s="26"/>
      <c r="AC530" s="25"/>
      <c r="AD530" s="26"/>
      <c r="AE530" s="27"/>
      <c r="AF530" s="27"/>
      <c r="AG530" s="27"/>
      <c r="AH530" s="28"/>
      <c r="AI530" s="29"/>
      <c r="AJ530" s="27"/>
      <c r="AK530" s="27"/>
      <c r="AL530" s="27"/>
      <c r="AM530" s="27"/>
      <c r="AN530" s="27"/>
      <c r="AO530" s="27"/>
      <c r="AP530" s="27"/>
      <c r="AQ530" s="27"/>
      <c r="AR530" s="27"/>
      <c r="AS530" s="27"/>
      <c r="AT530" s="27"/>
      <c r="AU530" s="27"/>
      <c r="AV530" s="27"/>
      <c r="AW530" s="27"/>
      <c r="AX530" s="27"/>
      <c r="AY530" s="27"/>
      <c r="AZ530" s="27"/>
      <c r="BA530" s="27"/>
      <c r="BB530" s="27"/>
      <c r="BC530" s="27"/>
      <c r="BD530" s="27"/>
      <c r="BE530" s="27"/>
      <c r="BF530" s="27"/>
      <c r="BG530" s="27"/>
      <c r="BH530" s="27"/>
      <c r="BI530" s="27"/>
      <c r="BJ530" s="27"/>
      <c r="BK530" s="27"/>
      <c r="BL530" s="27"/>
      <c r="BM530" s="27"/>
      <c r="BN530" s="27"/>
      <c r="BO530" s="27"/>
      <c r="BP530" s="27"/>
      <c r="BQ530" s="27"/>
      <c r="BR530" s="27"/>
      <c r="BS530" s="27"/>
      <c r="BT530" s="27"/>
      <c r="BU530" s="27"/>
      <c r="BV530" s="27"/>
      <c r="BW530" s="27"/>
      <c r="BX530" s="27"/>
      <c r="BY530" s="27"/>
      <c r="BZ530" s="27"/>
      <c r="CA530" s="27"/>
      <c r="CB530" s="27"/>
      <c r="CC530" s="27"/>
      <c r="CD530" s="27"/>
      <c r="CE530" s="27"/>
      <c r="CF530" s="27"/>
      <c r="CG530" s="27"/>
      <c r="CH530" s="27"/>
      <c r="CI530" s="27"/>
      <c r="CJ530" s="27"/>
      <c r="CK530" s="27"/>
      <c r="CL530" s="27"/>
      <c r="CM530" s="27"/>
      <c r="CN530" s="27"/>
      <c r="CO530" s="27"/>
      <c r="CP530" s="27"/>
      <c r="CQ530" s="27"/>
      <c r="CR530" s="27"/>
      <c r="CS530" s="27"/>
      <c r="CT530" s="27"/>
      <c r="CU530" s="27"/>
      <c r="CV530" s="27"/>
    </row>
    <row r="531" spans="2:100" ht="15" thickBot="1" x14ac:dyDescent="0.35">
      <c r="B531" s="22"/>
      <c r="C531" s="22"/>
      <c r="D531" s="22"/>
      <c r="E531" s="22"/>
      <c r="F531" s="22"/>
      <c r="G531" s="22"/>
      <c r="H531" s="22"/>
      <c r="I531" s="22"/>
      <c r="J531" s="22"/>
      <c r="K531" s="22"/>
      <c r="L531" s="22"/>
      <c r="M531" s="22"/>
      <c r="N531" s="22"/>
      <c r="O531" s="23"/>
      <c r="P531" s="22"/>
      <c r="Q531" s="22"/>
      <c r="R531" s="22"/>
      <c r="S531" s="22"/>
      <c r="T531" s="23"/>
      <c r="U531" s="22"/>
      <c r="V531" s="22"/>
      <c r="W531" s="22"/>
      <c r="X531" s="22"/>
      <c r="Y531" s="28"/>
      <c r="Z531" s="22"/>
      <c r="AA531" s="26"/>
      <c r="AB531" s="26"/>
      <c r="AC531" s="25"/>
      <c r="AD531" s="26"/>
      <c r="AE531" s="27"/>
      <c r="AF531" s="27"/>
      <c r="AG531" s="27"/>
      <c r="AH531" s="28"/>
      <c r="AI531" s="29"/>
      <c r="AJ531" s="27"/>
      <c r="AK531" s="27"/>
      <c r="AL531" s="27"/>
      <c r="AM531" s="27"/>
      <c r="AN531" s="27"/>
      <c r="AO531" s="27"/>
      <c r="AP531" s="27"/>
      <c r="AQ531" s="27"/>
      <c r="AR531" s="27"/>
      <c r="AS531" s="27"/>
      <c r="AT531" s="27"/>
      <c r="AU531" s="27"/>
      <c r="AV531" s="27"/>
      <c r="AW531" s="27"/>
      <c r="AX531" s="27"/>
      <c r="AY531" s="27"/>
      <c r="AZ531" s="27"/>
      <c r="BA531" s="27"/>
      <c r="BB531" s="27"/>
      <c r="BC531" s="27"/>
      <c r="BD531" s="27"/>
      <c r="BE531" s="27"/>
      <c r="BF531" s="27"/>
      <c r="BG531" s="27"/>
      <c r="BH531" s="27"/>
      <c r="BI531" s="27"/>
      <c r="BJ531" s="27"/>
      <c r="BK531" s="27"/>
      <c r="BL531" s="27"/>
      <c r="BM531" s="27"/>
      <c r="BN531" s="27"/>
      <c r="BO531" s="27"/>
      <c r="BP531" s="27"/>
      <c r="BQ531" s="27"/>
      <c r="BR531" s="27"/>
      <c r="BS531" s="27"/>
      <c r="BT531" s="27"/>
      <c r="BU531" s="27"/>
      <c r="BV531" s="27"/>
      <c r="BW531" s="27"/>
      <c r="BX531" s="27"/>
      <c r="BY531" s="27"/>
      <c r="BZ531" s="27"/>
      <c r="CA531" s="27"/>
      <c r="CB531" s="27"/>
      <c r="CC531" s="27"/>
      <c r="CD531" s="27"/>
      <c r="CE531" s="27"/>
      <c r="CF531" s="27"/>
      <c r="CG531" s="27"/>
      <c r="CH531" s="27"/>
      <c r="CI531" s="27"/>
      <c r="CJ531" s="27"/>
      <c r="CK531" s="27"/>
      <c r="CL531" s="27"/>
      <c r="CM531" s="27"/>
      <c r="CN531" s="27"/>
      <c r="CO531" s="27"/>
      <c r="CP531" s="27"/>
      <c r="CQ531" s="27"/>
      <c r="CR531" s="27"/>
      <c r="CS531" s="27"/>
      <c r="CT531" s="27"/>
      <c r="CU531" s="27"/>
      <c r="CV531" s="27"/>
    </row>
    <row r="532" spans="2:100" ht="15" thickBot="1" x14ac:dyDescent="0.35">
      <c r="B532" s="22"/>
      <c r="C532" s="22"/>
      <c r="D532" s="22"/>
      <c r="E532" s="22"/>
      <c r="F532" s="22"/>
      <c r="G532" s="22"/>
      <c r="H532" s="22"/>
      <c r="I532" s="22"/>
      <c r="J532" s="22"/>
      <c r="K532" s="22"/>
      <c r="L532" s="22"/>
      <c r="M532" s="22"/>
      <c r="N532" s="22"/>
      <c r="O532" s="23"/>
      <c r="P532" s="22"/>
      <c r="Q532" s="22"/>
      <c r="R532" s="22"/>
      <c r="S532" s="22"/>
      <c r="T532" s="23"/>
      <c r="U532" s="22"/>
      <c r="V532" s="22"/>
      <c r="W532" s="22"/>
      <c r="X532" s="22"/>
      <c r="Y532" s="28"/>
      <c r="Z532" s="22"/>
      <c r="AA532" s="26"/>
      <c r="AB532" s="26"/>
      <c r="AC532" s="25"/>
      <c r="AD532" s="26"/>
      <c r="AE532" s="27"/>
      <c r="AF532" s="27"/>
      <c r="AG532" s="27"/>
      <c r="AH532" s="28"/>
      <c r="AI532" s="29"/>
      <c r="AJ532" s="27"/>
      <c r="AK532" s="27"/>
      <c r="AL532" s="27"/>
      <c r="AM532" s="27"/>
      <c r="AN532" s="27"/>
      <c r="AO532" s="27"/>
      <c r="AP532" s="27"/>
      <c r="AQ532" s="27"/>
      <c r="AR532" s="27"/>
      <c r="AS532" s="27"/>
      <c r="AT532" s="27"/>
      <c r="AU532" s="27"/>
      <c r="AV532" s="27"/>
      <c r="AW532" s="27"/>
      <c r="AX532" s="27"/>
      <c r="AY532" s="27"/>
      <c r="AZ532" s="27"/>
      <c r="BA532" s="27"/>
      <c r="BB532" s="27"/>
      <c r="BC532" s="27"/>
      <c r="BD532" s="27"/>
      <c r="BE532" s="27"/>
      <c r="BF532" s="27"/>
      <c r="BG532" s="27"/>
      <c r="BH532" s="27"/>
      <c r="BI532" s="27"/>
      <c r="BJ532" s="27"/>
      <c r="BK532" s="27"/>
      <c r="BL532" s="27"/>
      <c r="BM532" s="27"/>
      <c r="BN532" s="27"/>
      <c r="BO532" s="27"/>
      <c r="BP532" s="27"/>
      <c r="BQ532" s="27"/>
      <c r="BR532" s="27"/>
      <c r="BS532" s="27"/>
      <c r="BT532" s="27"/>
      <c r="BU532" s="27"/>
      <c r="BV532" s="27"/>
      <c r="BW532" s="27"/>
      <c r="BX532" s="27"/>
      <c r="BY532" s="27"/>
      <c r="BZ532" s="27"/>
      <c r="CA532" s="27"/>
      <c r="CB532" s="27"/>
      <c r="CC532" s="27"/>
      <c r="CD532" s="27"/>
      <c r="CE532" s="27"/>
      <c r="CF532" s="27"/>
      <c r="CG532" s="27"/>
      <c r="CH532" s="27"/>
      <c r="CI532" s="27"/>
      <c r="CJ532" s="27"/>
      <c r="CK532" s="27"/>
      <c r="CL532" s="27"/>
      <c r="CM532" s="27"/>
      <c r="CN532" s="27"/>
      <c r="CO532" s="27"/>
      <c r="CP532" s="27"/>
      <c r="CQ532" s="27"/>
      <c r="CR532" s="27"/>
      <c r="CS532" s="27"/>
      <c r="CT532" s="27"/>
      <c r="CU532" s="27"/>
      <c r="CV532" s="27"/>
    </row>
    <row r="533" spans="2:100" ht="15" thickBot="1" x14ac:dyDescent="0.35">
      <c r="B533" s="22"/>
      <c r="C533" s="22"/>
      <c r="D533" s="22"/>
      <c r="E533" s="22"/>
      <c r="F533" s="22"/>
      <c r="G533" s="22"/>
      <c r="H533" s="22"/>
      <c r="I533" s="22"/>
      <c r="J533" s="22"/>
      <c r="K533" s="22"/>
      <c r="L533" s="22"/>
      <c r="M533" s="22"/>
      <c r="N533" s="22"/>
      <c r="O533" s="23"/>
      <c r="P533" s="22"/>
      <c r="Q533" s="22"/>
      <c r="R533" s="22"/>
      <c r="S533" s="22"/>
      <c r="T533" s="23"/>
      <c r="U533" s="22"/>
      <c r="V533" s="22"/>
      <c r="W533" s="22"/>
      <c r="X533" s="22"/>
      <c r="Y533" s="28"/>
      <c r="Z533" s="22"/>
      <c r="AA533" s="26"/>
      <c r="AB533" s="26"/>
      <c r="AC533" s="25"/>
      <c r="AD533" s="26"/>
      <c r="AE533" s="27"/>
      <c r="AF533" s="27"/>
      <c r="AG533" s="27"/>
      <c r="AH533" s="28"/>
      <c r="AI533" s="29"/>
      <c r="AJ533" s="27"/>
      <c r="AK533" s="27"/>
      <c r="AL533" s="27"/>
      <c r="AM533" s="27"/>
      <c r="AN533" s="27"/>
      <c r="AO533" s="27"/>
      <c r="AP533" s="27"/>
      <c r="AQ533" s="27"/>
      <c r="AR533" s="27"/>
      <c r="AS533" s="27"/>
      <c r="AT533" s="27"/>
      <c r="AU533" s="27"/>
      <c r="AV533" s="27"/>
      <c r="AW533" s="27"/>
      <c r="AX533" s="27"/>
      <c r="AY533" s="27"/>
      <c r="AZ533" s="27"/>
      <c r="BA533" s="27"/>
      <c r="BB533" s="27"/>
      <c r="BC533" s="27"/>
      <c r="BD533" s="27"/>
      <c r="BE533" s="27"/>
      <c r="BF533" s="27"/>
      <c r="BG533" s="27"/>
      <c r="BH533" s="27"/>
      <c r="BI533" s="27"/>
      <c r="BJ533" s="27"/>
      <c r="BK533" s="27"/>
      <c r="BL533" s="27"/>
      <c r="BM533" s="27"/>
      <c r="BN533" s="27"/>
      <c r="BO533" s="27"/>
      <c r="BP533" s="27"/>
      <c r="BQ533" s="27"/>
      <c r="BR533" s="27"/>
      <c r="BS533" s="27"/>
      <c r="BT533" s="27"/>
      <c r="BU533" s="27"/>
      <c r="BV533" s="27"/>
      <c r="BW533" s="27"/>
      <c r="BX533" s="27"/>
      <c r="BY533" s="27"/>
      <c r="BZ533" s="27"/>
      <c r="CA533" s="27"/>
      <c r="CB533" s="27"/>
      <c r="CC533" s="27"/>
      <c r="CD533" s="27"/>
      <c r="CE533" s="27"/>
      <c r="CF533" s="27"/>
      <c r="CG533" s="27"/>
      <c r="CH533" s="27"/>
      <c r="CI533" s="27"/>
      <c r="CJ533" s="27"/>
      <c r="CK533" s="27"/>
      <c r="CL533" s="27"/>
      <c r="CM533" s="27"/>
      <c r="CN533" s="27"/>
      <c r="CO533" s="27"/>
      <c r="CP533" s="27"/>
      <c r="CQ533" s="27"/>
      <c r="CR533" s="27"/>
      <c r="CS533" s="27"/>
      <c r="CT533" s="27"/>
      <c r="CU533" s="27"/>
      <c r="CV533" s="27"/>
    </row>
    <row r="534" spans="2:100" ht="15" thickBot="1" x14ac:dyDescent="0.35">
      <c r="B534" s="22"/>
      <c r="C534" s="22"/>
      <c r="D534" s="22"/>
      <c r="E534" s="22"/>
      <c r="F534" s="22"/>
      <c r="G534" s="22"/>
      <c r="H534" s="22"/>
      <c r="I534" s="22"/>
      <c r="J534" s="22"/>
      <c r="K534" s="22"/>
      <c r="L534" s="22"/>
      <c r="M534" s="22"/>
      <c r="N534" s="22"/>
      <c r="O534" s="23"/>
      <c r="P534" s="22"/>
      <c r="Q534" s="22"/>
      <c r="R534" s="22"/>
      <c r="S534" s="22"/>
      <c r="T534" s="23"/>
      <c r="U534" s="22"/>
      <c r="V534" s="22"/>
      <c r="W534" s="22"/>
      <c r="X534" s="22"/>
      <c r="Y534" s="28"/>
      <c r="Z534" s="22"/>
      <c r="AA534" s="26"/>
      <c r="AB534" s="26"/>
      <c r="AC534" s="25"/>
      <c r="AD534" s="26"/>
      <c r="AE534" s="27"/>
      <c r="AF534" s="27"/>
      <c r="AG534" s="27"/>
      <c r="AH534" s="28"/>
      <c r="AI534" s="29"/>
      <c r="AJ534" s="27"/>
      <c r="AK534" s="27"/>
      <c r="AL534" s="27"/>
      <c r="AM534" s="27"/>
      <c r="AN534" s="27"/>
      <c r="AO534" s="27"/>
      <c r="AP534" s="27"/>
      <c r="AQ534" s="27"/>
      <c r="AR534" s="27"/>
      <c r="AS534" s="27"/>
      <c r="AT534" s="27"/>
      <c r="AU534" s="27"/>
      <c r="AV534" s="27"/>
      <c r="AW534" s="27"/>
      <c r="AX534" s="27"/>
      <c r="AY534" s="27"/>
      <c r="AZ534" s="27"/>
      <c r="BA534" s="27"/>
      <c r="BB534" s="27"/>
      <c r="BC534" s="27"/>
      <c r="BD534" s="27"/>
      <c r="BE534" s="27"/>
      <c r="BF534" s="27"/>
      <c r="BG534" s="27"/>
      <c r="BH534" s="27"/>
      <c r="BI534" s="27"/>
      <c r="BJ534" s="27"/>
      <c r="BK534" s="27"/>
      <c r="BL534" s="27"/>
      <c r="BM534" s="27"/>
      <c r="BN534" s="27"/>
      <c r="BO534" s="27"/>
      <c r="BP534" s="27"/>
      <c r="BQ534" s="27"/>
      <c r="BR534" s="27"/>
      <c r="BS534" s="27"/>
      <c r="BT534" s="27"/>
      <c r="BU534" s="27"/>
      <c r="BV534" s="27"/>
      <c r="BW534" s="27"/>
      <c r="BX534" s="27"/>
      <c r="BY534" s="27"/>
      <c r="BZ534" s="27"/>
      <c r="CA534" s="27"/>
      <c r="CB534" s="27"/>
      <c r="CC534" s="27"/>
      <c r="CD534" s="27"/>
      <c r="CE534" s="27"/>
      <c r="CF534" s="27"/>
      <c r="CG534" s="27"/>
      <c r="CH534" s="27"/>
      <c r="CI534" s="27"/>
      <c r="CJ534" s="27"/>
      <c r="CK534" s="27"/>
      <c r="CL534" s="27"/>
      <c r="CM534" s="27"/>
      <c r="CN534" s="27"/>
      <c r="CO534" s="27"/>
      <c r="CP534" s="27"/>
      <c r="CQ534" s="27"/>
      <c r="CR534" s="27"/>
      <c r="CS534" s="27"/>
      <c r="CT534" s="27"/>
      <c r="CU534" s="27"/>
      <c r="CV534" s="27"/>
    </row>
    <row r="535" spans="2:100" ht="15" thickBot="1" x14ac:dyDescent="0.35">
      <c r="B535" s="22"/>
      <c r="C535" s="22"/>
      <c r="D535" s="22"/>
      <c r="E535" s="22"/>
      <c r="F535" s="22"/>
      <c r="G535" s="22"/>
      <c r="H535" s="22"/>
      <c r="I535" s="22"/>
      <c r="J535" s="22"/>
      <c r="K535" s="22"/>
      <c r="L535" s="22"/>
      <c r="M535" s="22"/>
      <c r="N535" s="22"/>
      <c r="O535" s="23"/>
      <c r="P535" s="22"/>
      <c r="Q535" s="22"/>
      <c r="R535" s="22"/>
      <c r="S535" s="22"/>
      <c r="T535" s="23"/>
      <c r="U535" s="22"/>
      <c r="V535" s="22"/>
      <c r="W535" s="22"/>
      <c r="X535" s="22"/>
      <c r="Y535" s="28"/>
      <c r="Z535" s="22"/>
      <c r="AA535" s="26"/>
      <c r="AB535" s="26"/>
      <c r="AC535" s="25"/>
      <c r="AD535" s="26"/>
      <c r="AE535" s="27"/>
      <c r="AF535" s="27"/>
      <c r="AG535" s="27"/>
      <c r="AH535" s="28"/>
      <c r="AI535" s="29"/>
      <c r="AJ535" s="27"/>
      <c r="AK535" s="27"/>
      <c r="AL535" s="27"/>
      <c r="AM535" s="27"/>
      <c r="AN535" s="27"/>
      <c r="AO535" s="27"/>
      <c r="AP535" s="27"/>
      <c r="AQ535" s="27"/>
      <c r="AR535" s="27"/>
      <c r="AS535" s="27"/>
      <c r="AT535" s="27"/>
      <c r="AU535" s="27"/>
      <c r="AV535" s="27"/>
      <c r="AW535" s="27"/>
      <c r="AX535" s="27"/>
      <c r="AY535" s="27"/>
      <c r="AZ535" s="27"/>
      <c r="BA535" s="27"/>
      <c r="BB535" s="27"/>
      <c r="BC535" s="27"/>
      <c r="BD535" s="27"/>
      <c r="BE535" s="27"/>
      <c r="BF535" s="27"/>
      <c r="BG535" s="27"/>
      <c r="BH535" s="27"/>
      <c r="BI535" s="27"/>
      <c r="BJ535" s="27"/>
      <c r="BK535" s="27"/>
      <c r="BL535" s="27"/>
      <c r="BM535" s="27"/>
      <c r="BN535" s="27"/>
      <c r="BO535" s="27"/>
      <c r="BP535" s="27"/>
      <c r="BQ535" s="27"/>
      <c r="BR535" s="27"/>
      <c r="BS535" s="27"/>
      <c r="BT535" s="27"/>
      <c r="BU535" s="27"/>
      <c r="BV535" s="27"/>
      <c r="BW535" s="27"/>
      <c r="BX535" s="27"/>
      <c r="BY535" s="27"/>
      <c r="BZ535" s="27"/>
      <c r="CA535" s="27"/>
      <c r="CB535" s="27"/>
      <c r="CC535" s="27"/>
      <c r="CD535" s="27"/>
      <c r="CE535" s="27"/>
      <c r="CF535" s="27"/>
      <c r="CG535" s="27"/>
      <c r="CH535" s="27"/>
      <c r="CI535" s="27"/>
      <c r="CJ535" s="27"/>
      <c r="CK535" s="27"/>
      <c r="CL535" s="27"/>
      <c r="CM535" s="27"/>
      <c r="CN535" s="27"/>
      <c r="CO535" s="27"/>
      <c r="CP535" s="27"/>
      <c r="CQ535" s="27"/>
      <c r="CR535" s="27"/>
      <c r="CS535" s="27"/>
      <c r="CT535" s="27"/>
      <c r="CU535" s="27"/>
      <c r="CV535" s="27"/>
    </row>
    <row r="536" spans="2:100" ht="15" thickBot="1" x14ac:dyDescent="0.35">
      <c r="B536" s="22"/>
      <c r="C536" s="22"/>
      <c r="D536" s="22"/>
      <c r="E536" s="22"/>
      <c r="F536" s="22"/>
      <c r="G536" s="22"/>
      <c r="H536" s="22"/>
      <c r="I536" s="22"/>
      <c r="J536" s="22"/>
      <c r="K536" s="22"/>
      <c r="L536" s="22"/>
      <c r="M536" s="22"/>
      <c r="N536" s="22"/>
      <c r="O536" s="23"/>
      <c r="P536" s="22"/>
      <c r="Q536" s="22"/>
      <c r="R536" s="22"/>
      <c r="S536" s="22"/>
      <c r="T536" s="23"/>
      <c r="U536" s="22"/>
      <c r="V536" s="22"/>
      <c r="W536" s="22"/>
      <c r="X536" s="22"/>
      <c r="Y536" s="28"/>
      <c r="Z536" s="22"/>
      <c r="AA536" s="26"/>
      <c r="AB536" s="26"/>
      <c r="AC536" s="25"/>
      <c r="AD536" s="26"/>
      <c r="AE536" s="27"/>
      <c r="AF536" s="27"/>
      <c r="AG536" s="27"/>
      <c r="AH536" s="28"/>
      <c r="AI536" s="29"/>
      <c r="AJ536" s="27"/>
      <c r="AK536" s="27"/>
      <c r="AL536" s="27"/>
      <c r="AM536" s="27"/>
      <c r="AN536" s="27"/>
      <c r="AO536" s="27"/>
      <c r="AP536" s="27"/>
      <c r="AQ536" s="27"/>
      <c r="AR536" s="27"/>
      <c r="AS536" s="27"/>
      <c r="AT536" s="27"/>
      <c r="AU536" s="27"/>
      <c r="AV536" s="27"/>
      <c r="AW536" s="27"/>
      <c r="AX536" s="27"/>
      <c r="AY536" s="27"/>
      <c r="AZ536" s="27"/>
      <c r="BA536" s="27"/>
      <c r="BB536" s="27"/>
      <c r="BC536" s="27"/>
      <c r="BD536" s="27"/>
      <c r="BE536" s="27"/>
      <c r="BF536" s="27"/>
      <c r="BG536" s="27"/>
      <c r="BH536" s="27"/>
      <c r="BI536" s="27"/>
      <c r="BJ536" s="27"/>
      <c r="BK536" s="27"/>
      <c r="BL536" s="27"/>
      <c r="BM536" s="27"/>
      <c r="BN536" s="27"/>
      <c r="BO536" s="27"/>
      <c r="BP536" s="27"/>
      <c r="BQ536" s="27"/>
      <c r="BR536" s="27"/>
      <c r="BS536" s="27"/>
      <c r="BT536" s="27"/>
      <c r="BU536" s="27"/>
      <c r="BV536" s="27"/>
      <c r="BW536" s="27"/>
      <c r="BX536" s="27"/>
      <c r="BY536" s="27"/>
      <c r="BZ536" s="27"/>
      <c r="CA536" s="27"/>
      <c r="CB536" s="27"/>
      <c r="CC536" s="27"/>
      <c r="CD536" s="27"/>
      <c r="CE536" s="27"/>
      <c r="CF536" s="27"/>
      <c r="CG536" s="27"/>
      <c r="CH536" s="27"/>
      <c r="CI536" s="27"/>
      <c r="CJ536" s="27"/>
      <c r="CK536" s="27"/>
      <c r="CL536" s="27"/>
      <c r="CM536" s="27"/>
      <c r="CN536" s="27"/>
      <c r="CO536" s="27"/>
      <c r="CP536" s="27"/>
      <c r="CQ536" s="27"/>
      <c r="CR536" s="27"/>
      <c r="CS536" s="27"/>
      <c r="CT536" s="27"/>
      <c r="CU536" s="27"/>
      <c r="CV536" s="27"/>
    </row>
    <row r="537" spans="2:100" ht="15" thickBot="1" x14ac:dyDescent="0.35">
      <c r="B537" s="22"/>
      <c r="C537" s="22"/>
      <c r="D537" s="22"/>
      <c r="E537" s="22"/>
      <c r="F537" s="22"/>
      <c r="G537" s="22"/>
      <c r="H537" s="22"/>
      <c r="I537" s="22"/>
      <c r="J537" s="22"/>
      <c r="K537" s="22"/>
      <c r="L537" s="22"/>
      <c r="M537" s="22"/>
      <c r="N537" s="22"/>
      <c r="O537" s="23"/>
      <c r="P537" s="22"/>
      <c r="Q537" s="22"/>
      <c r="R537" s="22"/>
      <c r="S537" s="22"/>
      <c r="T537" s="23"/>
      <c r="U537" s="22"/>
      <c r="V537" s="22"/>
      <c r="W537" s="22"/>
      <c r="X537" s="22"/>
      <c r="Y537" s="28"/>
      <c r="Z537" s="22"/>
      <c r="AA537" s="26"/>
      <c r="AB537" s="26"/>
      <c r="AC537" s="25"/>
      <c r="AD537" s="26"/>
      <c r="AE537" s="27"/>
      <c r="AF537" s="27"/>
      <c r="AG537" s="27"/>
      <c r="AH537" s="28"/>
      <c r="AI537" s="29"/>
      <c r="AJ537" s="27"/>
      <c r="AK537" s="27"/>
      <c r="AL537" s="27"/>
      <c r="AM537" s="27"/>
      <c r="AN537" s="27"/>
      <c r="AO537" s="27"/>
      <c r="AP537" s="27"/>
      <c r="AQ537" s="27"/>
      <c r="AR537" s="27"/>
      <c r="AS537" s="27"/>
      <c r="AT537" s="27"/>
      <c r="AU537" s="27"/>
      <c r="AV537" s="27"/>
      <c r="AW537" s="27"/>
      <c r="AX537" s="27"/>
      <c r="AY537" s="27"/>
      <c r="AZ537" s="27"/>
      <c r="BA537" s="27"/>
      <c r="BB537" s="27"/>
      <c r="BC537" s="27"/>
      <c r="BD537" s="27"/>
      <c r="BE537" s="27"/>
      <c r="BF537" s="27"/>
      <c r="BG537" s="27"/>
      <c r="BH537" s="27"/>
      <c r="BI537" s="27"/>
      <c r="BJ537" s="27"/>
      <c r="BK537" s="27"/>
      <c r="BL537" s="27"/>
      <c r="BM537" s="27"/>
      <c r="BN537" s="27"/>
      <c r="BO537" s="27"/>
      <c r="BP537" s="27"/>
      <c r="BQ537" s="27"/>
      <c r="BR537" s="27"/>
      <c r="BS537" s="27"/>
      <c r="BT537" s="27"/>
      <c r="BU537" s="27"/>
      <c r="BV537" s="27"/>
      <c r="BW537" s="27"/>
      <c r="BX537" s="27"/>
      <c r="BY537" s="27"/>
      <c r="BZ537" s="27"/>
      <c r="CA537" s="27"/>
      <c r="CB537" s="27"/>
      <c r="CC537" s="27"/>
      <c r="CD537" s="27"/>
      <c r="CE537" s="27"/>
      <c r="CF537" s="27"/>
      <c r="CG537" s="27"/>
      <c r="CH537" s="27"/>
      <c r="CI537" s="27"/>
      <c r="CJ537" s="27"/>
      <c r="CK537" s="27"/>
      <c r="CL537" s="27"/>
      <c r="CM537" s="27"/>
      <c r="CN537" s="27"/>
      <c r="CO537" s="27"/>
      <c r="CP537" s="27"/>
      <c r="CQ537" s="27"/>
      <c r="CR537" s="27"/>
      <c r="CS537" s="27"/>
      <c r="CT537" s="27"/>
      <c r="CU537" s="27"/>
      <c r="CV537" s="27"/>
    </row>
    <row r="538" spans="2:100" ht="15" thickBot="1" x14ac:dyDescent="0.35">
      <c r="B538" s="22"/>
      <c r="C538" s="22"/>
      <c r="D538" s="22"/>
      <c r="E538" s="22"/>
      <c r="F538" s="22"/>
      <c r="G538" s="22"/>
      <c r="H538" s="22"/>
      <c r="I538" s="22"/>
      <c r="J538" s="22"/>
      <c r="K538" s="22"/>
      <c r="L538" s="22"/>
      <c r="M538" s="22"/>
      <c r="N538" s="22"/>
      <c r="O538" s="23"/>
      <c r="P538" s="22"/>
      <c r="Q538" s="22"/>
      <c r="R538" s="22"/>
      <c r="S538" s="22"/>
      <c r="T538" s="23"/>
      <c r="U538" s="22"/>
      <c r="V538" s="22"/>
      <c r="W538" s="22"/>
      <c r="X538" s="22"/>
      <c r="Y538" s="28"/>
      <c r="Z538" s="22"/>
      <c r="AA538" s="26"/>
      <c r="AB538" s="26"/>
      <c r="AC538" s="25"/>
      <c r="AD538" s="26"/>
      <c r="AE538" s="27"/>
      <c r="AF538" s="27"/>
      <c r="AG538" s="27"/>
      <c r="AH538" s="28"/>
      <c r="AI538" s="29"/>
      <c r="AJ538" s="27"/>
      <c r="AK538" s="27"/>
      <c r="AL538" s="27"/>
      <c r="AM538" s="27"/>
      <c r="AN538" s="27"/>
      <c r="AO538" s="27"/>
      <c r="AP538" s="27"/>
      <c r="AQ538" s="27"/>
      <c r="AR538" s="27"/>
      <c r="AS538" s="27"/>
      <c r="AT538" s="27"/>
      <c r="AU538" s="27"/>
      <c r="AV538" s="27"/>
      <c r="AW538" s="27"/>
      <c r="AX538" s="27"/>
      <c r="AY538" s="27"/>
      <c r="AZ538" s="27"/>
      <c r="BA538" s="27"/>
      <c r="BB538" s="27"/>
      <c r="BC538" s="27"/>
      <c r="BD538" s="27"/>
      <c r="BE538" s="27"/>
      <c r="BF538" s="27"/>
      <c r="BG538" s="27"/>
      <c r="BH538" s="27"/>
      <c r="BI538" s="27"/>
      <c r="BJ538" s="27"/>
      <c r="BK538" s="27"/>
      <c r="BL538" s="27"/>
      <c r="BM538" s="27"/>
      <c r="BN538" s="27"/>
      <c r="BO538" s="27"/>
      <c r="BP538" s="27"/>
      <c r="BQ538" s="27"/>
      <c r="BR538" s="27"/>
      <c r="BS538" s="27"/>
      <c r="BT538" s="27"/>
      <c r="BU538" s="27"/>
      <c r="BV538" s="27"/>
      <c r="BW538" s="27"/>
      <c r="BX538" s="27"/>
      <c r="BY538" s="27"/>
      <c r="BZ538" s="27"/>
      <c r="CA538" s="27"/>
      <c r="CB538" s="27"/>
      <c r="CC538" s="27"/>
      <c r="CD538" s="27"/>
      <c r="CE538" s="27"/>
      <c r="CF538" s="27"/>
      <c r="CG538" s="27"/>
      <c r="CH538" s="27"/>
      <c r="CI538" s="27"/>
      <c r="CJ538" s="27"/>
      <c r="CK538" s="27"/>
      <c r="CL538" s="27"/>
      <c r="CM538" s="27"/>
      <c r="CN538" s="27"/>
      <c r="CO538" s="27"/>
      <c r="CP538" s="27"/>
      <c r="CQ538" s="27"/>
      <c r="CR538" s="27"/>
      <c r="CS538" s="27"/>
      <c r="CT538" s="27"/>
      <c r="CU538" s="27"/>
      <c r="CV538" s="27"/>
    </row>
    <row r="539" spans="2:100" ht="15" thickBot="1" x14ac:dyDescent="0.35">
      <c r="B539" s="22"/>
      <c r="C539" s="22"/>
      <c r="D539" s="22"/>
      <c r="E539" s="22"/>
      <c r="F539" s="22"/>
      <c r="G539" s="22"/>
      <c r="H539" s="22"/>
      <c r="I539" s="22"/>
      <c r="J539" s="22"/>
      <c r="K539" s="22"/>
      <c r="L539" s="22"/>
      <c r="M539" s="22"/>
      <c r="N539" s="22"/>
      <c r="O539" s="23"/>
      <c r="P539" s="22"/>
      <c r="Q539" s="22"/>
      <c r="R539" s="22"/>
      <c r="S539" s="22"/>
      <c r="T539" s="23"/>
      <c r="U539" s="22"/>
      <c r="V539" s="22"/>
      <c r="W539" s="22"/>
      <c r="X539" s="22"/>
      <c r="Y539" s="28"/>
      <c r="Z539" s="22"/>
      <c r="AA539" s="26"/>
      <c r="AB539" s="26"/>
      <c r="AC539" s="25"/>
      <c r="AD539" s="26"/>
      <c r="AE539" s="27"/>
      <c r="AF539" s="27"/>
      <c r="AG539" s="27"/>
      <c r="AH539" s="28"/>
      <c r="AI539" s="29"/>
      <c r="AJ539" s="27"/>
      <c r="AK539" s="27"/>
      <c r="AL539" s="27"/>
      <c r="AM539" s="27"/>
      <c r="AN539" s="27"/>
      <c r="AO539" s="27"/>
      <c r="AP539" s="27"/>
      <c r="AQ539" s="27"/>
      <c r="AR539" s="27"/>
      <c r="AS539" s="27"/>
      <c r="AT539" s="27"/>
      <c r="AU539" s="27"/>
      <c r="AV539" s="27"/>
      <c r="AW539" s="27"/>
      <c r="AX539" s="27"/>
      <c r="AY539" s="27"/>
      <c r="AZ539" s="27"/>
      <c r="BA539" s="27"/>
      <c r="BB539" s="27"/>
      <c r="BC539" s="27"/>
      <c r="BD539" s="27"/>
      <c r="BE539" s="27"/>
      <c r="BF539" s="27"/>
      <c r="BG539" s="27"/>
      <c r="BH539" s="27"/>
      <c r="BI539" s="27"/>
      <c r="BJ539" s="27"/>
      <c r="BK539" s="27"/>
      <c r="BL539" s="27"/>
      <c r="BM539" s="27"/>
      <c r="BN539" s="27"/>
      <c r="BO539" s="27"/>
      <c r="BP539" s="27"/>
      <c r="BQ539" s="27"/>
      <c r="BR539" s="27"/>
      <c r="BS539" s="27"/>
      <c r="BT539" s="27"/>
      <c r="BU539" s="27"/>
      <c r="BV539" s="27"/>
      <c r="BW539" s="27"/>
      <c r="BX539" s="27"/>
      <c r="BY539" s="27"/>
      <c r="BZ539" s="27"/>
      <c r="CA539" s="27"/>
      <c r="CB539" s="27"/>
      <c r="CC539" s="27"/>
      <c r="CD539" s="27"/>
      <c r="CE539" s="27"/>
      <c r="CF539" s="27"/>
      <c r="CG539" s="27"/>
      <c r="CH539" s="27"/>
      <c r="CI539" s="27"/>
      <c r="CJ539" s="27"/>
      <c r="CK539" s="27"/>
      <c r="CL539" s="27"/>
      <c r="CM539" s="27"/>
      <c r="CN539" s="27"/>
      <c r="CO539" s="27"/>
      <c r="CP539" s="27"/>
      <c r="CQ539" s="27"/>
      <c r="CR539" s="27"/>
      <c r="CS539" s="27"/>
      <c r="CT539" s="27"/>
      <c r="CU539" s="27"/>
      <c r="CV539" s="27"/>
    </row>
    <row r="540" spans="2:100" ht="15" thickBot="1" x14ac:dyDescent="0.35">
      <c r="B540" s="22"/>
      <c r="C540" s="22"/>
      <c r="D540" s="22"/>
      <c r="E540" s="22"/>
      <c r="F540" s="22"/>
      <c r="G540" s="22"/>
      <c r="H540" s="22"/>
      <c r="I540" s="22"/>
      <c r="J540" s="22"/>
      <c r="K540" s="22"/>
      <c r="L540" s="22"/>
      <c r="M540" s="22"/>
      <c r="N540" s="22"/>
      <c r="O540" s="23"/>
      <c r="P540" s="22"/>
      <c r="Q540" s="22"/>
      <c r="R540" s="22"/>
      <c r="S540" s="22"/>
      <c r="T540" s="23"/>
      <c r="U540" s="22"/>
      <c r="V540" s="22"/>
      <c r="W540" s="22"/>
      <c r="X540" s="22"/>
      <c r="Y540" s="28"/>
      <c r="Z540" s="22"/>
      <c r="AA540" s="26"/>
      <c r="AB540" s="26"/>
      <c r="AC540" s="25"/>
      <c r="AD540" s="26"/>
      <c r="AE540" s="27"/>
      <c r="AF540" s="27"/>
      <c r="AG540" s="27"/>
      <c r="AH540" s="28"/>
      <c r="AI540" s="29"/>
      <c r="AJ540" s="27"/>
      <c r="AK540" s="27"/>
      <c r="AL540" s="27"/>
      <c r="AM540" s="27"/>
      <c r="AN540" s="27"/>
      <c r="AO540" s="27"/>
      <c r="AP540" s="27"/>
      <c r="AQ540" s="27"/>
      <c r="AR540" s="27"/>
      <c r="AS540" s="27"/>
      <c r="AT540" s="27"/>
      <c r="AU540" s="27"/>
      <c r="AV540" s="27"/>
      <c r="AW540" s="27"/>
      <c r="AX540" s="27"/>
      <c r="AY540" s="27"/>
      <c r="AZ540" s="27"/>
      <c r="BA540" s="27"/>
      <c r="BB540" s="27"/>
      <c r="BC540" s="27"/>
      <c r="BD540" s="27"/>
      <c r="BE540" s="27"/>
      <c r="BF540" s="27"/>
      <c r="BG540" s="27"/>
      <c r="BH540" s="27"/>
      <c r="BI540" s="27"/>
      <c r="BJ540" s="27"/>
      <c r="BK540" s="27"/>
      <c r="BL540" s="27"/>
      <c r="BM540" s="27"/>
      <c r="BN540" s="27"/>
      <c r="BO540" s="27"/>
      <c r="BP540" s="27"/>
      <c r="BQ540" s="27"/>
      <c r="BR540" s="27"/>
      <c r="BS540" s="27"/>
      <c r="BT540" s="27"/>
      <c r="BU540" s="27"/>
      <c r="BV540" s="27"/>
      <c r="BW540" s="27"/>
      <c r="BX540" s="27"/>
      <c r="BY540" s="27"/>
      <c r="BZ540" s="27"/>
      <c r="CA540" s="27"/>
      <c r="CB540" s="27"/>
      <c r="CC540" s="27"/>
      <c r="CD540" s="27"/>
      <c r="CE540" s="27"/>
      <c r="CF540" s="27"/>
      <c r="CG540" s="27"/>
      <c r="CH540" s="27"/>
      <c r="CI540" s="27"/>
      <c r="CJ540" s="27"/>
      <c r="CK540" s="27"/>
      <c r="CL540" s="27"/>
      <c r="CM540" s="27"/>
      <c r="CN540" s="27"/>
      <c r="CO540" s="27"/>
      <c r="CP540" s="27"/>
      <c r="CQ540" s="27"/>
      <c r="CR540" s="27"/>
      <c r="CS540" s="27"/>
      <c r="CT540" s="27"/>
      <c r="CU540" s="27"/>
      <c r="CV540" s="27"/>
    </row>
    <row r="541" spans="2:100" ht="15" thickBot="1" x14ac:dyDescent="0.35">
      <c r="B541" s="22"/>
      <c r="C541" s="22"/>
      <c r="D541" s="22"/>
      <c r="E541" s="22"/>
      <c r="F541" s="22"/>
      <c r="G541" s="22"/>
      <c r="H541" s="22"/>
      <c r="I541" s="22"/>
      <c r="J541" s="22"/>
      <c r="K541" s="22"/>
      <c r="L541" s="22"/>
      <c r="M541" s="22"/>
      <c r="N541" s="22"/>
      <c r="O541" s="23"/>
      <c r="P541" s="22"/>
      <c r="Q541" s="22"/>
      <c r="R541" s="22"/>
      <c r="S541" s="22"/>
      <c r="T541" s="23"/>
      <c r="U541" s="22"/>
      <c r="V541" s="22"/>
      <c r="W541" s="22"/>
      <c r="X541" s="22"/>
      <c r="Y541" s="28"/>
      <c r="Z541" s="22"/>
      <c r="AA541" s="26"/>
      <c r="AB541" s="26"/>
      <c r="AC541" s="25"/>
      <c r="AD541" s="26"/>
      <c r="AE541" s="27"/>
      <c r="AF541" s="27"/>
      <c r="AG541" s="27"/>
      <c r="AH541" s="28"/>
      <c r="AI541" s="29"/>
      <c r="AJ541" s="27"/>
      <c r="AK541" s="27"/>
      <c r="AL541" s="27"/>
      <c r="AM541" s="27"/>
      <c r="AN541" s="27"/>
      <c r="AO541" s="27"/>
      <c r="AP541" s="27"/>
      <c r="AQ541" s="27"/>
      <c r="AR541" s="27"/>
      <c r="AS541" s="27"/>
      <c r="AT541" s="27"/>
      <c r="AU541" s="27"/>
      <c r="AV541" s="27"/>
      <c r="AW541" s="27"/>
      <c r="AX541" s="27"/>
      <c r="AY541" s="27"/>
      <c r="AZ541" s="27"/>
      <c r="BA541" s="27"/>
      <c r="BB541" s="27"/>
      <c r="BC541" s="27"/>
      <c r="BD541" s="27"/>
      <c r="BE541" s="27"/>
      <c r="BF541" s="27"/>
      <c r="BG541" s="27"/>
      <c r="BH541" s="27"/>
      <c r="BI541" s="27"/>
      <c r="BJ541" s="27"/>
      <c r="BK541" s="27"/>
      <c r="BL541" s="27"/>
      <c r="BM541" s="27"/>
      <c r="BN541" s="27"/>
      <c r="BO541" s="27"/>
      <c r="BP541" s="27"/>
      <c r="BQ541" s="27"/>
      <c r="BR541" s="27"/>
      <c r="BS541" s="27"/>
      <c r="BT541" s="27"/>
      <c r="BU541" s="27"/>
      <c r="BV541" s="27"/>
      <c r="BW541" s="27"/>
      <c r="BX541" s="27"/>
      <c r="BY541" s="27"/>
      <c r="BZ541" s="27"/>
      <c r="CA541" s="27"/>
      <c r="CB541" s="27"/>
      <c r="CC541" s="27"/>
      <c r="CD541" s="27"/>
      <c r="CE541" s="27"/>
      <c r="CF541" s="27"/>
      <c r="CG541" s="27"/>
      <c r="CH541" s="27"/>
      <c r="CI541" s="27"/>
      <c r="CJ541" s="27"/>
      <c r="CK541" s="27"/>
      <c r="CL541" s="27"/>
      <c r="CM541" s="27"/>
      <c r="CN541" s="27"/>
      <c r="CO541" s="27"/>
      <c r="CP541" s="27"/>
      <c r="CQ541" s="27"/>
      <c r="CR541" s="27"/>
      <c r="CS541" s="27"/>
      <c r="CT541" s="27"/>
      <c r="CU541" s="27"/>
      <c r="CV541" s="27"/>
    </row>
    <row r="542" spans="2:100" ht="15" thickBot="1" x14ac:dyDescent="0.35">
      <c r="B542" s="22"/>
      <c r="C542" s="22"/>
      <c r="D542" s="22"/>
      <c r="E542" s="22"/>
      <c r="F542" s="22"/>
      <c r="G542" s="22"/>
      <c r="H542" s="22"/>
      <c r="I542" s="22"/>
      <c r="J542" s="22"/>
      <c r="K542" s="22"/>
      <c r="L542" s="22"/>
      <c r="M542" s="22"/>
      <c r="N542" s="22"/>
      <c r="O542" s="23"/>
      <c r="P542" s="22"/>
      <c r="Q542" s="22"/>
      <c r="R542" s="22"/>
      <c r="S542" s="22"/>
      <c r="T542" s="23"/>
      <c r="U542" s="22"/>
      <c r="V542" s="22"/>
      <c r="W542" s="22"/>
      <c r="X542" s="22"/>
      <c r="Y542" s="28"/>
      <c r="Z542" s="22"/>
      <c r="AA542" s="26"/>
      <c r="AB542" s="26"/>
      <c r="AC542" s="25"/>
      <c r="AD542" s="26"/>
      <c r="AE542" s="27"/>
      <c r="AF542" s="27"/>
      <c r="AG542" s="27"/>
      <c r="AH542" s="28"/>
      <c r="AI542" s="29"/>
      <c r="AJ542" s="27"/>
      <c r="AK542" s="27"/>
      <c r="AL542" s="27"/>
      <c r="AM542" s="27"/>
      <c r="AN542" s="27"/>
      <c r="AO542" s="27"/>
      <c r="AP542" s="27"/>
      <c r="AQ542" s="27"/>
      <c r="AR542" s="27"/>
      <c r="AS542" s="27"/>
      <c r="AT542" s="27"/>
      <c r="AU542" s="27"/>
      <c r="AV542" s="27"/>
      <c r="AW542" s="27"/>
      <c r="AX542" s="27"/>
      <c r="AY542" s="27"/>
      <c r="AZ542" s="27"/>
      <c r="BA542" s="27"/>
      <c r="BB542" s="27"/>
      <c r="BC542" s="27"/>
      <c r="BD542" s="27"/>
      <c r="BE542" s="27"/>
      <c r="BF542" s="27"/>
      <c r="BG542" s="27"/>
      <c r="BH542" s="27"/>
      <c r="BI542" s="27"/>
      <c r="BJ542" s="27"/>
      <c r="BK542" s="27"/>
      <c r="BL542" s="27"/>
      <c r="BM542" s="27"/>
      <c r="BN542" s="27"/>
      <c r="BO542" s="27"/>
      <c r="BP542" s="27"/>
      <c r="BQ542" s="27"/>
      <c r="BR542" s="27"/>
      <c r="BS542" s="27"/>
      <c r="BT542" s="27"/>
      <c r="BU542" s="27"/>
      <c r="BV542" s="27"/>
      <c r="BW542" s="27"/>
      <c r="BX542" s="27"/>
      <c r="BY542" s="27"/>
      <c r="BZ542" s="27"/>
      <c r="CA542" s="27"/>
      <c r="CB542" s="27"/>
      <c r="CC542" s="27"/>
      <c r="CD542" s="27"/>
      <c r="CE542" s="27"/>
      <c r="CF542" s="27"/>
      <c r="CG542" s="27"/>
      <c r="CH542" s="27"/>
      <c r="CI542" s="27"/>
      <c r="CJ542" s="27"/>
      <c r="CK542" s="27"/>
      <c r="CL542" s="27"/>
      <c r="CM542" s="27"/>
      <c r="CN542" s="27"/>
      <c r="CO542" s="27"/>
      <c r="CP542" s="27"/>
      <c r="CQ542" s="27"/>
      <c r="CR542" s="27"/>
      <c r="CS542" s="27"/>
      <c r="CT542" s="27"/>
      <c r="CU542" s="27"/>
      <c r="CV542" s="27"/>
    </row>
    <row r="543" spans="2:100" ht="15" thickBot="1" x14ac:dyDescent="0.35">
      <c r="B543" s="22"/>
      <c r="C543" s="22"/>
      <c r="D543" s="22"/>
      <c r="E543" s="22"/>
      <c r="F543" s="22"/>
      <c r="G543" s="22"/>
      <c r="H543" s="22"/>
      <c r="I543" s="22"/>
      <c r="J543" s="22"/>
      <c r="K543" s="22"/>
      <c r="L543" s="22"/>
      <c r="M543" s="22"/>
      <c r="N543" s="22"/>
      <c r="O543" s="23"/>
      <c r="P543" s="22"/>
      <c r="Q543" s="22"/>
      <c r="R543" s="22"/>
      <c r="S543" s="22"/>
      <c r="T543" s="23"/>
      <c r="U543" s="22"/>
      <c r="V543" s="22"/>
      <c r="W543" s="22"/>
      <c r="X543" s="22"/>
      <c r="Y543" s="28"/>
      <c r="Z543" s="22"/>
      <c r="AA543" s="26"/>
      <c r="AB543" s="26"/>
      <c r="AC543" s="25"/>
      <c r="AD543" s="26"/>
      <c r="AE543" s="27"/>
      <c r="AF543" s="27"/>
      <c r="AG543" s="27"/>
      <c r="AH543" s="28"/>
      <c r="AI543" s="29"/>
      <c r="AJ543" s="27"/>
      <c r="AK543" s="27"/>
      <c r="AL543" s="27"/>
      <c r="AM543" s="27"/>
      <c r="AN543" s="27"/>
      <c r="AO543" s="27"/>
      <c r="AP543" s="27"/>
      <c r="AQ543" s="27"/>
      <c r="AR543" s="27"/>
      <c r="AS543" s="27"/>
      <c r="AT543" s="27"/>
      <c r="AU543" s="27"/>
      <c r="AV543" s="27"/>
      <c r="AW543" s="27"/>
      <c r="AX543" s="27"/>
      <c r="AY543" s="27"/>
      <c r="AZ543" s="27"/>
      <c r="BA543" s="27"/>
      <c r="BB543" s="27"/>
      <c r="BC543" s="27"/>
      <c r="BD543" s="27"/>
      <c r="BE543" s="27"/>
      <c r="BF543" s="27"/>
      <c r="BG543" s="27"/>
      <c r="BH543" s="27"/>
      <c r="BI543" s="27"/>
      <c r="BJ543" s="27"/>
      <c r="BK543" s="27"/>
      <c r="BL543" s="27"/>
      <c r="BM543" s="27"/>
      <c r="BN543" s="27"/>
      <c r="BO543" s="27"/>
      <c r="BP543" s="27"/>
      <c r="BQ543" s="27"/>
      <c r="BR543" s="27"/>
      <c r="BS543" s="27"/>
      <c r="BT543" s="27"/>
      <c r="BU543" s="27"/>
      <c r="BV543" s="27"/>
      <c r="BW543" s="27"/>
      <c r="BX543" s="27"/>
      <c r="BY543" s="27"/>
      <c r="BZ543" s="27"/>
      <c r="CA543" s="27"/>
      <c r="CB543" s="27"/>
      <c r="CC543" s="27"/>
      <c r="CD543" s="27"/>
      <c r="CE543" s="27"/>
      <c r="CF543" s="27"/>
      <c r="CG543" s="27"/>
      <c r="CH543" s="27"/>
      <c r="CI543" s="27"/>
      <c r="CJ543" s="27"/>
      <c r="CK543" s="27"/>
      <c r="CL543" s="27"/>
      <c r="CM543" s="27"/>
      <c r="CN543" s="27"/>
      <c r="CO543" s="27"/>
      <c r="CP543" s="27"/>
      <c r="CQ543" s="27"/>
      <c r="CR543" s="27"/>
      <c r="CS543" s="27"/>
      <c r="CT543" s="27"/>
      <c r="CU543" s="27"/>
      <c r="CV543" s="27"/>
    </row>
    <row r="544" spans="2:100" ht="15" thickBot="1" x14ac:dyDescent="0.35">
      <c r="B544" s="22"/>
      <c r="C544" s="22"/>
      <c r="D544" s="22"/>
      <c r="E544" s="22"/>
      <c r="F544" s="22"/>
      <c r="G544" s="22"/>
      <c r="H544" s="22"/>
      <c r="I544" s="22"/>
      <c r="J544" s="22"/>
      <c r="K544" s="22"/>
      <c r="L544" s="22"/>
      <c r="M544" s="22"/>
      <c r="N544" s="22"/>
      <c r="O544" s="23"/>
      <c r="P544" s="22"/>
      <c r="Q544" s="22"/>
      <c r="R544" s="22"/>
      <c r="S544" s="22"/>
      <c r="T544" s="23"/>
      <c r="U544" s="22"/>
      <c r="V544" s="22"/>
      <c r="W544" s="22"/>
      <c r="X544" s="22"/>
      <c r="Y544" s="28"/>
      <c r="Z544" s="22"/>
      <c r="AA544" s="26"/>
      <c r="AB544" s="26"/>
      <c r="AC544" s="25"/>
      <c r="AD544" s="26"/>
      <c r="AE544" s="27"/>
      <c r="AF544" s="27"/>
      <c r="AG544" s="27"/>
      <c r="AH544" s="28"/>
      <c r="AI544" s="29"/>
      <c r="AJ544" s="27"/>
      <c r="AK544" s="27"/>
      <c r="AL544" s="27"/>
      <c r="AM544" s="27"/>
      <c r="AN544" s="27"/>
      <c r="AO544" s="27"/>
      <c r="AP544" s="27"/>
      <c r="AQ544" s="27"/>
      <c r="AR544" s="27"/>
      <c r="AS544" s="27"/>
      <c r="AT544" s="27"/>
      <c r="AU544" s="27"/>
      <c r="AV544" s="27"/>
      <c r="AW544" s="27"/>
      <c r="AX544" s="27"/>
      <c r="AY544" s="27"/>
      <c r="AZ544" s="27"/>
      <c r="BA544" s="27"/>
      <c r="BB544" s="27"/>
      <c r="BC544" s="27"/>
      <c r="BD544" s="27"/>
      <c r="BE544" s="27"/>
      <c r="BF544" s="27"/>
      <c r="BG544" s="27"/>
      <c r="BH544" s="27"/>
      <c r="BI544" s="27"/>
      <c r="BJ544" s="27"/>
      <c r="BK544" s="27"/>
      <c r="BL544" s="27"/>
      <c r="BM544" s="27"/>
      <c r="BN544" s="27"/>
      <c r="BO544" s="27"/>
      <c r="BP544" s="27"/>
      <c r="BQ544" s="27"/>
      <c r="BR544" s="27"/>
      <c r="BS544" s="27"/>
      <c r="BT544" s="27"/>
      <c r="BU544" s="27"/>
      <c r="BV544" s="27"/>
      <c r="BW544" s="27"/>
      <c r="BX544" s="27"/>
      <c r="BY544" s="27"/>
      <c r="BZ544" s="27"/>
      <c r="CA544" s="27"/>
      <c r="CB544" s="27"/>
      <c r="CC544" s="27"/>
      <c r="CD544" s="27"/>
      <c r="CE544" s="27"/>
      <c r="CF544" s="27"/>
      <c r="CG544" s="27"/>
      <c r="CH544" s="27"/>
      <c r="CI544" s="27"/>
      <c r="CJ544" s="27"/>
      <c r="CK544" s="27"/>
      <c r="CL544" s="27"/>
      <c r="CM544" s="27"/>
      <c r="CN544" s="27"/>
      <c r="CO544" s="27"/>
      <c r="CP544" s="27"/>
      <c r="CQ544" s="27"/>
      <c r="CR544" s="27"/>
      <c r="CS544" s="27"/>
      <c r="CT544" s="27"/>
      <c r="CU544" s="27"/>
      <c r="CV544" s="27"/>
    </row>
    <row r="545" spans="2:100" ht="15" thickBot="1" x14ac:dyDescent="0.35">
      <c r="B545" s="22"/>
      <c r="C545" s="22"/>
      <c r="D545" s="22"/>
      <c r="E545" s="22"/>
      <c r="F545" s="22"/>
      <c r="G545" s="22"/>
      <c r="H545" s="22"/>
      <c r="I545" s="22"/>
      <c r="J545" s="22"/>
      <c r="K545" s="22"/>
      <c r="L545" s="22"/>
      <c r="M545" s="22"/>
      <c r="N545" s="22"/>
      <c r="O545" s="23"/>
      <c r="P545" s="22"/>
      <c r="Q545" s="22"/>
      <c r="R545" s="22"/>
      <c r="S545" s="22"/>
      <c r="T545" s="23"/>
      <c r="U545" s="22"/>
      <c r="V545" s="22"/>
      <c r="W545" s="22"/>
      <c r="X545" s="22"/>
      <c r="Y545" s="28"/>
      <c r="Z545" s="22"/>
      <c r="AA545" s="26"/>
      <c r="AB545" s="26"/>
      <c r="AC545" s="25"/>
      <c r="AD545" s="26"/>
      <c r="AE545" s="27"/>
      <c r="AF545" s="27"/>
      <c r="AG545" s="27"/>
      <c r="AH545" s="28"/>
      <c r="AI545" s="29"/>
      <c r="AJ545" s="27"/>
      <c r="AK545" s="27"/>
      <c r="AL545" s="27"/>
      <c r="AM545" s="27"/>
      <c r="AN545" s="27"/>
      <c r="AO545" s="27"/>
      <c r="AP545" s="27"/>
      <c r="AQ545" s="27"/>
      <c r="AR545" s="27"/>
      <c r="AS545" s="27"/>
      <c r="AT545" s="27"/>
      <c r="AU545" s="27"/>
      <c r="AV545" s="27"/>
      <c r="AW545" s="27"/>
      <c r="AX545" s="27"/>
      <c r="AY545" s="27"/>
      <c r="AZ545" s="27"/>
      <c r="BA545" s="27"/>
      <c r="BB545" s="27"/>
      <c r="BC545" s="27"/>
      <c r="BD545" s="27"/>
      <c r="BE545" s="27"/>
      <c r="BF545" s="27"/>
      <c r="BG545" s="27"/>
      <c r="BH545" s="27"/>
      <c r="BI545" s="27"/>
      <c r="BJ545" s="27"/>
      <c r="BK545" s="27"/>
      <c r="BL545" s="27"/>
      <c r="BM545" s="27"/>
      <c r="BN545" s="27"/>
      <c r="BO545" s="27"/>
      <c r="BP545" s="27"/>
      <c r="BQ545" s="27"/>
      <c r="BR545" s="27"/>
      <c r="BS545" s="27"/>
      <c r="BT545" s="27"/>
      <c r="BU545" s="27"/>
      <c r="BV545" s="27"/>
      <c r="BW545" s="27"/>
      <c r="BX545" s="27"/>
      <c r="BY545" s="27"/>
      <c r="BZ545" s="27"/>
      <c r="CA545" s="27"/>
      <c r="CB545" s="27"/>
      <c r="CC545" s="27"/>
      <c r="CD545" s="27"/>
      <c r="CE545" s="27"/>
      <c r="CF545" s="27"/>
      <c r="CG545" s="27"/>
      <c r="CH545" s="27"/>
      <c r="CI545" s="27"/>
      <c r="CJ545" s="27"/>
      <c r="CK545" s="27"/>
      <c r="CL545" s="27"/>
      <c r="CM545" s="27"/>
      <c r="CN545" s="27"/>
      <c r="CO545" s="27"/>
      <c r="CP545" s="27"/>
      <c r="CQ545" s="27"/>
      <c r="CR545" s="27"/>
      <c r="CS545" s="27"/>
      <c r="CT545" s="27"/>
      <c r="CU545" s="27"/>
      <c r="CV545" s="27"/>
    </row>
    <row r="546" spans="2:100" ht="15" thickBot="1" x14ac:dyDescent="0.35">
      <c r="B546" s="22"/>
      <c r="C546" s="22"/>
      <c r="D546" s="22"/>
      <c r="E546" s="22"/>
      <c r="F546" s="22"/>
      <c r="G546" s="22"/>
      <c r="H546" s="22"/>
      <c r="I546" s="22"/>
      <c r="J546" s="22"/>
      <c r="K546" s="22"/>
      <c r="L546" s="22"/>
      <c r="M546" s="22"/>
      <c r="N546" s="22"/>
      <c r="O546" s="23"/>
      <c r="P546" s="22"/>
      <c r="Q546" s="22"/>
      <c r="R546" s="22"/>
      <c r="S546" s="22"/>
      <c r="T546" s="23"/>
      <c r="U546" s="22"/>
      <c r="V546" s="22"/>
      <c r="W546" s="22"/>
      <c r="X546" s="22"/>
      <c r="Y546" s="28"/>
      <c r="Z546" s="22"/>
      <c r="AA546" s="26"/>
      <c r="AB546" s="26"/>
      <c r="AC546" s="25"/>
      <c r="AD546" s="26"/>
      <c r="AE546" s="27"/>
      <c r="AF546" s="27"/>
      <c r="AG546" s="27"/>
      <c r="AH546" s="28"/>
      <c r="AI546" s="29"/>
      <c r="AJ546" s="27"/>
      <c r="AK546" s="27"/>
      <c r="AL546" s="27"/>
      <c r="AM546" s="27"/>
      <c r="AN546" s="27"/>
      <c r="AO546" s="27"/>
      <c r="AP546" s="27"/>
      <c r="AQ546" s="27"/>
      <c r="AR546" s="27"/>
      <c r="AS546" s="27"/>
      <c r="AT546" s="27"/>
      <c r="AU546" s="27"/>
      <c r="AV546" s="27"/>
      <c r="AW546" s="27"/>
      <c r="AX546" s="27"/>
      <c r="AY546" s="27"/>
      <c r="AZ546" s="27"/>
      <c r="BA546" s="27"/>
      <c r="BB546" s="27"/>
      <c r="BC546" s="27"/>
      <c r="BD546" s="27"/>
      <c r="BE546" s="27"/>
      <c r="BF546" s="27"/>
      <c r="BG546" s="27"/>
      <c r="BH546" s="27"/>
      <c r="BI546" s="27"/>
      <c r="BJ546" s="27"/>
      <c r="BK546" s="27"/>
      <c r="BL546" s="27"/>
      <c r="BM546" s="27"/>
      <c r="BN546" s="27"/>
      <c r="BO546" s="27"/>
      <c r="BP546" s="27"/>
      <c r="BQ546" s="27"/>
      <c r="BR546" s="27"/>
      <c r="BS546" s="27"/>
      <c r="BT546" s="27"/>
      <c r="BU546" s="27"/>
      <c r="BV546" s="27"/>
      <c r="BW546" s="27"/>
      <c r="BX546" s="27"/>
      <c r="BY546" s="27"/>
      <c r="BZ546" s="27"/>
      <c r="CA546" s="27"/>
      <c r="CB546" s="27"/>
      <c r="CC546" s="27"/>
      <c r="CD546" s="27"/>
      <c r="CE546" s="27"/>
      <c r="CF546" s="27"/>
      <c r="CG546" s="27"/>
      <c r="CH546" s="27"/>
      <c r="CI546" s="27"/>
      <c r="CJ546" s="27"/>
      <c r="CK546" s="27"/>
      <c r="CL546" s="27"/>
      <c r="CM546" s="27"/>
      <c r="CN546" s="27"/>
      <c r="CO546" s="27"/>
      <c r="CP546" s="27"/>
      <c r="CQ546" s="27"/>
      <c r="CR546" s="27"/>
      <c r="CS546" s="27"/>
      <c r="CT546" s="27"/>
      <c r="CU546" s="27"/>
      <c r="CV546" s="27"/>
    </row>
    <row r="547" spans="2:100" ht="15" thickBot="1" x14ac:dyDescent="0.35">
      <c r="B547" s="22"/>
      <c r="C547" s="22"/>
      <c r="D547" s="22"/>
      <c r="E547" s="22"/>
      <c r="F547" s="22"/>
      <c r="G547" s="22"/>
      <c r="H547" s="22"/>
      <c r="I547" s="22"/>
      <c r="J547" s="22"/>
      <c r="K547" s="22"/>
      <c r="L547" s="22"/>
      <c r="M547" s="22"/>
      <c r="N547" s="22"/>
      <c r="O547" s="23"/>
      <c r="P547" s="22"/>
      <c r="Q547" s="22"/>
      <c r="R547" s="22"/>
      <c r="S547" s="22"/>
      <c r="T547" s="23"/>
      <c r="U547" s="22"/>
      <c r="V547" s="22"/>
      <c r="W547" s="22"/>
      <c r="X547" s="22"/>
      <c r="Y547" s="28"/>
      <c r="Z547" s="22"/>
      <c r="AA547" s="26"/>
      <c r="AB547" s="26"/>
      <c r="AC547" s="25"/>
      <c r="AD547" s="26"/>
      <c r="AE547" s="27"/>
      <c r="AF547" s="27"/>
      <c r="AG547" s="27"/>
      <c r="AH547" s="28"/>
      <c r="AI547" s="29"/>
      <c r="AJ547" s="27"/>
      <c r="AK547" s="27"/>
      <c r="AL547" s="27"/>
      <c r="AM547" s="27"/>
      <c r="AN547" s="27"/>
      <c r="AO547" s="27"/>
      <c r="AP547" s="27"/>
      <c r="AQ547" s="27"/>
      <c r="AR547" s="27"/>
      <c r="AS547" s="27"/>
      <c r="AT547" s="27"/>
      <c r="AU547" s="27"/>
      <c r="AV547" s="27"/>
      <c r="AW547" s="27"/>
      <c r="AX547" s="27"/>
      <c r="AY547" s="27"/>
      <c r="AZ547" s="27"/>
      <c r="BA547" s="27"/>
      <c r="BB547" s="27"/>
      <c r="BC547" s="27"/>
      <c r="BD547" s="27"/>
      <c r="BE547" s="27"/>
      <c r="BF547" s="27"/>
      <c r="BG547" s="27"/>
      <c r="BH547" s="27"/>
      <c r="BI547" s="27"/>
      <c r="BJ547" s="27"/>
      <c r="BK547" s="27"/>
      <c r="BL547" s="27"/>
      <c r="BM547" s="27"/>
      <c r="BN547" s="27"/>
      <c r="BO547" s="27"/>
      <c r="BP547" s="27"/>
      <c r="BQ547" s="27"/>
      <c r="BR547" s="27"/>
      <c r="BS547" s="27"/>
      <c r="BT547" s="27"/>
      <c r="BU547" s="27"/>
      <c r="BV547" s="27"/>
      <c r="BW547" s="27"/>
      <c r="BX547" s="27"/>
      <c r="BY547" s="27"/>
      <c r="BZ547" s="27"/>
      <c r="CA547" s="27"/>
      <c r="CB547" s="27"/>
      <c r="CC547" s="27"/>
      <c r="CD547" s="27"/>
      <c r="CE547" s="27"/>
      <c r="CF547" s="27"/>
      <c r="CG547" s="27"/>
      <c r="CH547" s="27"/>
      <c r="CI547" s="27"/>
      <c r="CJ547" s="27"/>
      <c r="CK547" s="27"/>
      <c r="CL547" s="27"/>
      <c r="CM547" s="27"/>
      <c r="CN547" s="27"/>
      <c r="CO547" s="27"/>
      <c r="CP547" s="27"/>
      <c r="CQ547" s="27"/>
      <c r="CR547" s="27"/>
      <c r="CS547" s="27"/>
      <c r="CT547" s="27"/>
      <c r="CU547" s="27"/>
      <c r="CV547" s="27"/>
    </row>
    <row r="548" spans="2:100" ht="15" thickBot="1" x14ac:dyDescent="0.35">
      <c r="B548" s="22"/>
      <c r="C548" s="22"/>
      <c r="D548" s="22"/>
      <c r="E548" s="22"/>
      <c r="F548" s="22"/>
      <c r="G548" s="22"/>
      <c r="H548" s="22"/>
      <c r="I548" s="22"/>
      <c r="J548" s="22"/>
      <c r="K548" s="22"/>
      <c r="L548" s="22"/>
      <c r="M548" s="22"/>
      <c r="N548" s="22"/>
      <c r="O548" s="23"/>
      <c r="P548" s="22"/>
      <c r="Q548" s="22"/>
      <c r="R548" s="22"/>
      <c r="S548" s="22"/>
      <c r="T548" s="23"/>
      <c r="U548" s="22"/>
      <c r="V548" s="22"/>
      <c r="W548" s="22"/>
      <c r="X548" s="22"/>
      <c r="Y548" s="28"/>
      <c r="Z548" s="22"/>
      <c r="AA548" s="26"/>
      <c r="AB548" s="26"/>
      <c r="AC548" s="25"/>
      <c r="AD548" s="26"/>
      <c r="AE548" s="27"/>
      <c r="AF548" s="27"/>
      <c r="AG548" s="27"/>
      <c r="AH548" s="28"/>
      <c r="AI548" s="29"/>
      <c r="AJ548" s="27"/>
      <c r="AK548" s="27"/>
      <c r="AL548" s="27"/>
      <c r="AM548" s="27"/>
      <c r="AN548" s="27"/>
      <c r="AO548" s="27"/>
      <c r="AP548" s="27"/>
      <c r="AQ548" s="27"/>
      <c r="AR548" s="27"/>
      <c r="AS548" s="27"/>
      <c r="AT548" s="27"/>
      <c r="AU548" s="27"/>
      <c r="AV548" s="27"/>
      <c r="AW548" s="27"/>
      <c r="AX548" s="27"/>
      <c r="AY548" s="27"/>
      <c r="AZ548" s="27"/>
      <c r="BA548" s="27"/>
      <c r="BB548" s="27"/>
      <c r="BC548" s="27"/>
      <c r="BD548" s="27"/>
      <c r="BE548" s="27"/>
      <c r="BF548" s="27"/>
      <c r="BG548" s="27"/>
      <c r="BH548" s="27"/>
      <c r="BI548" s="27"/>
      <c r="BJ548" s="27"/>
      <c r="BK548" s="27"/>
      <c r="BL548" s="27"/>
      <c r="BM548" s="27"/>
      <c r="BN548" s="27"/>
      <c r="BO548" s="27"/>
      <c r="BP548" s="27"/>
      <c r="BQ548" s="27"/>
      <c r="BR548" s="27"/>
      <c r="BS548" s="27"/>
      <c r="BT548" s="27"/>
      <c r="BU548" s="27"/>
      <c r="BV548" s="27"/>
      <c r="BW548" s="27"/>
      <c r="BX548" s="27"/>
      <c r="BY548" s="27"/>
      <c r="BZ548" s="27"/>
      <c r="CA548" s="27"/>
      <c r="CB548" s="27"/>
      <c r="CC548" s="27"/>
      <c r="CD548" s="27"/>
      <c r="CE548" s="27"/>
      <c r="CF548" s="27"/>
      <c r="CG548" s="27"/>
      <c r="CH548" s="27"/>
      <c r="CI548" s="27"/>
      <c r="CJ548" s="27"/>
      <c r="CK548" s="27"/>
      <c r="CL548" s="27"/>
      <c r="CM548" s="27"/>
      <c r="CN548" s="27"/>
      <c r="CO548" s="27"/>
      <c r="CP548" s="27"/>
      <c r="CQ548" s="27"/>
      <c r="CR548" s="27"/>
      <c r="CS548" s="27"/>
      <c r="CT548" s="27"/>
      <c r="CU548" s="27"/>
      <c r="CV548" s="27"/>
    </row>
    <row r="549" spans="2:100" ht="15" thickBot="1" x14ac:dyDescent="0.35">
      <c r="B549" s="22"/>
      <c r="C549" s="22"/>
      <c r="D549" s="22"/>
      <c r="E549" s="22"/>
      <c r="F549" s="22"/>
      <c r="G549" s="22"/>
      <c r="H549" s="22"/>
      <c r="I549" s="22"/>
      <c r="J549" s="22"/>
      <c r="K549" s="22"/>
      <c r="L549" s="22"/>
      <c r="M549" s="22"/>
      <c r="N549" s="22"/>
      <c r="O549" s="23"/>
      <c r="P549" s="22"/>
      <c r="Q549" s="22"/>
      <c r="R549" s="22"/>
      <c r="S549" s="22"/>
      <c r="T549" s="23"/>
      <c r="U549" s="22"/>
      <c r="V549" s="22"/>
      <c r="W549" s="22"/>
      <c r="X549" s="22"/>
      <c r="Y549" s="28"/>
      <c r="Z549" s="22"/>
      <c r="AA549" s="26"/>
      <c r="AB549" s="26"/>
      <c r="AC549" s="25"/>
      <c r="AD549" s="26"/>
      <c r="AE549" s="27"/>
      <c r="AF549" s="27"/>
      <c r="AG549" s="27"/>
      <c r="AH549" s="28"/>
      <c r="AI549" s="29"/>
      <c r="AJ549" s="27"/>
      <c r="AK549" s="27"/>
      <c r="AL549" s="27"/>
      <c r="AM549" s="27"/>
      <c r="AN549" s="27"/>
      <c r="AO549" s="27"/>
      <c r="AP549" s="27"/>
      <c r="AQ549" s="27"/>
      <c r="AR549" s="27"/>
      <c r="AS549" s="27"/>
      <c r="AT549" s="27"/>
      <c r="AU549" s="27"/>
      <c r="AV549" s="27"/>
      <c r="AW549" s="27"/>
      <c r="AX549" s="27"/>
      <c r="AY549" s="27"/>
      <c r="AZ549" s="27"/>
      <c r="BA549" s="27"/>
      <c r="BB549" s="27"/>
      <c r="BC549" s="27"/>
      <c r="BD549" s="27"/>
      <c r="BE549" s="27"/>
      <c r="BF549" s="27"/>
      <c r="BG549" s="27"/>
      <c r="BH549" s="27"/>
      <c r="BI549" s="27"/>
      <c r="BJ549" s="27"/>
      <c r="BK549" s="27"/>
      <c r="BL549" s="27"/>
      <c r="BM549" s="27"/>
      <c r="BN549" s="27"/>
      <c r="BO549" s="27"/>
      <c r="BP549" s="27"/>
      <c r="BQ549" s="27"/>
      <c r="BR549" s="27"/>
      <c r="BS549" s="27"/>
      <c r="BT549" s="27"/>
      <c r="BU549" s="27"/>
      <c r="BV549" s="27"/>
      <c r="BW549" s="27"/>
      <c r="BX549" s="27"/>
      <c r="BY549" s="27"/>
      <c r="BZ549" s="27"/>
      <c r="CA549" s="27"/>
      <c r="CB549" s="27"/>
      <c r="CC549" s="27"/>
      <c r="CD549" s="27"/>
      <c r="CE549" s="27"/>
      <c r="CF549" s="27"/>
      <c r="CG549" s="27"/>
      <c r="CH549" s="27"/>
      <c r="CI549" s="27"/>
      <c r="CJ549" s="27"/>
      <c r="CK549" s="27"/>
      <c r="CL549" s="27"/>
      <c r="CM549" s="27"/>
      <c r="CN549" s="27"/>
      <c r="CO549" s="27"/>
      <c r="CP549" s="27"/>
      <c r="CQ549" s="27"/>
      <c r="CR549" s="27"/>
      <c r="CS549" s="27"/>
      <c r="CT549" s="27"/>
      <c r="CU549" s="27"/>
      <c r="CV549" s="27"/>
    </row>
    <row r="550" spans="2:100" ht="15" thickBot="1" x14ac:dyDescent="0.35">
      <c r="B550" s="22"/>
      <c r="C550" s="22"/>
      <c r="D550" s="22"/>
      <c r="E550" s="22"/>
      <c r="F550" s="22"/>
      <c r="G550" s="22"/>
      <c r="H550" s="22"/>
      <c r="I550" s="22"/>
      <c r="J550" s="22"/>
      <c r="K550" s="22"/>
      <c r="L550" s="22"/>
      <c r="M550" s="22"/>
      <c r="N550" s="22"/>
      <c r="O550" s="23"/>
      <c r="P550" s="22"/>
      <c r="Q550" s="22"/>
      <c r="R550" s="22"/>
      <c r="S550" s="22"/>
      <c r="T550" s="23"/>
      <c r="U550" s="22"/>
      <c r="V550" s="22"/>
      <c r="W550" s="22"/>
      <c r="X550" s="22"/>
      <c r="Y550" s="28"/>
      <c r="Z550" s="22"/>
      <c r="AA550" s="26"/>
      <c r="AB550" s="26"/>
      <c r="AC550" s="25"/>
      <c r="AD550" s="26"/>
      <c r="AE550" s="27"/>
      <c r="AF550" s="27"/>
      <c r="AG550" s="27"/>
      <c r="AH550" s="28"/>
      <c r="AI550" s="29"/>
      <c r="AJ550" s="27"/>
      <c r="AK550" s="27"/>
      <c r="AL550" s="27"/>
      <c r="AM550" s="27"/>
      <c r="AN550" s="27"/>
      <c r="AO550" s="27"/>
      <c r="AP550" s="27"/>
      <c r="AQ550" s="27"/>
      <c r="AR550" s="27"/>
      <c r="AS550" s="27"/>
      <c r="AT550" s="27"/>
      <c r="AU550" s="27"/>
      <c r="AV550" s="27"/>
      <c r="AW550" s="27"/>
      <c r="AX550" s="27"/>
      <c r="AY550" s="27"/>
      <c r="AZ550" s="27"/>
      <c r="BA550" s="27"/>
      <c r="BB550" s="27"/>
      <c r="BC550" s="27"/>
      <c r="BD550" s="27"/>
      <c r="BE550" s="27"/>
      <c r="BF550" s="27"/>
      <c r="BG550" s="27"/>
      <c r="BH550" s="27"/>
      <c r="BI550" s="27"/>
      <c r="BJ550" s="27"/>
      <c r="BK550" s="27"/>
      <c r="BL550" s="27"/>
      <c r="BM550" s="27"/>
      <c r="BN550" s="27"/>
      <c r="BO550" s="27"/>
      <c r="BP550" s="27"/>
      <c r="BQ550" s="27"/>
      <c r="BR550" s="27"/>
      <c r="BS550" s="27"/>
      <c r="BT550" s="27"/>
      <c r="BU550" s="27"/>
      <c r="BV550" s="27"/>
      <c r="BW550" s="27"/>
      <c r="BX550" s="27"/>
      <c r="BY550" s="27"/>
      <c r="BZ550" s="27"/>
      <c r="CA550" s="27"/>
      <c r="CB550" s="27"/>
      <c r="CC550" s="27"/>
      <c r="CD550" s="27"/>
      <c r="CE550" s="27"/>
      <c r="CF550" s="27"/>
      <c r="CG550" s="27"/>
      <c r="CH550" s="27"/>
      <c r="CI550" s="27"/>
      <c r="CJ550" s="27"/>
      <c r="CK550" s="27"/>
      <c r="CL550" s="27"/>
      <c r="CM550" s="27"/>
      <c r="CN550" s="27"/>
      <c r="CO550" s="27"/>
      <c r="CP550" s="27"/>
      <c r="CQ550" s="27"/>
      <c r="CR550" s="27"/>
      <c r="CS550" s="27"/>
      <c r="CT550" s="27"/>
      <c r="CU550" s="27"/>
      <c r="CV550" s="27"/>
    </row>
    <row r="551" spans="2:100" ht="15" thickBot="1" x14ac:dyDescent="0.35">
      <c r="B551" s="22"/>
      <c r="C551" s="22"/>
      <c r="D551" s="22"/>
      <c r="E551" s="22"/>
      <c r="F551" s="22"/>
      <c r="G551" s="22"/>
      <c r="H551" s="22"/>
      <c r="I551" s="22"/>
      <c r="J551" s="22"/>
      <c r="K551" s="22"/>
      <c r="L551" s="22"/>
      <c r="M551" s="22"/>
      <c r="N551" s="22"/>
      <c r="O551" s="23"/>
      <c r="P551" s="22"/>
      <c r="Q551" s="22"/>
      <c r="R551" s="22"/>
      <c r="S551" s="22"/>
      <c r="T551" s="23"/>
      <c r="U551" s="22"/>
      <c r="V551" s="22"/>
      <c r="W551" s="22"/>
      <c r="X551" s="22"/>
      <c r="Y551" s="28"/>
      <c r="Z551" s="22"/>
      <c r="AA551" s="26"/>
      <c r="AB551" s="26"/>
      <c r="AC551" s="25"/>
      <c r="AD551" s="26"/>
      <c r="AE551" s="27"/>
      <c r="AF551" s="27"/>
      <c r="AG551" s="27"/>
      <c r="AH551" s="28"/>
      <c r="AI551" s="29"/>
      <c r="AJ551" s="27"/>
      <c r="AK551" s="27"/>
      <c r="AL551" s="27"/>
      <c r="AM551" s="27"/>
      <c r="AN551" s="27"/>
      <c r="AO551" s="27"/>
      <c r="AP551" s="27"/>
      <c r="AQ551" s="27"/>
      <c r="AR551" s="27"/>
      <c r="AS551" s="27"/>
      <c r="AT551" s="27"/>
      <c r="AU551" s="27"/>
      <c r="AV551" s="27"/>
      <c r="AW551" s="27"/>
      <c r="AX551" s="27"/>
      <c r="AY551" s="27"/>
      <c r="AZ551" s="27"/>
      <c r="BA551" s="27"/>
      <c r="BB551" s="27"/>
      <c r="BC551" s="27"/>
      <c r="BD551" s="27"/>
      <c r="BE551" s="27"/>
      <c r="BF551" s="27"/>
      <c r="BG551" s="27"/>
      <c r="BH551" s="27"/>
      <c r="BI551" s="27"/>
      <c r="BJ551" s="27"/>
      <c r="BK551" s="27"/>
      <c r="BL551" s="27"/>
      <c r="BM551" s="27"/>
      <c r="BN551" s="27"/>
      <c r="BO551" s="27"/>
      <c r="BP551" s="27"/>
      <c r="BQ551" s="27"/>
      <c r="BR551" s="27"/>
      <c r="BS551" s="27"/>
      <c r="BT551" s="27"/>
      <c r="BU551" s="27"/>
      <c r="BV551" s="27"/>
      <c r="BW551" s="27"/>
      <c r="BX551" s="27"/>
      <c r="BY551" s="27"/>
      <c r="BZ551" s="27"/>
      <c r="CA551" s="27"/>
      <c r="CB551" s="27"/>
      <c r="CC551" s="27"/>
      <c r="CD551" s="27"/>
      <c r="CE551" s="27"/>
      <c r="CF551" s="27"/>
      <c r="CG551" s="27"/>
      <c r="CH551" s="27"/>
      <c r="CI551" s="27"/>
      <c r="CJ551" s="27"/>
      <c r="CK551" s="27"/>
      <c r="CL551" s="27"/>
      <c r="CM551" s="27"/>
      <c r="CN551" s="27"/>
      <c r="CO551" s="27"/>
      <c r="CP551" s="27"/>
      <c r="CQ551" s="27"/>
      <c r="CR551" s="27"/>
      <c r="CS551" s="27"/>
      <c r="CT551" s="27"/>
      <c r="CU551" s="27"/>
      <c r="CV551" s="27"/>
    </row>
    <row r="552" spans="2:100" ht="15" thickBot="1" x14ac:dyDescent="0.35">
      <c r="B552" s="22"/>
      <c r="C552" s="22"/>
      <c r="D552" s="22"/>
      <c r="E552" s="22"/>
      <c r="F552" s="22"/>
      <c r="G552" s="22"/>
      <c r="H552" s="22"/>
      <c r="I552" s="22"/>
      <c r="J552" s="22"/>
      <c r="K552" s="22"/>
      <c r="L552" s="22"/>
      <c r="M552" s="22"/>
      <c r="N552" s="22"/>
      <c r="O552" s="23"/>
      <c r="P552" s="22"/>
      <c r="Q552" s="22"/>
      <c r="R552" s="22"/>
      <c r="S552" s="22"/>
      <c r="T552" s="23"/>
      <c r="U552" s="22"/>
      <c r="V552" s="22"/>
      <c r="W552" s="22"/>
      <c r="X552" s="22"/>
      <c r="Y552" s="28"/>
      <c r="Z552" s="22"/>
      <c r="AA552" s="26"/>
      <c r="AB552" s="26"/>
      <c r="AC552" s="25"/>
      <c r="AD552" s="26"/>
      <c r="AE552" s="27"/>
      <c r="AF552" s="27"/>
      <c r="AG552" s="27"/>
      <c r="AH552" s="28"/>
      <c r="AI552" s="29"/>
      <c r="AJ552" s="27"/>
      <c r="AK552" s="27"/>
      <c r="AL552" s="27"/>
      <c r="AM552" s="27"/>
      <c r="AN552" s="27"/>
      <c r="AO552" s="27"/>
      <c r="AP552" s="27"/>
      <c r="AQ552" s="27"/>
      <c r="AR552" s="27"/>
      <c r="AS552" s="27"/>
      <c r="AT552" s="27"/>
      <c r="AU552" s="27"/>
      <c r="AV552" s="27"/>
      <c r="AW552" s="27"/>
      <c r="AX552" s="27"/>
      <c r="AY552" s="27"/>
      <c r="AZ552" s="27"/>
      <c r="BA552" s="27"/>
      <c r="BB552" s="27"/>
      <c r="BC552" s="27"/>
      <c r="BD552" s="27"/>
      <c r="BE552" s="27"/>
      <c r="BF552" s="27"/>
      <c r="BG552" s="27"/>
      <c r="BH552" s="27"/>
      <c r="BI552" s="27"/>
      <c r="BJ552" s="27"/>
      <c r="BK552" s="27"/>
      <c r="BL552" s="27"/>
      <c r="BM552" s="27"/>
      <c r="BN552" s="27"/>
      <c r="BO552" s="27"/>
      <c r="BP552" s="27"/>
      <c r="BQ552" s="27"/>
      <c r="BR552" s="27"/>
      <c r="BS552" s="27"/>
      <c r="BT552" s="27"/>
      <c r="BU552" s="27"/>
      <c r="BV552" s="27"/>
      <c r="BW552" s="27"/>
      <c r="BX552" s="27"/>
      <c r="BY552" s="27"/>
      <c r="BZ552" s="27"/>
      <c r="CA552" s="27"/>
      <c r="CB552" s="27"/>
      <c r="CC552" s="27"/>
      <c r="CD552" s="27"/>
      <c r="CE552" s="27"/>
      <c r="CF552" s="27"/>
      <c r="CG552" s="27"/>
      <c r="CH552" s="27"/>
      <c r="CI552" s="27"/>
      <c r="CJ552" s="27"/>
      <c r="CK552" s="27"/>
      <c r="CL552" s="27"/>
      <c r="CM552" s="27"/>
      <c r="CN552" s="27"/>
      <c r="CO552" s="27"/>
      <c r="CP552" s="27"/>
      <c r="CQ552" s="27"/>
      <c r="CR552" s="27"/>
      <c r="CS552" s="27"/>
      <c r="CT552" s="27"/>
      <c r="CU552" s="27"/>
      <c r="CV552" s="27"/>
    </row>
    <row r="553" spans="2:100" ht="15" thickBot="1" x14ac:dyDescent="0.35">
      <c r="B553" s="22"/>
      <c r="C553" s="22"/>
      <c r="D553" s="22"/>
      <c r="E553" s="22"/>
      <c r="F553" s="22"/>
      <c r="G553" s="22"/>
      <c r="H553" s="22"/>
      <c r="I553" s="22"/>
      <c r="J553" s="22"/>
      <c r="K553" s="22"/>
      <c r="L553" s="22"/>
      <c r="M553" s="22"/>
      <c r="N553" s="22"/>
      <c r="O553" s="23"/>
      <c r="P553" s="22"/>
      <c r="Q553" s="22"/>
      <c r="R553" s="22"/>
      <c r="S553" s="22"/>
      <c r="T553" s="23"/>
      <c r="U553" s="22"/>
      <c r="V553" s="22"/>
      <c r="W553" s="22"/>
      <c r="X553" s="22"/>
      <c r="Y553" s="28"/>
      <c r="Z553" s="22"/>
      <c r="AA553" s="26"/>
      <c r="AB553" s="26"/>
      <c r="AC553" s="25"/>
      <c r="AD553" s="26"/>
      <c r="AE553" s="27"/>
      <c r="AF553" s="27"/>
      <c r="AG553" s="27"/>
      <c r="AH553" s="28"/>
      <c r="AI553" s="29"/>
      <c r="AJ553" s="27"/>
      <c r="AK553" s="27"/>
      <c r="AL553" s="27"/>
      <c r="AM553" s="27"/>
      <c r="AN553" s="27"/>
      <c r="AO553" s="27"/>
      <c r="AP553" s="27"/>
      <c r="AQ553" s="27"/>
      <c r="AR553" s="27"/>
      <c r="AS553" s="27"/>
      <c r="AT553" s="27"/>
      <c r="AU553" s="27"/>
      <c r="AV553" s="27"/>
      <c r="AW553" s="27"/>
      <c r="AX553" s="27"/>
      <c r="AY553" s="27"/>
      <c r="AZ553" s="27"/>
      <c r="BA553" s="27"/>
      <c r="BB553" s="27"/>
      <c r="BC553" s="27"/>
      <c r="BD553" s="27"/>
      <c r="BE553" s="27"/>
      <c r="BF553" s="27"/>
      <c r="BG553" s="27"/>
      <c r="BH553" s="27"/>
      <c r="BI553" s="27"/>
      <c r="BJ553" s="27"/>
      <c r="BK553" s="27"/>
      <c r="BL553" s="27"/>
      <c r="BM553" s="27"/>
      <c r="BN553" s="27"/>
      <c r="BO553" s="27"/>
      <c r="BP553" s="27"/>
      <c r="BQ553" s="27"/>
      <c r="BR553" s="27"/>
      <c r="BS553" s="27"/>
      <c r="BT553" s="27"/>
      <c r="BU553" s="27"/>
      <c r="BV553" s="27"/>
      <c r="BW553" s="27"/>
      <c r="BX553" s="27"/>
      <c r="BY553" s="27"/>
      <c r="BZ553" s="27"/>
      <c r="CA553" s="27"/>
      <c r="CB553" s="27"/>
      <c r="CC553" s="27"/>
      <c r="CD553" s="27"/>
      <c r="CE553" s="27"/>
      <c r="CF553" s="27"/>
      <c r="CG553" s="27"/>
      <c r="CH553" s="27"/>
      <c r="CI553" s="27"/>
      <c r="CJ553" s="27"/>
      <c r="CK553" s="27"/>
      <c r="CL553" s="27"/>
      <c r="CM553" s="27"/>
      <c r="CN553" s="27"/>
      <c r="CO553" s="27"/>
      <c r="CP553" s="27"/>
      <c r="CQ553" s="27"/>
      <c r="CR553" s="27"/>
      <c r="CS553" s="27"/>
      <c r="CT553" s="27"/>
      <c r="CU553" s="27"/>
      <c r="CV553" s="27"/>
    </row>
    <row r="554" spans="2:100" ht="15" thickBot="1" x14ac:dyDescent="0.35">
      <c r="B554" s="22"/>
      <c r="C554" s="22"/>
      <c r="D554" s="22"/>
      <c r="E554" s="22"/>
      <c r="F554" s="22"/>
      <c r="G554" s="22"/>
      <c r="H554" s="22"/>
      <c r="I554" s="22"/>
      <c r="J554" s="22"/>
      <c r="K554" s="22"/>
      <c r="L554" s="22"/>
      <c r="M554" s="22"/>
      <c r="N554" s="22"/>
      <c r="O554" s="23"/>
      <c r="P554" s="22"/>
      <c r="Q554" s="22"/>
      <c r="R554" s="22"/>
      <c r="S554" s="22"/>
      <c r="T554" s="23"/>
      <c r="U554" s="22"/>
      <c r="V554" s="22"/>
      <c r="W554" s="22"/>
      <c r="X554" s="22"/>
      <c r="Y554" s="28"/>
      <c r="Z554" s="22"/>
      <c r="AA554" s="26"/>
      <c r="AB554" s="26"/>
      <c r="AC554" s="25"/>
      <c r="AD554" s="26"/>
      <c r="AE554" s="27"/>
      <c r="AF554" s="27"/>
      <c r="AG554" s="27"/>
      <c r="AH554" s="28"/>
      <c r="AI554" s="29"/>
      <c r="AJ554" s="27"/>
      <c r="AK554" s="27"/>
      <c r="AL554" s="27"/>
      <c r="AM554" s="27"/>
      <c r="AN554" s="27"/>
      <c r="AO554" s="27"/>
      <c r="AP554" s="27"/>
      <c r="AQ554" s="27"/>
      <c r="AR554" s="27"/>
      <c r="AS554" s="27"/>
      <c r="AT554" s="27"/>
      <c r="AU554" s="27"/>
      <c r="AV554" s="27"/>
      <c r="AW554" s="27"/>
      <c r="AX554" s="27"/>
      <c r="AY554" s="27"/>
      <c r="AZ554" s="27"/>
      <c r="BA554" s="27"/>
      <c r="BB554" s="27"/>
      <c r="BC554" s="27"/>
      <c r="BD554" s="27"/>
      <c r="BE554" s="27"/>
      <c r="BF554" s="27"/>
      <c r="BG554" s="27"/>
      <c r="BH554" s="27"/>
      <c r="BI554" s="27"/>
      <c r="BJ554" s="27"/>
      <c r="BK554" s="27"/>
      <c r="BL554" s="27"/>
      <c r="BM554" s="27"/>
      <c r="BN554" s="27"/>
      <c r="BO554" s="27"/>
      <c r="BP554" s="27"/>
      <c r="BQ554" s="27"/>
      <c r="BR554" s="27"/>
      <c r="BS554" s="27"/>
      <c r="BT554" s="27"/>
      <c r="BU554" s="27"/>
      <c r="BV554" s="27"/>
      <c r="BW554" s="27"/>
      <c r="BX554" s="27"/>
      <c r="BY554" s="27"/>
      <c r="BZ554" s="27"/>
      <c r="CA554" s="27"/>
      <c r="CB554" s="27"/>
      <c r="CC554" s="27"/>
      <c r="CD554" s="27"/>
      <c r="CE554" s="27"/>
      <c r="CF554" s="27"/>
      <c r="CG554" s="27"/>
      <c r="CH554" s="27"/>
      <c r="CI554" s="27"/>
      <c r="CJ554" s="27"/>
      <c r="CK554" s="27"/>
      <c r="CL554" s="27"/>
      <c r="CM554" s="27"/>
      <c r="CN554" s="27"/>
      <c r="CO554" s="27"/>
      <c r="CP554" s="27"/>
      <c r="CQ554" s="27"/>
      <c r="CR554" s="27"/>
      <c r="CS554" s="27"/>
      <c r="CT554" s="27"/>
      <c r="CU554" s="27"/>
      <c r="CV554" s="27"/>
    </row>
    <row r="555" spans="2:100" ht="15" thickBot="1" x14ac:dyDescent="0.35">
      <c r="B555" s="22"/>
      <c r="C555" s="22"/>
      <c r="D555" s="22"/>
      <c r="E555" s="22"/>
      <c r="F555" s="22"/>
      <c r="G555" s="22"/>
      <c r="H555" s="22"/>
      <c r="I555" s="22"/>
      <c r="J555" s="22"/>
      <c r="K555" s="22"/>
      <c r="L555" s="22"/>
      <c r="M555" s="22"/>
      <c r="N555" s="22"/>
      <c r="O555" s="23"/>
      <c r="P555" s="22"/>
      <c r="Q555" s="22"/>
      <c r="R555" s="22"/>
      <c r="S555" s="22"/>
      <c r="T555" s="23"/>
      <c r="U555" s="22"/>
      <c r="V555" s="22"/>
      <c r="W555" s="22"/>
      <c r="X555" s="22"/>
      <c r="Y555" s="28"/>
      <c r="Z555" s="22"/>
      <c r="AA555" s="26"/>
      <c r="AB555" s="26"/>
      <c r="AC555" s="25"/>
      <c r="AD555" s="26"/>
      <c r="AE555" s="27"/>
      <c r="AF555" s="27"/>
      <c r="AG555" s="27"/>
      <c r="AH555" s="28"/>
      <c r="AI555" s="29"/>
      <c r="AJ555" s="27"/>
      <c r="AK555" s="27"/>
      <c r="AL555" s="27"/>
      <c r="AM555" s="27"/>
      <c r="AN555" s="27"/>
      <c r="AO555" s="27"/>
      <c r="AP555" s="27"/>
      <c r="AQ555" s="27"/>
      <c r="AR555" s="27"/>
      <c r="AS555" s="27"/>
      <c r="AT555" s="27"/>
      <c r="AU555" s="27"/>
      <c r="AV555" s="27"/>
      <c r="AW555" s="27"/>
      <c r="AX555" s="27"/>
      <c r="AY555" s="27"/>
      <c r="AZ555" s="27"/>
      <c r="BA555" s="27"/>
      <c r="BB555" s="27"/>
      <c r="BC555" s="27"/>
      <c r="BD555" s="27"/>
      <c r="BE555" s="27"/>
      <c r="BF555" s="27"/>
      <c r="BG555" s="27"/>
      <c r="BH555" s="27"/>
      <c r="BI555" s="27"/>
      <c r="BJ555" s="27"/>
      <c r="BK555" s="27"/>
      <c r="BL555" s="27"/>
      <c r="BM555" s="27"/>
      <c r="BN555" s="27"/>
      <c r="BO555" s="27"/>
      <c r="BP555" s="27"/>
      <c r="BQ555" s="27"/>
      <c r="BR555" s="27"/>
      <c r="BS555" s="27"/>
      <c r="BT555" s="27"/>
      <c r="BU555" s="27"/>
      <c r="BV555" s="27"/>
      <c r="BW555" s="27"/>
      <c r="BX555" s="27"/>
      <c r="BY555" s="27"/>
      <c r="BZ555" s="27"/>
      <c r="CA555" s="27"/>
      <c r="CB555" s="27"/>
      <c r="CC555" s="27"/>
      <c r="CD555" s="27"/>
      <c r="CE555" s="27"/>
      <c r="CF555" s="27"/>
      <c r="CG555" s="27"/>
      <c r="CH555" s="27"/>
      <c r="CI555" s="27"/>
      <c r="CJ555" s="27"/>
      <c r="CK555" s="27"/>
      <c r="CL555" s="27"/>
      <c r="CM555" s="27"/>
      <c r="CN555" s="27"/>
      <c r="CO555" s="27"/>
      <c r="CP555" s="27"/>
      <c r="CQ555" s="27"/>
      <c r="CR555" s="27"/>
      <c r="CS555" s="27"/>
      <c r="CT555" s="27"/>
      <c r="CU555" s="27"/>
      <c r="CV555" s="27"/>
    </row>
    <row r="556" spans="2:100" ht="15" thickBot="1" x14ac:dyDescent="0.35">
      <c r="B556" s="22"/>
      <c r="C556" s="22"/>
      <c r="D556" s="22"/>
      <c r="E556" s="22"/>
      <c r="F556" s="22"/>
      <c r="G556" s="22"/>
      <c r="H556" s="22"/>
      <c r="I556" s="22"/>
      <c r="J556" s="22"/>
      <c r="K556" s="22"/>
      <c r="L556" s="22"/>
      <c r="M556" s="22"/>
      <c r="N556" s="22"/>
      <c r="O556" s="23"/>
      <c r="P556" s="22"/>
      <c r="Q556" s="22"/>
      <c r="R556" s="22"/>
      <c r="S556" s="22"/>
      <c r="T556" s="23"/>
      <c r="U556" s="22"/>
      <c r="V556" s="22"/>
      <c r="W556" s="22"/>
      <c r="X556" s="22"/>
      <c r="Y556" s="28"/>
      <c r="Z556" s="22"/>
      <c r="AA556" s="26"/>
      <c r="AB556" s="26"/>
      <c r="AC556" s="25"/>
      <c r="AD556" s="26"/>
      <c r="AE556" s="27"/>
      <c r="AF556" s="27"/>
      <c r="AG556" s="27"/>
      <c r="AH556" s="28"/>
      <c r="AI556" s="29"/>
      <c r="AJ556" s="27"/>
      <c r="AK556" s="27"/>
      <c r="AL556" s="27"/>
      <c r="AM556" s="27"/>
      <c r="AN556" s="27"/>
      <c r="AO556" s="27"/>
      <c r="AP556" s="27"/>
      <c r="AQ556" s="27"/>
      <c r="AR556" s="27"/>
      <c r="AS556" s="27"/>
      <c r="AT556" s="27"/>
      <c r="AU556" s="27"/>
      <c r="AV556" s="27"/>
      <c r="AW556" s="27"/>
      <c r="AX556" s="27"/>
      <c r="AY556" s="27"/>
      <c r="AZ556" s="27"/>
      <c r="BA556" s="27"/>
      <c r="BB556" s="27"/>
      <c r="BC556" s="27"/>
      <c r="BD556" s="27"/>
      <c r="BE556" s="27"/>
      <c r="BF556" s="27"/>
      <c r="BG556" s="27"/>
      <c r="BH556" s="27"/>
      <c r="BI556" s="27"/>
      <c r="BJ556" s="27"/>
      <c r="BK556" s="27"/>
      <c r="BL556" s="27"/>
      <c r="BM556" s="27"/>
      <c r="BN556" s="27"/>
      <c r="BO556" s="27"/>
      <c r="BP556" s="27"/>
      <c r="BQ556" s="27"/>
      <c r="BR556" s="27"/>
      <c r="BS556" s="27"/>
      <c r="BT556" s="27"/>
      <c r="BU556" s="27"/>
      <c r="BV556" s="27"/>
      <c r="BW556" s="27"/>
      <c r="BX556" s="27"/>
      <c r="BY556" s="27"/>
      <c r="BZ556" s="27"/>
      <c r="CA556" s="27"/>
      <c r="CB556" s="27"/>
      <c r="CC556" s="27"/>
      <c r="CD556" s="27"/>
      <c r="CE556" s="27"/>
      <c r="CF556" s="27"/>
      <c r="CG556" s="27"/>
      <c r="CH556" s="27"/>
      <c r="CI556" s="27"/>
      <c r="CJ556" s="27"/>
      <c r="CK556" s="27"/>
      <c r="CL556" s="27"/>
      <c r="CM556" s="27"/>
      <c r="CN556" s="27"/>
      <c r="CO556" s="27"/>
      <c r="CP556" s="27"/>
      <c r="CQ556" s="27"/>
      <c r="CR556" s="27"/>
      <c r="CS556" s="27"/>
      <c r="CT556" s="27"/>
      <c r="CU556" s="27"/>
      <c r="CV556" s="27"/>
    </row>
    <row r="557" spans="2:100" ht="15" thickBot="1" x14ac:dyDescent="0.35">
      <c r="B557" s="22"/>
      <c r="C557" s="22"/>
      <c r="D557" s="22"/>
      <c r="E557" s="22"/>
      <c r="F557" s="22"/>
      <c r="G557" s="22"/>
      <c r="H557" s="22"/>
      <c r="I557" s="22"/>
      <c r="J557" s="22"/>
      <c r="K557" s="22"/>
      <c r="L557" s="22"/>
      <c r="M557" s="22"/>
      <c r="N557" s="22"/>
      <c r="O557" s="23"/>
      <c r="P557" s="22"/>
      <c r="Q557" s="22"/>
      <c r="R557" s="22"/>
      <c r="S557" s="22"/>
      <c r="T557" s="23"/>
      <c r="U557" s="22"/>
      <c r="V557" s="22"/>
      <c r="W557" s="22"/>
      <c r="X557" s="22"/>
      <c r="Y557" s="28"/>
      <c r="Z557" s="22"/>
      <c r="AA557" s="26"/>
      <c r="AB557" s="26"/>
      <c r="AC557" s="25"/>
      <c r="AD557" s="26"/>
      <c r="AE557" s="27"/>
      <c r="AF557" s="27"/>
      <c r="AG557" s="27"/>
      <c r="AH557" s="28"/>
      <c r="AI557" s="29"/>
      <c r="AJ557" s="27"/>
      <c r="AK557" s="27"/>
      <c r="AL557" s="27"/>
      <c r="AM557" s="27"/>
      <c r="AN557" s="27"/>
      <c r="AO557" s="27"/>
      <c r="AP557" s="27"/>
      <c r="AQ557" s="27"/>
      <c r="AR557" s="27"/>
      <c r="AS557" s="27"/>
      <c r="AT557" s="27"/>
      <c r="AU557" s="27"/>
      <c r="AV557" s="27"/>
      <c r="AW557" s="27"/>
      <c r="AX557" s="27"/>
      <c r="AY557" s="27"/>
      <c r="AZ557" s="27"/>
      <c r="BA557" s="27"/>
      <c r="BB557" s="27"/>
      <c r="BC557" s="27"/>
      <c r="BD557" s="27"/>
      <c r="BE557" s="27"/>
      <c r="BF557" s="27"/>
      <c r="BG557" s="27"/>
      <c r="BH557" s="27"/>
      <c r="BI557" s="27"/>
      <c r="BJ557" s="27"/>
      <c r="BK557" s="27"/>
      <c r="BL557" s="27"/>
      <c r="BM557" s="27"/>
      <c r="BN557" s="27"/>
      <c r="BO557" s="27"/>
      <c r="BP557" s="27"/>
      <c r="BQ557" s="27"/>
      <c r="BR557" s="27"/>
      <c r="BS557" s="27"/>
      <c r="BT557" s="27"/>
      <c r="BU557" s="27"/>
      <c r="BV557" s="27"/>
      <c r="BW557" s="27"/>
      <c r="BX557" s="27"/>
      <c r="BY557" s="27"/>
      <c r="BZ557" s="27"/>
      <c r="CA557" s="27"/>
      <c r="CB557" s="27"/>
      <c r="CC557" s="27"/>
      <c r="CD557" s="27"/>
      <c r="CE557" s="27"/>
      <c r="CF557" s="27"/>
      <c r="CG557" s="27"/>
      <c r="CH557" s="27"/>
      <c r="CI557" s="27"/>
      <c r="CJ557" s="27"/>
      <c r="CK557" s="27"/>
      <c r="CL557" s="27"/>
      <c r="CM557" s="27"/>
      <c r="CN557" s="27"/>
      <c r="CO557" s="27"/>
      <c r="CP557" s="27"/>
      <c r="CQ557" s="27"/>
      <c r="CR557" s="27"/>
      <c r="CS557" s="27"/>
      <c r="CT557" s="27"/>
      <c r="CU557" s="27"/>
      <c r="CV557" s="27"/>
    </row>
    <row r="558" spans="2:100" ht="15" thickBot="1" x14ac:dyDescent="0.35">
      <c r="B558" s="22"/>
      <c r="C558" s="22"/>
      <c r="D558" s="22"/>
      <c r="E558" s="22"/>
      <c r="F558" s="22"/>
      <c r="G558" s="22"/>
      <c r="H558" s="22"/>
      <c r="I558" s="22"/>
      <c r="J558" s="22"/>
      <c r="K558" s="22"/>
      <c r="L558" s="22"/>
      <c r="M558" s="22"/>
      <c r="N558" s="22"/>
      <c r="O558" s="23"/>
      <c r="P558" s="22"/>
      <c r="Q558" s="22"/>
      <c r="R558" s="22"/>
      <c r="S558" s="22"/>
      <c r="T558" s="23"/>
      <c r="U558" s="22"/>
      <c r="V558" s="22"/>
      <c r="W558" s="22"/>
      <c r="X558" s="22"/>
      <c r="Y558" s="28"/>
      <c r="Z558" s="22"/>
      <c r="AA558" s="26"/>
      <c r="AB558" s="26"/>
      <c r="AC558" s="25"/>
      <c r="AD558" s="26"/>
      <c r="AE558" s="27"/>
      <c r="AF558" s="27"/>
      <c r="AG558" s="27"/>
      <c r="AH558" s="28"/>
      <c r="AI558" s="29"/>
      <c r="AJ558" s="27"/>
      <c r="AK558" s="27"/>
      <c r="AL558" s="27"/>
      <c r="AM558" s="27"/>
      <c r="AN558" s="27"/>
      <c r="AO558" s="27"/>
      <c r="AP558" s="27"/>
      <c r="AQ558" s="27"/>
      <c r="AR558" s="27"/>
      <c r="AS558" s="27"/>
      <c r="AT558" s="27"/>
      <c r="AU558" s="27"/>
      <c r="AV558" s="27"/>
      <c r="AW558" s="27"/>
      <c r="AX558" s="27"/>
      <c r="AY558" s="27"/>
      <c r="AZ558" s="27"/>
      <c r="BA558" s="27"/>
      <c r="BB558" s="27"/>
      <c r="BC558" s="27"/>
      <c r="BD558" s="27"/>
      <c r="BE558" s="27"/>
      <c r="BF558" s="27"/>
      <c r="BG558" s="27"/>
      <c r="BH558" s="27"/>
      <c r="BI558" s="27"/>
      <c r="BJ558" s="27"/>
      <c r="BK558" s="27"/>
      <c r="BL558" s="27"/>
      <c r="BM558" s="27"/>
      <c r="BN558" s="27"/>
      <c r="BO558" s="27"/>
      <c r="BP558" s="27"/>
      <c r="BQ558" s="27"/>
      <c r="BR558" s="27"/>
      <c r="BS558" s="27"/>
      <c r="BT558" s="27"/>
      <c r="BU558" s="27"/>
      <c r="BV558" s="27"/>
      <c r="BW558" s="27"/>
      <c r="BX558" s="27"/>
      <c r="BY558" s="27"/>
      <c r="BZ558" s="27"/>
      <c r="CA558" s="27"/>
      <c r="CB558" s="27"/>
      <c r="CC558" s="27"/>
      <c r="CD558" s="27"/>
      <c r="CE558" s="27"/>
      <c r="CF558" s="27"/>
      <c r="CG558" s="27"/>
      <c r="CH558" s="27"/>
      <c r="CI558" s="27"/>
      <c r="CJ558" s="27"/>
      <c r="CK558" s="27"/>
      <c r="CL558" s="27"/>
      <c r="CM558" s="27"/>
      <c r="CN558" s="27"/>
      <c r="CO558" s="27"/>
      <c r="CP558" s="27"/>
      <c r="CQ558" s="27"/>
      <c r="CR558" s="27"/>
      <c r="CS558" s="27"/>
      <c r="CT558" s="27"/>
      <c r="CU558" s="27"/>
      <c r="CV558" s="27"/>
    </row>
    <row r="559" spans="2:100" ht="15" thickBot="1" x14ac:dyDescent="0.35">
      <c r="B559" s="22"/>
      <c r="C559" s="22"/>
      <c r="D559" s="22"/>
      <c r="E559" s="22"/>
      <c r="F559" s="22"/>
      <c r="G559" s="22"/>
      <c r="H559" s="22"/>
      <c r="I559" s="22"/>
      <c r="J559" s="22"/>
      <c r="K559" s="22"/>
      <c r="L559" s="22"/>
      <c r="M559" s="22"/>
      <c r="N559" s="22"/>
      <c r="O559" s="23"/>
      <c r="P559" s="22"/>
      <c r="Q559" s="22"/>
      <c r="R559" s="22"/>
      <c r="S559" s="22"/>
      <c r="T559" s="23"/>
      <c r="U559" s="22"/>
      <c r="V559" s="22"/>
      <c r="W559" s="22"/>
      <c r="X559" s="22"/>
      <c r="Y559" s="28"/>
      <c r="Z559" s="22"/>
      <c r="AA559" s="26"/>
      <c r="AB559" s="26"/>
      <c r="AC559" s="25"/>
      <c r="AD559" s="26"/>
      <c r="AE559" s="27"/>
      <c r="AF559" s="27"/>
      <c r="AG559" s="27"/>
      <c r="AH559" s="28"/>
      <c r="AI559" s="29"/>
      <c r="AJ559" s="27"/>
      <c r="AK559" s="27"/>
      <c r="AL559" s="27"/>
      <c r="AM559" s="27"/>
      <c r="AN559" s="27"/>
      <c r="AO559" s="27"/>
      <c r="AP559" s="27"/>
      <c r="AQ559" s="27"/>
      <c r="AR559" s="27"/>
      <c r="AS559" s="27"/>
      <c r="AT559" s="27"/>
      <c r="AU559" s="27"/>
      <c r="AV559" s="27"/>
      <c r="AW559" s="27"/>
      <c r="AX559" s="27"/>
      <c r="AY559" s="27"/>
      <c r="AZ559" s="27"/>
      <c r="BA559" s="27"/>
      <c r="BB559" s="27"/>
      <c r="BC559" s="27"/>
      <c r="BD559" s="27"/>
      <c r="BE559" s="27"/>
      <c r="BF559" s="27"/>
      <c r="BG559" s="27"/>
      <c r="BH559" s="27"/>
      <c r="BI559" s="27"/>
      <c r="BJ559" s="27"/>
      <c r="BK559" s="27"/>
      <c r="BL559" s="27"/>
      <c r="BM559" s="27"/>
      <c r="BN559" s="27"/>
      <c r="BO559" s="27"/>
      <c r="BP559" s="27"/>
      <c r="BQ559" s="27"/>
      <c r="BR559" s="27"/>
      <c r="BS559" s="27"/>
      <c r="BT559" s="27"/>
      <c r="BU559" s="27"/>
      <c r="BV559" s="27"/>
      <c r="BW559" s="27"/>
      <c r="BX559" s="27"/>
      <c r="BY559" s="27"/>
      <c r="BZ559" s="27"/>
      <c r="CA559" s="27"/>
      <c r="CB559" s="27"/>
      <c r="CC559" s="27"/>
      <c r="CD559" s="27"/>
      <c r="CE559" s="27"/>
      <c r="CF559" s="27"/>
      <c r="CG559" s="27"/>
      <c r="CH559" s="27"/>
      <c r="CI559" s="27"/>
      <c r="CJ559" s="27"/>
      <c r="CK559" s="27"/>
      <c r="CL559" s="27"/>
      <c r="CM559" s="27"/>
      <c r="CN559" s="27"/>
      <c r="CO559" s="27"/>
      <c r="CP559" s="27"/>
      <c r="CQ559" s="27"/>
      <c r="CR559" s="27"/>
      <c r="CS559" s="27"/>
      <c r="CT559" s="27"/>
      <c r="CU559" s="27"/>
      <c r="CV559" s="27"/>
    </row>
    <row r="560" spans="2:100" ht="15" thickBot="1" x14ac:dyDescent="0.35">
      <c r="B560" s="22"/>
      <c r="C560" s="22"/>
      <c r="D560" s="22"/>
      <c r="E560" s="22"/>
      <c r="F560" s="22"/>
      <c r="G560" s="22"/>
      <c r="H560" s="22"/>
      <c r="I560" s="22"/>
      <c r="J560" s="22"/>
      <c r="K560" s="22"/>
      <c r="L560" s="22"/>
      <c r="M560" s="22"/>
      <c r="N560" s="22"/>
      <c r="O560" s="23"/>
      <c r="P560" s="22"/>
      <c r="Q560" s="22"/>
      <c r="R560" s="22"/>
      <c r="S560" s="22"/>
      <c r="T560" s="23"/>
      <c r="U560" s="22"/>
      <c r="V560" s="22"/>
      <c r="W560" s="22"/>
      <c r="X560" s="22"/>
      <c r="Y560" s="28"/>
      <c r="Z560" s="22"/>
      <c r="AA560" s="26"/>
      <c r="AB560" s="26"/>
      <c r="AC560" s="25"/>
      <c r="AD560" s="26"/>
      <c r="AE560" s="27"/>
      <c r="AF560" s="27"/>
      <c r="AG560" s="27"/>
      <c r="AH560" s="28"/>
      <c r="AI560" s="29"/>
      <c r="AJ560" s="27"/>
      <c r="AK560" s="27"/>
      <c r="AL560" s="27"/>
      <c r="AM560" s="27"/>
      <c r="AN560" s="27"/>
      <c r="AO560" s="27"/>
      <c r="AP560" s="27"/>
      <c r="AQ560" s="27"/>
      <c r="AR560" s="27"/>
      <c r="AS560" s="27"/>
      <c r="AT560" s="27"/>
      <c r="AU560" s="27"/>
      <c r="AV560" s="27"/>
      <c r="AW560" s="27"/>
      <c r="AX560" s="27"/>
      <c r="AY560" s="27"/>
      <c r="AZ560" s="27"/>
      <c r="BA560" s="27"/>
      <c r="BB560" s="27"/>
      <c r="BC560" s="27"/>
      <c r="BD560" s="27"/>
      <c r="BE560" s="27"/>
      <c r="BF560" s="27"/>
      <c r="BG560" s="27"/>
      <c r="BH560" s="27"/>
      <c r="BI560" s="27"/>
      <c r="BJ560" s="27"/>
      <c r="BK560" s="27"/>
      <c r="BL560" s="27"/>
      <c r="BM560" s="27"/>
      <c r="BN560" s="27"/>
      <c r="BO560" s="27"/>
      <c r="BP560" s="27"/>
      <c r="BQ560" s="27"/>
      <c r="BR560" s="27"/>
      <c r="BS560" s="27"/>
      <c r="BT560" s="27"/>
      <c r="BU560" s="27"/>
      <c r="BV560" s="27"/>
      <c r="BW560" s="27"/>
      <c r="BX560" s="27"/>
      <c r="BY560" s="27"/>
      <c r="BZ560" s="27"/>
      <c r="CA560" s="27"/>
      <c r="CB560" s="27"/>
      <c r="CC560" s="27"/>
      <c r="CD560" s="27"/>
      <c r="CE560" s="27"/>
      <c r="CF560" s="27"/>
      <c r="CG560" s="27"/>
      <c r="CH560" s="27"/>
      <c r="CI560" s="27"/>
      <c r="CJ560" s="27"/>
      <c r="CK560" s="27"/>
      <c r="CL560" s="27"/>
      <c r="CM560" s="27"/>
      <c r="CN560" s="27"/>
      <c r="CO560" s="27"/>
      <c r="CP560" s="27"/>
      <c r="CQ560" s="27"/>
      <c r="CR560" s="27"/>
      <c r="CS560" s="27"/>
      <c r="CT560" s="27"/>
      <c r="CU560" s="27"/>
      <c r="CV560" s="27"/>
    </row>
    <row r="561" spans="2:100" ht="15" thickBot="1" x14ac:dyDescent="0.35">
      <c r="B561" s="22"/>
      <c r="C561" s="22"/>
      <c r="D561" s="22"/>
      <c r="E561" s="22"/>
      <c r="F561" s="22"/>
      <c r="G561" s="22"/>
      <c r="H561" s="22"/>
      <c r="I561" s="22"/>
      <c r="J561" s="22"/>
      <c r="K561" s="22"/>
      <c r="L561" s="22"/>
      <c r="M561" s="22"/>
      <c r="N561" s="22"/>
      <c r="O561" s="23"/>
      <c r="P561" s="22"/>
      <c r="Q561" s="22"/>
      <c r="R561" s="22"/>
      <c r="S561" s="22"/>
      <c r="T561" s="23"/>
      <c r="U561" s="22"/>
      <c r="V561" s="22"/>
      <c r="W561" s="22"/>
      <c r="X561" s="22"/>
      <c r="Y561" s="28"/>
      <c r="Z561" s="22"/>
      <c r="AA561" s="26"/>
      <c r="AB561" s="26"/>
      <c r="AC561" s="25"/>
      <c r="AD561" s="26"/>
      <c r="AE561" s="27"/>
      <c r="AF561" s="27"/>
      <c r="AG561" s="27"/>
      <c r="AH561" s="28"/>
      <c r="AI561" s="29"/>
      <c r="AJ561" s="27"/>
      <c r="AK561" s="27"/>
      <c r="AL561" s="27"/>
      <c r="AM561" s="27"/>
      <c r="AN561" s="27"/>
      <c r="AO561" s="27"/>
      <c r="AP561" s="27"/>
      <c r="AQ561" s="27"/>
      <c r="AR561" s="27"/>
      <c r="AS561" s="27"/>
      <c r="AT561" s="27"/>
      <c r="AU561" s="27"/>
      <c r="AV561" s="27"/>
      <c r="AW561" s="27"/>
      <c r="AX561" s="27"/>
      <c r="AY561" s="27"/>
      <c r="AZ561" s="27"/>
      <c r="BA561" s="27"/>
      <c r="BB561" s="27"/>
      <c r="BC561" s="27"/>
      <c r="BD561" s="27"/>
      <c r="BE561" s="27"/>
      <c r="BF561" s="27"/>
      <c r="BG561" s="27"/>
      <c r="BH561" s="27"/>
      <c r="BI561" s="27"/>
      <c r="BJ561" s="27"/>
      <c r="BK561" s="27"/>
      <c r="BL561" s="27"/>
      <c r="BM561" s="27"/>
      <c r="BN561" s="27"/>
      <c r="BO561" s="27"/>
      <c r="BP561" s="27"/>
      <c r="BQ561" s="27"/>
      <c r="BR561" s="27"/>
      <c r="BS561" s="27"/>
      <c r="BT561" s="27"/>
      <c r="BU561" s="27"/>
      <c r="BV561" s="27"/>
      <c r="BW561" s="27"/>
      <c r="BX561" s="27"/>
      <c r="BY561" s="27"/>
      <c r="BZ561" s="27"/>
      <c r="CA561" s="27"/>
      <c r="CB561" s="27"/>
      <c r="CC561" s="27"/>
      <c r="CD561" s="27"/>
      <c r="CE561" s="27"/>
      <c r="CF561" s="27"/>
      <c r="CG561" s="27"/>
      <c r="CH561" s="27"/>
      <c r="CI561" s="27"/>
      <c r="CJ561" s="27"/>
      <c r="CK561" s="27"/>
      <c r="CL561" s="27"/>
      <c r="CM561" s="27"/>
      <c r="CN561" s="27"/>
      <c r="CO561" s="27"/>
      <c r="CP561" s="27"/>
      <c r="CQ561" s="27"/>
      <c r="CR561" s="27"/>
      <c r="CS561" s="27"/>
      <c r="CT561" s="27"/>
      <c r="CU561" s="27"/>
      <c r="CV561" s="27"/>
    </row>
    <row r="562" spans="2:100" ht="15" thickBot="1" x14ac:dyDescent="0.35">
      <c r="B562" s="22"/>
      <c r="C562" s="22"/>
      <c r="D562" s="22"/>
      <c r="E562" s="22"/>
      <c r="F562" s="22"/>
      <c r="G562" s="22"/>
      <c r="H562" s="22"/>
      <c r="I562" s="22"/>
      <c r="J562" s="22"/>
      <c r="K562" s="22"/>
      <c r="L562" s="22"/>
      <c r="M562" s="22"/>
      <c r="N562" s="22"/>
      <c r="O562" s="23"/>
      <c r="P562" s="22"/>
      <c r="Q562" s="22"/>
      <c r="R562" s="22"/>
      <c r="S562" s="22"/>
      <c r="T562" s="23"/>
      <c r="U562" s="22"/>
      <c r="V562" s="22"/>
      <c r="W562" s="22"/>
      <c r="X562" s="22"/>
      <c r="Y562" s="28"/>
      <c r="Z562" s="22"/>
      <c r="AA562" s="26"/>
      <c r="AB562" s="26"/>
      <c r="AC562" s="25"/>
      <c r="AD562" s="26"/>
      <c r="AE562" s="27"/>
      <c r="AF562" s="27"/>
      <c r="AG562" s="27"/>
      <c r="AH562" s="28"/>
      <c r="AI562" s="29"/>
      <c r="AJ562" s="27"/>
      <c r="AK562" s="27"/>
      <c r="AL562" s="27"/>
      <c r="AM562" s="27"/>
      <c r="AN562" s="27"/>
      <c r="AO562" s="27"/>
      <c r="AP562" s="27"/>
      <c r="AQ562" s="27"/>
      <c r="AR562" s="27"/>
      <c r="AS562" s="27"/>
      <c r="AT562" s="27"/>
      <c r="AU562" s="27"/>
      <c r="AV562" s="27"/>
      <c r="AW562" s="27"/>
      <c r="AX562" s="27"/>
      <c r="AY562" s="27"/>
      <c r="AZ562" s="27"/>
      <c r="BA562" s="27"/>
      <c r="BB562" s="27"/>
      <c r="BC562" s="27"/>
      <c r="BD562" s="27"/>
      <c r="BE562" s="27"/>
      <c r="BF562" s="27"/>
      <c r="BG562" s="27"/>
      <c r="BH562" s="27"/>
      <c r="BI562" s="27"/>
      <c r="BJ562" s="27"/>
      <c r="BK562" s="27"/>
      <c r="BL562" s="27"/>
      <c r="BM562" s="27"/>
      <c r="BN562" s="27"/>
      <c r="BO562" s="27"/>
      <c r="BP562" s="27"/>
      <c r="BQ562" s="27"/>
      <c r="BR562" s="27"/>
      <c r="BS562" s="27"/>
      <c r="BT562" s="27"/>
      <c r="BU562" s="27"/>
      <c r="BV562" s="27"/>
      <c r="BW562" s="27"/>
      <c r="BX562" s="27"/>
      <c r="BY562" s="27"/>
      <c r="BZ562" s="27"/>
      <c r="CA562" s="27"/>
      <c r="CB562" s="27"/>
      <c r="CC562" s="27"/>
      <c r="CD562" s="27"/>
      <c r="CE562" s="27"/>
      <c r="CF562" s="27"/>
      <c r="CG562" s="27"/>
      <c r="CH562" s="27"/>
      <c r="CI562" s="27"/>
      <c r="CJ562" s="27"/>
      <c r="CK562" s="27"/>
      <c r="CL562" s="27"/>
      <c r="CM562" s="27"/>
      <c r="CN562" s="27"/>
      <c r="CO562" s="27"/>
      <c r="CP562" s="27"/>
      <c r="CQ562" s="27"/>
      <c r="CR562" s="27"/>
      <c r="CS562" s="27"/>
      <c r="CT562" s="27"/>
      <c r="CU562" s="27"/>
      <c r="CV562" s="27"/>
    </row>
    <row r="563" spans="2:100" ht="15" thickBot="1" x14ac:dyDescent="0.35">
      <c r="B563" s="22"/>
      <c r="C563" s="22"/>
      <c r="D563" s="22"/>
      <c r="E563" s="22"/>
      <c r="F563" s="22"/>
      <c r="G563" s="22"/>
      <c r="H563" s="22"/>
      <c r="I563" s="22"/>
      <c r="J563" s="22"/>
      <c r="K563" s="22"/>
      <c r="L563" s="22"/>
      <c r="M563" s="22"/>
      <c r="N563" s="22"/>
      <c r="O563" s="23"/>
      <c r="P563" s="22"/>
      <c r="Q563" s="22"/>
      <c r="R563" s="22"/>
      <c r="S563" s="22"/>
      <c r="T563" s="23"/>
      <c r="U563" s="22"/>
      <c r="V563" s="22"/>
      <c r="W563" s="22"/>
      <c r="X563" s="22"/>
      <c r="Y563" s="28"/>
      <c r="Z563" s="22"/>
      <c r="AA563" s="26"/>
      <c r="AB563" s="26"/>
      <c r="AC563" s="25"/>
      <c r="AD563" s="26"/>
      <c r="AE563" s="27"/>
      <c r="AF563" s="27"/>
      <c r="AG563" s="27"/>
      <c r="AH563" s="28"/>
      <c r="AI563" s="29"/>
      <c r="AJ563" s="27"/>
      <c r="AK563" s="27"/>
      <c r="AL563" s="27"/>
      <c r="AM563" s="27"/>
      <c r="AN563" s="27"/>
      <c r="AO563" s="27"/>
      <c r="AP563" s="27"/>
      <c r="AQ563" s="27"/>
      <c r="AR563" s="27"/>
      <c r="AS563" s="27"/>
      <c r="AT563" s="27"/>
      <c r="AU563" s="27"/>
      <c r="AV563" s="27"/>
      <c r="AW563" s="27"/>
      <c r="AX563" s="27"/>
      <c r="AY563" s="27"/>
      <c r="AZ563" s="27"/>
      <c r="BA563" s="27"/>
      <c r="BB563" s="27"/>
      <c r="BC563" s="27"/>
      <c r="BD563" s="27"/>
      <c r="BE563" s="27"/>
      <c r="BF563" s="27"/>
      <c r="BG563" s="27"/>
      <c r="BH563" s="27"/>
      <c r="BI563" s="27"/>
      <c r="BJ563" s="27"/>
      <c r="BK563" s="27"/>
      <c r="BL563" s="27"/>
      <c r="BM563" s="27"/>
      <c r="BN563" s="27"/>
      <c r="BO563" s="27"/>
      <c r="BP563" s="27"/>
      <c r="BQ563" s="27"/>
      <c r="BR563" s="27"/>
      <c r="BS563" s="27"/>
      <c r="BT563" s="27"/>
      <c r="BU563" s="27"/>
      <c r="BV563" s="27"/>
      <c r="BW563" s="27"/>
      <c r="BX563" s="27"/>
      <c r="BY563" s="27"/>
      <c r="BZ563" s="27"/>
      <c r="CA563" s="27"/>
      <c r="CB563" s="27"/>
      <c r="CC563" s="27"/>
      <c r="CD563" s="27"/>
      <c r="CE563" s="27"/>
      <c r="CF563" s="27"/>
      <c r="CG563" s="27"/>
      <c r="CH563" s="27"/>
      <c r="CI563" s="27"/>
      <c r="CJ563" s="27"/>
      <c r="CK563" s="27"/>
      <c r="CL563" s="27"/>
      <c r="CM563" s="27"/>
      <c r="CN563" s="27"/>
      <c r="CO563" s="27"/>
      <c r="CP563" s="27"/>
      <c r="CQ563" s="27"/>
      <c r="CR563" s="27"/>
      <c r="CS563" s="27"/>
      <c r="CT563" s="27"/>
      <c r="CU563" s="27"/>
      <c r="CV563" s="27"/>
    </row>
    <row r="564" spans="2:100" ht="15" thickBot="1" x14ac:dyDescent="0.35">
      <c r="B564" s="22"/>
      <c r="C564" s="22"/>
      <c r="D564" s="22"/>
      <c r="E564" s="22"/>
      <c r="F564" s="22"/>
      <c r="G564" s="22"/>
      <c r="H564" s="22"/>
      <c r="I564" s="22"/>
      <c r="J564" s="22"/>
      <c r="K564" s="22"/>
      <c r="L564" s="22"/>
      <c r="M564" s="22"/>
      <c r="N564" s="22"/>
      <c r="O564" s="23"/>
      <c r="P564" s="22"/>
      <c r="Q564" s="22"/>
      <c r="R564" s="22"/>
      <c r="S564" s="22"/>
      <c r="T564" s="23"/>
      <c r="U564" s="22"/>
      <c r="V564" s="22"/>
      <c r="W564" s="22"/>
      <c r="X564" s="22"/>
      <c r="Y564" s="28"/>
      <c r="Z564" s="22"/>
      <c r="AA564" s="26"/>
      <c r="AB564" s="26"/>
      <c r="AC564" s="25"/>
      <c r="AD564" s="26"/>
      <c r="AE564" s="27"/>
      <c r="AF564" s="27"/>
      <c r="AG564" s="27"/>
      <c r="AH564" s="28"/>
      <c r="AI564" s="29"/>
      <c r="AJ564" s="27"/>
      <c r="AK564" s="27"/>
      <c r="AL564" s="27"/>
      <c r="AM564" s="27"/>
      <c r="AN564" s="27"/>
      <c r="AO564" s="27"/>
      <c r="AP564" s="27"/>
      <c r="AQ564" s="27"/>
      <c r="AR564" s="27"/>
      <c r="AS564" s="27"/>
      <c r="AT564" s="27"/>
      <c r="AU564" s="27"/>
      <c r="AV564" s="27"/>
      <c r="AW564" s="27"/>
      <c r="AX564" s="27"/>
      <c r="AY564" s="27"/>
      <c r="AZ564" s="27"/>
      <c r="BA564" s="27"/>
      <c r="BB564" s="27"/>
      <c r="BC564" s="27"/>
      <c r="BD564" s="27"/>
      <c r="BE564" s="27"/>
      <c r="BF564" s="27"/>
      <c r="BG564" s="27"/>
      <c r="BH564" s="27"/>
      <c r="BI564" s="27"/>
      <c r="BJ564" s="27"/>
      <c r="BK564" s="27"/>
      <c r="BL564" s="27"/>
      <c r="BM564" s="27"/>
      <c r="BN564" s="27"/>
      <c r="BO564" s="27"/>
      <c r="BP564" s="27"/>
      <c r="BQ564" s="27"/>
      <c r="BR564" s="27"/>
      <c r="BS564" s="27"/>
      <c r="BT564" s="27"/>
      <c r="BU564" s="27"/>
      <c r="BV564" s="27"/>
      <c r="BW564" s="27"/>
      <c r="BX564" s="27"/>
      <c r="BY564" s="27"/>
      <c r="BZ564" s="27"/>
      <c r="CA564" s="27"/>
      <c r="CB564" s="27"/>
      <c r="CC564" s="27"/>
      <c r="CD564" s="27"/>
      <c r="CE564" s="27"/>
      <c r="CF564" s="27"/>
      <c r="CG564" s="27"/>
      <c r="CH564" s="27"/>
      <c r="CI564" s="27"/>
      <c r="CJ564" s="27"/>
      <c r="CK564" s="27"/>
      <c r="CL564" s="27"/>
      <c r="CM564" s="27"/>
      <c r="CN564" s="27"/>
      <c r="CO564" s="27"/>
      <c r="CP564" s="27"/>
      <c r="CQ564" s="27"/>
      <c r="CR564" s="27"/>
      <c r="CS564" s="27"/>
      <c r="CT564" s="27"/>
      <c r="CU564" s="27"/>
      <c r="CV564" s="27"/>
    </row>
    <row r="565" spans="2:100" ht="15" thickBot="1" x14ac:dyDescent="0.35">
      <c r="B565" s="22"/>
      <c r="C565" s="22"/>
      <c r="D565" s="22"/>
      <c r="E565" s="22"/>
      <c r="F565" s="22"/>
      <c r="G565" s="22"/>
      <c r="H565" s="22"/>
      <c r="I565" s="22"/>
      <c r="J565" s="22"/>
      <c r="K565" s="22"/>
      <c r="L565" s="22"/>
      <c r="M565" s="22"/>
      <c r="N565" s="22"/>
      <c r="O565" s="23"/>
      <c r="P565" s="22"/>
      <c r="Q565" s="22"/>
      <c r="R565" s="22"/>
      <c r="S565" s="22"/>
      <c r="T565" s="23"/>
      <c r="U565" s="22"/>
      <c r="V565" s="22"/>
      <c r="W565" s="22"/>
      <c r="X565" s="22"/>
      <c r="Y565" s="28"/>
      <c r="Z565" s="22"/>
      <c r="AA565" s="26"/>
      <c r="AB565" s="26"/>
      <c r="AC565" s="25"/>
      <c r="AD565" s="26"/>
      <c r="AE565" s="27"/>
      <c r="AF565" s="27"/>
      <c r="AG565" s="27"/>
      <c r="AH565" s="28"/>
      <c r="AI565" s="29"/>
      <c r="AJ565" s="27"/>
      <c r="AK565" s="27"/>
      <c r="AL565" s="27"/>
      <c r="AM565" s="27"/>
      <c r="AN565" s="27"/>
      <c r="AO565" s="27"/>
      <c r="AP565" s="27"/>
      <c r="AQ565" s="27"/>
      <c r="AR565" s="27"/>
      <c r="AS565" s="27"/>
      <c r="AT565" s="27"/>
      <c r="AU565" s="27"/>
      <c r="AV565" s="27"/>
      <c r="AW565" s="27"/>
      <c r="AX565" s="27"/>
      <c r="AY565" s="27"/>
      <c r="AZ565" s="27"/>
      <c r="BA565" s="27"/>
      <c r="BB565" s="27"/>
      <c r="BC565" s="27"/>
      <c r="BD565" s="27"/>
      <c r="BE565" s="27"/>
      <c r="BF565" s="27"/>
      <c r="BG565" s="27"/>
      <c r="BH565" s="27"/>
      <c r="BI565" s="27"/>
      <c r="BJ565" s="27"/>
      <c r="BK565" s="27"/>
      <c r="BL565" s="27"/>
      <c r="BM565" s="27"/>
      <c r="BN565" s="27"/>
      <c r="BO565" s="27"/>
      <c r="BP565" s="27"/>
      <c r="BQ565" s="27"/>
      <c r="BR565" s="27"/>
      <c r="BS565" s="27"/>
      <c r="BT565" s="27"/>
      <c r="BU565" s="27"/>
      <c r="BV565" s="27"/>
      <c r="BW565" s="27"/>
      <c r="BX565" s="27"/>
      <c r="BY565" s="27"/>
      <c r="BZ565" s="27"/>
      <c r="CA565" s="27"/>
      <c r="CB565" s="27"/>
      <c r="CC565" s="27"/>
      <c r="CD565" s="27"/>
      <c r="CE565" s="27"/>
      <c r="CF565" s="27"/>
      <c r="CG565" s="27"/>
      <c r="CH565" s="27"/>
      <c r="CI565" s="27"/>
      <c r="CJ565" s="27"/>
      <c r="CK565" s="27"/>
      <c r="CL565" s="27"/>
      <c r="CM565" s="27"/>
      <c r="CN565" s="27"/>
      <c r="CO565" s="27"/>
      <c r="CP565" s="27"/>
      <c r="CQ565" s="27"/>
      <c r="CR565" s="27"/>
      <c r="CS565" s="27"/>
      <c r="CT565" s="27"/>
      <c r="CU565" s="27"/>
      <c r="CV565" s="27"/>
    </row>
    <row r="566" spans="2:100" ht="15" thickBot="1" x14ac:dyDescent="0.35">
      <c r="B566" s="22"/>
      <c r="C566" s="22"/>
      <c r="D566" s="22"/>
      <c r="E566" s="22"/>
      <c r="F566" s="22"/>
      <c r="G566" s="22"/>
      <c r="H566" s="22"/>
      <c r="I566" s="22"/>
      <c r="J566" s="22"/>
      <c r="K566" s="22"/>
      <c r="L566" s="22"/>
      <c r="M566" s="22"/>
      <c r="N566" s="22"/>
      <c r="O566" s="23"/>
      <c r="P566" s="22"/>
      <c r="Q566" s="22"/>
      <c r="R566" s="22"/>
      <c r="S566" s="22"/>
      <c r="T566" s="23"/>
      <c r="U566" s="22"/>
      <c r="V566" s="22"/>
      <c r="W566" s="22"/>
      <c r="X566" s="22"/>
      <c r="Y566" s="28"/>
      <c r="Z566" s="22"/>
      <c r="AA566" s="26"/>
      <c r="AB566" s="26"/>
      <c r="AC566" s="25"/>
      <c r="AD566" s="26"/>
      <c r="AE566" s="27"/>
      <c r="AF566" s="27"/>
      <c r="AG566" s="27"/>
      <c r="AH566" s="28"/>
      <c r="AI566" s="29"/>
      <c r="AJ566" s="27"/>
      <c r="AK566" s="27"/>
      <c r="AL566" s="27"/>
      <c r="AM566" s="27"/>
      <c r="AN566" s="27"/>
      <c r="AO566" s="27"/>
      <c r="AP566" s="27"/>
      <c r="AQ566" s="27"/>
      <c r="AR566" s="27"/>
      <c r="AS566" s="27"/>
      <c r="AT566" s="27"/>
      <c r="AU566" s="27"/>
      <c r="AV566" s="27"/>
      <c r="AW566" s="27"/>
      <c r="AX566" s="27"/>
      <c r="AY566" s="27"/>
      <c r="AZ566" s="27"/>
      <c r="BA566" s="27"/>
      <c r="BB566" s="27"/>
      <c r="BC566" s="27"/>
      <c r="BD566" s="27"/>
      <c r="BE566" s="27"/>
      <c r="BF566" s="27"/>
      <c r="BG566" s="27"/>
      <c r="BH566" s="27"/>
      <c r="BI566" s="27"/>
      <c r="BJ566" s="27"/>
      <c r="BK566" s="27"/>
      <c r="BL566" s="27"/>
      <c r="BM566" s="27"/>
      <c r="BN566" s="27"/>
      <c r="BO566" s="27"/>
      <c r="BP566" s="27"/>
      <c r="BQ566" s="27"/>
      <c r="BR566" s="27"/>
      <c r="BS566" s="27"/>
      <c r="BT566" s="27"/>
      <c r="BU566" s="27"/>
      <c r="BV566" s="27"/>
      <c r="BW566" s="27"/>
      <c r="BX566" s="27"/>
      <c r="BY566" s="27"/>
      <c r="BZ566" s="27"/>
      <c r="CA566" s="27"/>
      <c r="CB566" s="27"/>
      <c r="CC566" s="27"/>
      <c r="CD566" s="27"/>
      <c r="CE566" s="27"/>
      <c r="CF566" s="27"/>
      <c r="CG566" s="27"/>
      <c r="CH566" s="27"/>
      <c r="CI566" s="27"/>
      <c r="CJ566" s="27"/>
      <c r="CK566" s="27"/>
      <c r="CL566" s="27"/>
      <c r="CM566" s="27"/>
      <c r="CN566" s="27"/>
      <c r="CO566" s="27"/>
      <c r="CP566" s="27"/>
      <c r="CQ566" s="27"/>
      <c r="CR566" s="27"/>
      <c r="CS566" s="27"/>
      <c r="CT566" s="27"/>
      <c r="CU566" s="27"/>
      <c r="CV566" s="27"/>
    </row>
    <row r="567" spans="2:100" ht="15" thickBot="1" x14ac:dyDescent="0.35">
      <c r="B567" s="22"/>
      <c r="C567" s="22"/>
      <c r="D567" s="22"/>
      <c r="E567" s="22"/>
      <c r="F567" s="22"/>
      <c r="G567" s="22"/>
      <c r="H567" s="22"/>
      <c r="I567" s="22"/>
      <c r="J567" s="22"/>
      <c r="K567" s="22"/>
      <c r="L567" s="22"/>
      <c r="M567" s="22"/>
      <c r="N567" s="22"/>
      <c r="O567" s="23"/>
      <c r="P567" s="22"/>
      <c r="Q567" s="22"/>
      <c r="R567" s="22"/>
      <c r="S567" s="22"/>
      <c r="T567" s="23"/>
      <c r="U567" s="22"/>
      <c r="V567" s="22"/>
      <c r="W567" s="22"/>
      <c r="X567" s="22"/>
      <c r="Y567" s="28"/>
      <c r="Z567" s="22"/>
      <c r="AA567" s="26"/>
      <c r="AB567" s="26"/>
      <c r="AC567" s="25"/>
      <c r="AD567" s="26"/>
      <c r="AE567" s="27"/>
      <c r="AF567" s="27"/>
      <c r="AG567" s="27"/>
      <c r="AH567" s="28"/>
      <c r="AI567" s="29"/>
      <c r="AJ567" s="27"/>
      <c r="AK567" s="27"/>
      <c r="AL567" s="27"/>
      <c r="AM567" s="27"/>
      <c r="AN567" s="27"/>
      <c r="AO567" s="27"/>
      <c r="AP567" s="27"/>
      <c r="AQ567" s="27"/>
      <c r="AR567" s="27"/>
      <c r="AS567" s="27"/>
      <c r="AT567" s="27"/>
      <c r="AU567" s="27"/>
      <c r="AV567" s="27"/>
      <c r="AW567" s="27"/>
      <c r="AX567" s="27"/>
      <c r="AY567" s="27"/>
      <c r="AZ567" s="27"/>
      <c r="BA567" s="27"/>
      <c r="BB567" s="27"/>
      <c r="BC567" s="27"/>
      <c r="BD567" s="27"/>
      <c r="BE567" s="27"/>
      <c r="BF567" s="27"/>
      <c r="BG567" s="27"/>
      <c r="BH567" s="27"/>
      <c r="BI567" s="27"/>
      <c r="BJ567" s="27"/>
      <c r="BK567" s="27"/>
      <c r="BL567" s="27"/>
      <c r="BM567" s="27"/>
      <c r="BN567" s="27"/>
      <c r="BO567" s="27"/>
      <c r="BP567" s="27"/>
      <c r="BQ567" s="27"/>
      <c r="BR567" s="27"/>
      <c r="BS567" s="27"/>
      <c r="BT567" s="27"/>
      <c r="BU567" s="27"/>
      <c r="BV567" s="27"/>
      <c r="BW567" s="27"/>
      <c r="BX567" s="27"/>
      <c r="BY567" s="27"/>
      <c r="BZ567" s="27"/>
      <c r="CA567" s="27"/>
      <c r="CB567" s="27"/>
      <c r="CC567" s="27"/>
      <c r="CD567" s="27"/>
      <c r="CE567" s="27"/>
      <c r="CF567" s="27"/>
      <c r="CG567" s="27"/>
      <c r="CH567" s="27"/>
      <c r="CI567" s="27"/>
      <c r="CJ567" s="27"/>
      <c r="CK567" s="27"/>
      <c r="CL567" s="27"/>
      <c r="CM567" s="27"/>
      <c r="CN567" s="27"/>
      <c r="CO567" s="27"/>
      <c r="CP567" s="27"/>
      <c r="CQ567" s="27"/>
      <c r="CR567" s="27"/>
      <c r="CS567" s="27"/>
      <c r="CT567" s="27"/>
      <c r="CU567" s="27"/>
      <c r="CV567" s="27"/>
    </row>
    <row r="568" spans="2:100" ht="15" thickBot="1" x14ac:dyDescent="0.35">
      <c r="B568" s="22"/>
      <c r="C568" s="22"/>
      <c r="D568" s="22"/>
      <c r="E568" s="22"/>
      <c r="F568" s="22"/>
      <c r="G568" s="22"/>
      <c r="H568" s="22"/>
      <c r="I568" s="22"/>
      <c r="J568" s="22"/>
      <c r="K568" s="22"/>
      <c r="L568" s="22"/>
      <c r="M568" s="22"/>
      <c r="N568" s="22"/>
      <c r="O568" s="23"/>
      <c r="P568" s="22"/>
      <c r="Q568" s="22"/>
      <c r="R568" s="22"/>
      <c r="S568" s="22"/>
      <c r="T568" s="23"/>
      <c r="U568" s="22"/>
      <c r="V568" s="22"/>
      <c r="W568" s="22"/>
      <c r="X568" s="22"/>
      <c r="Y568" s="28"/>
      <c r="Z568" s="22"/>
      <c r="AA568" s="26"/>
      <c r="AB568" s="26"/>
      <c r="AC568" s="25"/>
      <c r="AD568" s="26"/>
      <c r="AE568" s="27"/>
      <c r="AF568" s="27"/>
      <c r="AG568" s="27"/>
      <c r="AH568" s="28"/>
      <c r="AI568" s="29"/>
      <c r="AJ568" s="27"/>
      <c r="AK568" s="27"/>
      <c r="AL568" s="27"/>
      <c r="AM568" s="27"/>
      <c r="AN568" s="27"/>
      <c r="AO568" s="27"/>
      <c r="AP568" s="27"/>
      <c r="AQ568" s="27"/>
      <c r="AR568" s="27"/>
      <c r="AS568" s="27"/>
      <c r="AT568" s="27"/>
      <c r="AU568" s="27"/>
      <c r="AV568" s="27"/>
      <c r="AW568" s="27"/>
      <c r="AX568" s="27"/>
      <c r="AY568" s="27"/>
      <c r="AZ568" s="27"/>
      <c r="BA568" s="27"/>
      <c r="BB568" s="27"/>
      <c r="BC568" s="27"/>
      <c r="BD568" s="27"/>
      <c r="BE568" s="27"/>
      <c r="BF568" s="27"/>
      <c r="BG568" s="27"/>
      <c r="BH568" s="27"/>
      <c r="BI568" s="27"/>
      <c r="BJ568" s="27"/>
      <c r="BK568" s="27"/>
      <c r="BL568" s="27"/>
      <c r="BM568" s="27"/>
      <c r="BN568" s="27"/>
      <c r="BO568" s="27"/>
      <c r="BP568" s="27"/>
      <c r="BQ568" s="27"/>
      <c r="BR568" s="27"/>
      <c r="BS568" s="27"/>
      <c r="BT568" s="27"/>
      <c r="BU568" s="27"/>
      <c r="BV568" s="27"/>
      <c r="BW568" s="27"/>
      <c r="BX568" s="27"/>
      <c r="BY568" s="27"/>
      <c r="BZ568" s="27"/>
      <c r="CA568" s="27"/>
      <c r="CB568" s="27"/>
      <c r="CC568" s="27"/>
      <c r="CD568" s="27"/>
      <c r="CE568" s="27"/>
      <c r="CF568" s="27"/>
      <c r="CG568" s="27"/>
      <c r="CH568" s="27"/>
      <c r="CI568" s="27"/>
      <c r="CJ568" s="27"/>
      <c r="CK568" s="27"/>
      <c r="CL568" s="27"/>
      <c r="CM568" s="27"/>
      <c r="CN568" s="27"/>
      <c r="CO568" s="27"/>
      <c r="CP568" s="27"/>
      <c r="CQ568" s="27"/>
      <c r="CR568" s="27"/>
      <c r="CS568" s="27"/>
      <c r="CT568" s="27"/>
      <c r="CU568" s="27"/>
      <c r="CV568" s="27"/>
    </row>
    <row r="569" spans="2:100" ht="15" thickBot="1" x14ac:dyDescent="0.35">
      <c r="B569" s="22"/>
      <c r="C569" s="22"/>
      <c r="D569" s="22"/>
      <c r="E569" s="22"/>
      <c r="F569" s="22"/>
      <c r="G569" s="22"/>
      <c r="H569" s="22"/>
      <c r="I569" s="22"/>
      <c r="J569" s="22"/>
      <c r="K569" s="22"/>
      <c r="L569" s="22"/>
      <c r="M569" s="22"/>
      <c r="N569" s="22"/>
      <c r="O569" s="23"/>
      <c r="P569" s="22"/>
      <c r="Q569" s="22"/>
      <c r="R569" s="22"/>
      <c r="S569" s="22"/>
      <c r="T569" s="23"/>
      <c r="U569" s="22"/>
      <c r="V569" s="22"/>
      <c r="W569" s="22"/>
      <c r="X569" s="22"/>
      <c r="Y569" s="28"/>
      <c r="Z569" s="22"/>
      <c r="AA569" s="26"/>
      <c r="AB569" s="26"/>
      <c r="AC569" s="25"/>
      <c r="AD569" s="26"/>
      <c r="AE569" s="27"/>
      <c r="AF569" s="27"/>
      <c r="AG569" s="27"/>
      <c r="AH569" s="28"/>
      <c r="AI569" s="29"/>
      <c r="AJ569" s="27"/>
      <c r="AK569" s="27"/>
      <c r="AL569" s="27"/>
      <c r="AM569" s="27"/>
      <c r="AN569" s="27"/>
      <c r="AO569" s="27"/>
      <c r="AP569" s="27"/>
      <c r="AQ569" s="27"/>
      <c r="AR569" s="27"/>
      <c r="AS569" s="27"/>
      <c r="AT569" s="27"/>
      <c r="AU569" s="27"/>
      <c r="AV569" s="27"/>
      <c r="AW569" s="27"/>
      <c r="AX569" s="27"/>
      <c r="AY569" s="27"/>
      <c r="AZ569" s="27"/>
      <c r="BA569" s="27"/>
      <c r="BB569" s="27"/>
      <c r="BC569" s="27"/>
      <c r="BD569" s="27"/>
      <c r="BE569" s="27"/>
      <c r="BF569" s="27"/>
      <c r="BG569" s="27"/>
      <c r="BH569" s="27"/>
      <c r="BI569" s="27"/>
      <c r="BJ569" s="27"/>
      <c r="BK569" s="27"/>
      <c r="BL569" s="27"/>
      <c r="BM569" s="27"/>
      <c r="BN569" s="27"/>
      <c r="BO569" s="27"/>
      <c r="BP569" s="27"/>
      <c r="BQ569" s="27"/>
      <c r="BR569" s="27"/>
      <c r="BS569" s="27"/>
      <c r="BT569" s="27"/>
      <c r="BU569" s="27"/>
      <c r="BV569" s="27"/>
      <c r="BW569" s="27"/>
      <c r="BX569" s="27"/>
      <c r="BY569" s="27"/>
      <c r="BZ569" s="27"/>
      <c r="CA569" s="27"/>
      <c r="CB569" s="27"/>
      <c r="CC569" s="27"/>
      <c r="CD569" s="27"/>
      <c r="CE569" s="27"/>
      <c r="CF569" s="27"/>
      <c r="CG569" s="27"/>
      <c r="CH569" s="27"/>
      <c r="CI569" s="27"/>
      <c r="CJ569" s="27"/>
      <c r="CK569" s="27"/>
      <c r="CL569" s="27"/>
      <c r="CM569" s="27"/>
      <c r="CN569" s="27"/>
      <c r="CO569" s="27"/>
      <c r="CP569" s="27"/>
      <c r="CQ569" s="27"/>
      <c r="CR569" s="27"/>
      <c r="CS569" s="27"/>
      <c r="CT569" s="27"/>
      <c r="CU569" s="27"/>
      <c r="CV569" s="27"/>
    </row>
    <row r="570" spans="2:100" ht="15" thickBot="1" x14ac:dyDescent="0.35">
      <c r="B570" s="22"/>
      <c r="C570" s="22"/>
      <c r="D570" s="22"/>
      <c r="E570" s="22"/>
      <c r="F570" s="22"/>
      <c r="G570" s="22"/>
      <c r="H570" s="22"/>
      <c r="I570" s="22"/>
      <c r="J570" s="22"/>
      <c r="K570" s="22"/>
      <c r="L570" s="22"/>
      <c r="M570" s="22"/>
      <c r="N570" s="22"/>
      <c r="O570" s="23"/>
      <c r="P570" s="22"/>
      <c r="Q570" s="22"/>
      <c r="R570" s="22"/>
      <c r="S570" s="22"/>
      <c r="T570" s="23"/>
      <c r="U570" s="22"/>
      <c r="V570" s="22"/>
      <c r="W570" s="22"/>
      <c r="X570" s="22"/>
      <c r="Y570" s="28"/>
      <c r="Z570" s="22"/>
      <c r="AA570" s="26"/>
      <c r="AB570" s="26"/>
      <c r="AC570" s="25"/>
      <c r="AD570" s="26"/>
      <c r="AE570" s="27"/>
      <c r="AF570" s="27"/>
      <c r="AG570" s="27"/>
      <c r="AH570" s="28"/>
      <c r="AI570" s="29"/>
      <c r="AJ570" s="27"/>
      <c r="AK570" s="27"/>
      <c r="AL570" s="27"/>
      <c r="AM570" s="27"/>
      <c r="AN570" s="27"/>
      <c r="AO570" s="27"/>
      <c r="AP570" s="27"/>
      <c r="AQ570" s="27"/>
      <c r="AR570" s="27"/>
      <c r="AS570" s="27"/>
      <c r="AT570" s="27"/>
      <c r="AU570" s="27"/>
      <c r="AV570" s="27"/>
      <c r="AW570" s="27"/>
      <c r="AX570" s="27"/>
      <c r="AY570" s="27"/>
      <c r="AZ570" s="27"/>
      <c r="BA570" s="27"/>
      <c r="BB570" s="27"/>
      <c r="BC570" s="27"/>
      <c r="BD570" s="27"/>
      <c r="BE570" s="27"/>
      <c r="BF570" s="27"/>
      <c r="BG570" s="27"/>
      <c r="BH570" s="27"/>
      <c r="BI570" s="27"/>
      <c r="BJ570" s="27"/>
      <c r="BK570" s="27"/>
      <c r="BL570" s="27"/>
      <c r="BM570" s="27"/>
      <c r="BN570" s="27"/>
      <c r="BO570" s="27"/>
      <c r="BP570" s="27"/>
      <c r="BQ570" s="27"/>
      <c r="BR570" s="27"/>
      <c r="BS570" s="27"/>
      <c r="BT570" s="27"/>
      <c r="BU570" s="27"/>
      <c r="BV570" s="27"/>
      <c r="BW570" s="27"/>
      <c r="BX570" s="27"/>
      <c r="BY570" s="27"/>
      <c r="BZ570" s="27"/>
      <c r="CA570" s="27"/>
      <c r="CB570" s="27"/>
      <c r="CC570" s="27"/>
      <c r="CD570" s="27"/>
      <c r="CE570" s="27"/>
      <c r="CF570" s="27"/>
      <c r="CG570" s="27"/>
      <c r="CH570" s="27"/>
      <c r="CI570" s="27"/>
      <c r="CJ570" s="27"/>
      <c r="CK570" s="27"/>
      <c r="CL570" s="27"/>
      <c r="CM570" s="27"/>
      <c r="CN570" s="27"/>
      <c r="CO570" s="27"/>
      <c r="CP570" s="27"/>
      <c r="CQ570" s="27"/>
      <c r="CR570" s="27"/>
      <c r="CS570" s="27"/>
      <c r="CT570" s="27"/>
      <c r="CU570" s="27"/>
      <c r="CV570" s="27"/>
    </row>
    <row r="571" spans="2:100" ht="15" thickBot="1" x14ac:dyDescent="0.35">
      <c r="B571" s="22"/>
      <c r="C571" s="22"/>
      <c r="D571" s="22"/>
      <c r="E571" s="22"/>
      <c r="F571" s="22"/>
      <c r="G571" s="22"/>
      <c r="H571" s="22"/>
      <c r="I571" s="22"/>
      <c r="J571" s="22"/>
      <c r="K571" s="22"/>
      <c r="L571" s="22"/>
      <c r="M571" s="22"/>
      <c r="N571" s="22"/>
      <c r="O571" s="23"/>
      <c r="P571" s="22"/>
      <c r="Q571" s="22"/>
      <c r="R571" s="22"/>
      <c r="S571" s="22"/>
      <c r="T571" s="23"/>
      <c r="U571" s="22"/>
      <c r="V571" s="22"/>
      <c r="W571" s="22"/>
      <c r="X571" s="22"/>
      <c r="Y571" s="28"/>
      <c r="Z571" s="22"/>
      <c r="AA571" s="26"/>
      <c r="AB571" s="26"/>
      <c r="AC571" s="25"/>
      <c r="AD571" s="26"/>
      <c r="AE571" s="27"/>
      <c r="AF571" s="27"/>
      <c r="AG571" s="27"/>
      <c r="AH571" s="28"/>
      <c r="AI571" s="29"/>
      <c r="AJ571" s="27"/>
      <c r="AK571" s="27"/>
      <c r="AL571" s="27"/>
      <c r="AM571" s="27"/>
      <c r="AN571" s="27"/>
      <c r="AO571" s="27"/>
      <c r="AP571" s="27"/>
      <c r="AQ571" s="27"/>
      <c r="AR571" s="27"/>
      <c r="AS571" s="27"/>
      <c r="AT571" s="27"/>
      <c r="AU571" s="27"/>
      <c r="AV571" s="27"/>
      <c r="AW571" s="27"/>
      <c r="AX571" s="27"/>
      <c r="AY571" s="27"/>
      <c r="AZ571" s="27"/>
      <c r="BA571" s="27"/>
      <c r="BB571" s="27"/>
      <c r="BC571" s="27"/>
      <c r="BD571" s="27"/>
      <c r="BE571" s="27"/>
      <c r="BF571" s="27"/>
      <c r="BG571" s="27"/>
      <c r="BH571" s="27"/>
      <c r="BI571" s="27"/>
      <c r="BJ571" s="27"/>
      <c r="BK571" s="27"/>
      <c r="BL571" s="27"/>
      <c r="BM571" s="27"/>
      <c r="BN571" s="27"/>
      <c r="BO571" s="27"/>
      <c r="BP571" s="27"/>
      <c r="BQ571" s="27"/>
      <c r="BR571" s="27"/>
      <c r="BS571" s="27"/>
      <c r="BT571" s="27"/>
      <c r="BU571" s="27"/>
      <c r="BV571" s="27"/>
      <c r="BW571" s="27"/>
      <c r="BX571" s="27"/>
      <c r="BY571" s="27"/>
      <c r="BZ571" s="27"/>
      <c r="CA571" s="27"/>
      <c r="CB571" s="27"/>
      <c r="CC571" s="27"/>
      <c r="CD571" s="27"/>
      <c r="CE571" s="27"/>
      <c r="CF571" s="27"/>
      <c r="CG571" s="27"/>
      <c r="CH571" s="27"/>
      <c r="CI571" s="27"/>
      <c r="CJ571" s="27"/>
      <c r="CK571" s="27"/>
      <c r="CL571" s="27"/>
      <c r="CM571" s="27"/>
      <c r="CN571" s="27"/>
      <c r="CO571" s="27"/>
      <c r="CP571" s="27"/>
      <c r="CQ571" s="27"/>
      <c r="CR571" s="27"/>
      <c r="CS571" s="27"/>
      <c r="CT571" s="27"/>
      <c r="CU571" s="27"/>
      <c r="CV571" s="27"/>
    </row>
    <row r="572" spans="2:100" ht="15" thickBot="1" x14ac:dyDescent="0.35">
      <c r="B572" s="22"/>
      <c r="C572" s="22"/>
      <c r="D572" s="22"/>
      <c r="E572" s="22"/>
      <c r="F572" s="22"/>
      <c r="G572" s="22"/>
      <c r="H572" s="22"/>
      <c r="I572" s="22"/>
      <c r="J572" s="22"/>
      <c r="K572" s="22"/>
      <c r="L572" s="22"/>
      <c r="M572" s="22"/>
      <c r="N572" s="22"/>
      <c r="O572" s="23"/>
      <c r="P572" s="22"/>
      <c r="Q572" s="22"/>
      <c r="R572" s="22"/>
      <c r="S572" s="22"/>
      <c r="T572" s="23"/>
      <c r="U572" s="22"/>
      <c r="V572" s="22"/>
      <c r="W572" s="22"/>
      <c r="X572" s="22"/>
      <c r="Y572" s="28"/>
      <c r="Z572" s="22"/>
      <c r="AA572" s="26"/>
      <c r="AB572" s="26"/>
      <c r="AC572" s="25"/>
      <c r="AD572" s="26"/>
      <c r="AE572" s="27"/>
      <c r="AF572" s="27"/>
      <c r="AG572" s="27"/>
      <c r="AH572" s="28"/>
      <c r="AI572" s="29"/>
      <c r="AJ572" s="27"/>
      <c r="AK572" s="27"/>
      <c r="AL572" s="27"/>
      <c r="AM572" s="27"/>
      <c r="AN572" s="27"/>
      <c r="AO572" s="27"/>
      <c r="AP572" s="27"/>
      <c r="AQ572" s="27"/>
      <c r="AR572" s="27"/>
      <c r="AS572" s="27"/>
      <c r="AT572" s="27"/>
      <c r="AU572" s="27"/>
      <c r="AV572" s="27"/>
      <c r="AW572" s="27"/>
      <c r="AX572" s="27"/>
      <c r="AY572" s="27"/>
      <c r="AZ572" s="27"/>
      <c r="BA572" s="27"/>
      <c r="BB572" s="27"/>
      <c r="BC572" s="27"/>
      <c r="BD572" s="27"/>
      <c r="BE572" s="27"/>
      <c r="BF572" s="27"/>
      <c r="BG572" s="27"/>
      <c r="BH572" s="27"/>
      <c r="BI572" s="27"/>
      <c r="BJ572" s="27"/>
      <c r="BK572" s="27"/>
      <c r="BL572" s="27"/>
      <c r="BM572" s="27"/>
      <c r="BN572" s="27"/>
      <c r="BO572" s="27"/>
      <c r="BP572" s="27"/>
      <c r="BQ572" s="27"/>
      <c r="BR572" s="27"/>
      <c r="BS572" s="27"/>
      <c r="BT572" s="27"/>
      <c r="BU572" s="27"/>
      <c r="BV572" s="27"/>
      <c r="BW572" s="27"/>
      <c r="BX572" s="27"/>
      <c r="BY572" s="27"/>
      <c r="BZ572" s="27"/>
      <c r="CA572" s="27"/>
      <c r="CB572" s="27"/>
      <c r="CC572" s="27"/>
      <c r="CD572" s="27"/>
      <c r="CE572" s="27"/>
      <c r="CF572" s="27"/>
      <c r="CG572" s="27"/>
      <c r="CH572" s="27"/>
      <c r="CI572" s="27"/>
      <c r="CJ572" s="27"/>
      <c r="CK572" s="27"/>
      <c r="CL572" s="27"/>
      <c r="CM572" s="27"/>
      <c r="CN572" s="27"/>
      <c r="CO572" s="27"/>
      <c r="CP572" s="27"/>
      <c r="CQ572" s="27"/>
      <c r="CR572" s="27"/>
      <c r="CS572" s="27"/>
      <c r="CT572" s="27"/>
      <c r="CU572" s="27"/>
      <c r="CV572" s="27"/>
    </row>
    <row r="573" spans="2:100" ht="15" thickBot="1" x14ac:dyDescent="0.35">
      <c r="B573" s="22"/>
      <c r="C573" s="22"/>
      <c r="D573" s="22"/>
      <c r="E573" s="22"/>
      <c r="F573" s="22"/>
      <c r="G573" s="22"/>
      <c r="H573" s="22"/>
      <c r="I573" s="22"/>
      <c r="J573" s="22"/>
      <c r="K573" s="22"/>
      <c r="L573" s="22"/>
      <c r="M573" s="22"/>
      <c r="N573" s="22"/>
      <c r="O573" s="23"/>
      <c r="P573" s="22"/>
      <c r="Q573" s="22"/>
      <c r="R573" s="22"/>
      <c r="S573" s="22"/>
      <c r="T573" s="23"/>
      <c r="U573" s="22"/>
      <c r="V573" s="22"/>
      <c r="W573" s="22"/>
      <c r="X573" s="22"/>
      <c r="Y573" s="28"/>
      <c r="Z573" s="22"/>
      <c r="AA573" s="26"/>
      <c r="AB573" s="26"/>
      <c r="AC573" s="25"/>
      <c r="AD573" s="26"/>
      <c r="AE573" s="27"/>
      <c r="AF573" s="27"/>
      <c r="AG573" s="27"/>
      <c r="AH573" s="28"/>
      <c r="AI573" s="29"/>
      <c r="AJ573" s="27"/>
      <c r="AK573" s="27"/>
      <c r="AL573" s="27"/>
      <c r="AM573" s="27"/>
      <c r="AN573" s="27"/>
      <c r="AO573" s="27"/>
      <c r="AP573" s="27"/>
      <c r="AQ573" s="27"/>
      <c r="AR573" s="27"/>
      <c r="AS573" s="27"/>
      <c r="AT573" s="27"/>
      <c r="AU573" s="27"/>
      <c r="AV573" s="27"/>
      <c r="AW573" s="27"/>
      <c r="AX573" s="27"/>
      <c r="AY573" s="27"/>
      <c r="AZ573" s="27"/>
      <c r="BA573" s="27"/>
      <c r="BB573" s="27"/>
      <c r="BC573" s="27"/>
      <c r="BD573" s="27"/>
      <c r="BE573" s="27"/>
      <c r="BF573" s="27"/>
      <c r="BG573" s="27"/>
      <c r="BH573" s="27"/>
      <c r="BI573" s="27"/>
      <c r="BJ573" s="27"/>
      <c r="BK573" s="27"/>
      <c r="BL573" s="27"/>
      <c r="BM573" s="27"/>
      <c r="BN573" s="27"/>
      <c r="BO573" s="27"/>
      <c r="BP573" s="27"/>
      <c r="BQ573" s="27"/>
      <c r="BR573" s="27"/>
      <c r="BS573" s="27"/>
      <c r="BT573" s="27"/>
      <c r="BU573" s="27"/>
      <c r="BV573" s="27"/>
      <c r="BW573" s="27"/>
      <c r="BX573" s="27"/>
      <c r="BY573" s="27"/>
      <c r="BZ573" s="27"/>
      <c r="CA573" s="27"/>
      <c r="CB573" s="27"/>
      <c r="CC573" s="27"/>
      <c r="CD573" s="27"/>
      <c r="CE573" s="27"/>
      <c r="CF573" s="27"/>
      <c r="CG573" s="27"/>
      <c r="CH573" s="27"/>
      <c r="CI573" s="27"/>
      <c r="CJ573" s="27"/>
      <c r="CK573" s="27"/>
      <c r="CL573" s="27"/>
      <c r="CM573" s="27"/>
      <c r="CN573" s="27"/>
      <c r="CO573" s="27"/>
      <c r="CP573" s="27"/>
      <c r="CQ573" s="27"/>
      <c r="CR573" s="27"/>
      <c r="CS573" s="27"/>
      <c r="CT573" s="27"/>
      <c r="CU573" s="27"/>
      <c r="CV573" s="27"/>
    </row>
    <row r="574" spans="2:100" ht="15" thickBot="1" x14ac:dyDescent="0.35">
      <c r="B574" s="22"/>
      <c r="C574" s="22"/>
      <c r="D574" s="22"/>
      <c r="E574" s="22"/>
      <c r="F574" s="22"/>
      <c r="G574" s="22"/>
      <c r="H574" s="22"/>
      <c r="I574" s="22"/>
      <c r="J574" s="22"/>
      <c r="K574" s="22"/>
      <c r="L574" s="22"/>
      <c r="M574" s="22"/>
      <c r="N574" s="22"/>
      <c r="O574" s="23"/>
      <c r="P574" s="22"/>
      <c r="Q574" s="22"/>
      <c r="R574" s="22"/>
      <c r="S574" s="22"/>
      <c r="T574" s="23"/>
      <c r="U574" s="22"/>
      <c r="V574" s="22"/>
      <c r="W574" s="22"/>
      <c r="X574" s="22"/>
      <c r="Y574" s="28"/>
      <c r="Z574" s="22"/>
      <c r="AA574" s="26"/>
      <c r="AB574" s="26"/>
      <c r="AC574" s="25"/>
      <c r="AD574" s="26"/>
      <c r="AE574" s="27"/>
      <c r="AF574" s="27"/>
      <c r="AG574" s="27"/>
      <c r="AH574" s="28"/>
      <c r="AI574" s="29"/>
      <c r="AJ574" s="27"/>
      <c r="AK574" s="27"/>
      <c r="AL574" s="27"/>
      <c r="AM574" s="27"/>
      <c r="AN574" s="27"/>
      <c r="AO574" s="27"/>
      <c r="AP574" s="27"/>
      <c r="AQ574" s="27"/>
      <c r="AR574" s="27"/>
      <c r="AS574" s="27"/>
      <c r="AT574" s="27"/>
      <c r="AU574" s="27"/>
      <c r="AV574" s="27"/>
      <c r="AW574" s="27"/>
      <c r="AX574" s="27"/>
      <c r="AY574" s="27"/>
      <c r="AZ574" s="27"/>
      <c r="BA574" s="27"/>
      <c r="BB574" s="27"/>
      <c r="BC574" s="27"/>
      <c r="BD574" s="27"/>
      <c r="BE574" s="27"/>
      <c r="BF574" s="27"/>
      <c r="BG574" s="27"/>
      <c r="BH574" s="27"/>
      <c r="BI574" s="27"/>
      <c r="BJ574" s="27"/>
      <c r="BK574" s="27"/>
      <c r="BL574" s="27"/>
      <c r="BM574" s="27"/>
      <c r="BN574" s="27"/>
      <c r="BO574" s="27"/>
      <c r="BP574" s="27"/>
      <c r="BQ574" s="27"/>
      <c r="BR574" s="27"/>
      <c r="BS574" s="27"/>
      <c r="BT574" s="27"/>
      <c r="BU574" s="27"/>
      <c r="BV574" s="27"/>
      <c r="BW574" s="27"/>
      <c r="BX574" s="27"/>
      <c r="BY574" s="27"/>
      <c r="BZ574" s="27"/>
      <c r="CA574" s="27"/>
      <c r="CB574" s="27"/>
      <c r="CC574" s="27"/>
      <c r="CD574" s="27"/>
      <c r="CE574" s="27"/>
      <c r="CF574" s="27"/>
      <c r="CG574" s="27"/>
      <c r="CH574" s="27"/>
      <c r="CI574" s="27"/>
      <c r="CJ574" s="27"/>
      <c r="CK574" s="27"/>
      <c r="CL574" s="27"/>
      <c r="CM574" s="27"/>
      <c r="CN574" s="27"/>
      <c r="CO574" s="27"/>
      <c r="CP574" s="27"/>
      <c r="CQ574" s="27"/>
      <c r="CR574" s="27"/>
      <c r="CS574" s="27"/>
      <c r="CT574" s="27"/>
      <c r="CU574" s="27"/>
      <c r="CV574" s="27"/>
    </row>
    <row r="575" spans="2:100" ht="15" thickBot="1" x14ac:dyDescent="0.35">
      <c r="B575" s="22"/>
      <c r="C575" s="22"/>
      <c r="D575" s="22"/>
      <c r="E575" s="22"/>
      <c r="F575" s="22"/>
      <c r="G575" s="22"/>
      <c r="H575" s="22"/>
      <c r="I575" s="22"/>
      <c r="J575" s="22"/>
      <c r="K575" s="22"/>
      <c r="L575" s="22"/>
      <c r="M575" s="22"/>
      <c r="N575" s="22"/>
      <c r="O575" s="23"/>
      <c r="P575" s="22"/>
      <c r="Q575" s="22"/>
      <c r="R575" s="22"/>
      <c r="S575" s="22"/>
      <c r="T575" s="23"/>
      <c r="U575" s="22"/>
      <c r="V575" s="22"/>
      <c r="W575" s="22"/>
      <c r="X575" s="22"/>
      <c r="Y575" s="28"/>
      <c r="Z575" s="22"/>
      <c r="AA575" s="26"/>
      <c r="AB575" s="26"/>
      <c r="AC575" s="25"/>
      <c r="AD575" s="26"/>
      <c r="AE575" s="27"/>
      <c r="AF575" s="27"/>
      <c r="AG575" s="27"/>
      <c r="AH575" s="28"/>
      <c r="AI575" s="29"/>
      <c r="AJ575" s="27"/>
      <c r="AK575" s="27"/>
      <c r="AL575" s="27"/>
      <c r="AM575" s="27"/>
      <c r="AN575" s="27"/>
      <c r="AO575" s="27"/>
      <c r="AP575" s="27"/>
      <c r="AQ575" s="27"/>
      <c r="AR575" s="27"/>
      <c r="AS575" s="27"/>
      <c r="AT575" s="27"/>
      <c r="AU575" s="27"/>
      <c r="AV575" s="27"/>
      <c r="AW575" s="27"/>
      <c r="AX575" s="27"/>
      <c r="AY575" s="27"/>
      <c r="AZ575" s="27"/>
      <c r="BA575" s="27"/>
      <c r="BB575" s="27"/>
      <c r="BC575" s="27"/>
      <c r="BD575" s="27"/>
      <c r="BE575" s="27"/>
      <c r="BF575" s="27"/>
      <c r="BG575" s="27"/>
      <c r="BH575" s="27"/>
      <c r="BI575" s="27"/>
      <c r="BJ575" s="27"/>
      <c r="BK575" s="27"/>
      <c r="BL575" s="27"/>
      <c r="BM575" s="27"/>
      <c r="BN575" s="27"/>
      <c r="BO575" s="27"/>
      <c r="BP575" s="27"/>
      <c r="BQ575" s="27"/>
      <c r="BR575" s="27"/>
      <c r="BS575" s="27"/>
      <c r="BT575" s="27"/>
      <c r="BU575" s="27"/>
      <c r="BV575" s="27"/>
      <c r="BW575" s="27"/>
      <c r="BX575" s="27"/>
      <c r="BY575" s="27"/>
      <c r="BZ575" s="27"/>
      <c r="CA575" s="27"/>
      <c r="CB575" s="27"/>
      <c r="CC575" s="27"/>
      <c r="CD575" s="27"/>
      <c r="CE575" s="27"/>
      <c r="CF575" s="27"/>
      <c r="CG575" s="27"/>
      <c r="CH575" s="27"/>
      <c r="CI575" s="27"/>
      <c r="CJ575" s="27"/>
      <c r="CK575" s="27"/>
      <c r="CL575" s="27"/>
      <c r="CM575" s="27"/>
      <c r="CN575" s="27"/>
      <c r="CO575" s="27"/>
      <c r="CP575" s="27"/>
      <c r="CQ575" s="27"/>
      <c r="CR575" s="27"/>
      <c r="CS575" s="27"/>
      <c r="CT575" s="27"/>
      <c r="CU575" s="27"/>
      <c r="CV575" s="27"/>
    </row>
    <row r="576" spans="2:100" ht="15" thickBot="1" x14ac:dyDescent="0.35">
      <c r="B576" s="22"/>
      <c r="C576" s="22"/>
      <c r="D576" s="22"/>
      <c r="E576" s="22"/>
      <c r="F576" s="22"/>
      <c r="G576" s="22"/>
      <c r="H576" s="22"/>
      <c r="I576" s="22"/>
      <c r="J576" s="22"/>
      <c r="K576" s="22"/>
      <c r="L576" s="22"/>
      <c r="M576" s="22"/>
      <c r="N576" s="22"/>
      <c r="O576" s="23"/>
      <c r="P576" s="22"/>
      <c r="Q576" s="22"/>
      <c r="R576" s="22"/>
      <c r="S576" s="22"/>
      <c r="T576" s="23"/>
      <c r="U576" s="22"/>
      <c r="V576" s="22"/>
      <c r="W576" s="22"/>
      <c r="X576" s="22"/>
      <c r="Y576" s="28"/>
      <c r="Z576" s="22"/>
      <c r="AA576" s="26"/>
      <c r="AB576" s="26"/>
      <c r="AC576" s="25"/>
      <c r="AD576" s="26"/>
      <c r="AE576" s="27"/>
      <c r="AF576" s="27"/>
      <c r="AG576" s="27"/>
      <c r="AH576" s="28"/>
      <c r="AI576" s="29"/>
      <c r="AJ576" s="27"/>
      <c r="AK576" s="27"/>
      <c r="AL576" s="27"/>
      <c r="AM576" s="27"/>
      <c r="AN576" s="27"/>
      <c r="AO576" s="27"/>
      <c r="AP576" s="27"/>
      <c r="AQ576" s="27"/>
      <c r="AR576" s="27"/>
      <c r="AS576" s="27"/>
      <c r="AT576" s="27"/>
      <c r="AU576" s="27"/>
      <c r="AV576" s="27"/>
      <c r="AW576" s="27"/>
      <c r="AX576" s="27"/>
      <c r="AY576" s="27"/>
      <c r="AZ576" s="27"/>
      <c r="BA576" s="27"/>
      <c r="BB576" s="27"/>
      <c r="BC576" s="27"/>
      <c r="BD576" s="27"/>
      <c r="BE576" s="27"/>
      <c r="BF576" s="27"/>
      <c r="BG576" s="27"/>
      <c r="BH576" s="27"/>
      <c r="BI576" s="27"/>
      <c r="BJ576" s="27"/>
      <c r="BK576" s="27"/>
      <c r="BL576" s="27"/>
      <c r="BM576" s="27"/>
      <c r="BN576" s="27"/>
      <c r="BO576" s="27"/>
      <c r="BP576" s="27"/>
      <c r="BQ576" s="27"/>
      <c r="BR576" s="27"/>
      <c r="BS576" s="27"/>
      <c r="BT576" s="27"/>
      <c r="BU576" s="27"/>
      <c r="BV576" s="27"/>
      <c r="BW576" s="27"/>
      <c r="BX576" s="27"/>
      <c r="BY576" s="27"/>
      <c r="BZ576" s="27"/>
      <c r="CA576" s="27"/>
      <c r="CB576" s="27"/>
      <c r="CC576" s="27"/>
      <c r="CD576" s="27"/>
      <c r="CE576" s="27"/>
      <c r="CF576" s="27"/>
      <c r="CG576" s="27"/>
      <c r="CH576" s="27"/>
      <c r="CI576" s="27"/>
      <c r="CJ576" s="27"/>
      <c r="CK576" s="27"/>
      <c r="CL576" s="27"/>
      <c r="CM576" s="27"/>
      <c r="CN576" s="27"/>
      <c r="CO576" s="27"/>
      <c r="CP576" s="27"/>
      <c r="CQ576" s="27"/>
      <c r="CR576" s="27"/>
      <c r="CS576" s="27"/>
      <c r="CT576" s="27"/>
      <c r="CU576" s="27"/>
      <c r="CV576" s="27"/>
    </row>
    <row r="577" spans="2:100" ht="15" thickBot="1" x14ac:dyDescent="0.35">
      <c r="B577" s="22"/>
      <c r="C577" s="22"/>
      <c r="D577" s="22"/>
      <c r="E577" s="22"/>
      <c r="F577" s="22"/>
      <c r="G577" s="22"/>
      <c r="H577" s="22"/>
      <c r="I577" s="22"/>
      <c r="J577" s="22"/>
      <c r="K577" s="22"/>
      <c r="L577" s="22"/>
      <c r="M577" s="22"/>
      <c r="N577" s="22"/>
      <c r="O577" s="23"/>
      <c r="P577" s="22"/>
      <c r="Q577" s="22"/>
      <c r="R577" s="22"/>
      <c r="S577" s="22"/>
      <c r="T577" s="23"/>
      <c r="U577" s="22"/>
      <c r="V577" s="22"/>
      <c r="W577" s="22"/>
      <c r="X577" s="22"/>
      <c r="Y577" s="28"/>
      <c r="Z577" s="22"/>
      <c r="AA577" s="26"/>
      <c r="AB577" s="26"/>
      <c r="AC577" s="25"/>
      <c r="AD577" s="26"/>
      <c r="AE577" s="27"/>
      <c r="AF577" s="27"/>
      <c r="AG577" s="27"/>
      <c r="AH577" s="28"/>
      <c r="AI577" s="29"/>
      <c r="AJ577" s="27"/>
      <c r="AK577" s="27"/>
      <c r="AL577" s="27"/>
      <c r="AM577" s="27"/>
      <c r="AN577" s="27"/>
      <c r="AO577" s="27"/>
      <c r="AP577" s="27"/>
      <c r="AQ577" s="27"/>
      <c r="AR577" s="27"/>
      <c r="AS577" s="27"/>
      <c r="AT577" s="27"/>
      <c r="AU577" s="27"/>
      <c r="AV577" s="27"/>
      <c r="AW577" s="27"/>
      <c r="AX577" s="27"/>
      <c r="AY577" s="27"/>
      <c r="AZ577" s="27"/>
      <c r="BA577" s="27"/>
      <c r="BB577" s="27"/>
      <c r="BC577" s="27"/>
      <c r="BD577" s="27"/>
      <c r="BE577" s="27"/>
      <c r="BF577" s="27"/>
      <c r="BG577" s="27"/>
      <c r="BH577" s="27"/>
      <c r="BI577" s="27"/>
      <c r="BJ577" s="27"/>
      <c r="BK577" s="27"/>
      <c r="BL577" s="27"/>
      <c r="BM577" s="27"/>
      <c r="BN577" s="27"/>
      <c r="BO577" s="27"/>
      <c r="BP577" s="27"/>
      <c r="BQ577" s="27"/>
      <c r="BR577" s="27"/>
      <c r="BS577" s="27"/>
      <c r="BT577" s="27"/>
      <c r="BU577" s="27"/>
      <c r="BV577" s="27"/>
      <c r="BW577" s="27"/>
      <c r="BX577" s="27"/>
      <c r="BY577" s="27"/>
      <c r="BZ577" s="27"/>
      <c r="CA577" s="27"/>
      <c r="CB577" s="27"/>
      <c r="CC577" s="27"/>
      <c r="CD577" s="27"/>
      <c r="CE577" s="27"/>
      <c r="CF577" s="27"/>
      <c r="CG577" s="27"/>
      <c r="CH577" s="27"/>
      <c r="CI577" s="27"/>
      <c r="CJ577" s="27"/>
      <c r="CK577" s="27"/>
      <c r="CL577" s="27"/>
      <c r="CM577" s="27"/>
      <c r="CN577" s="27"/>
      <c r="CO577" s="27"/>
      <c r="CP577" s="27"/>
      <c r="CQ577" s="27"/>
      <c r="CR577" s="27"/>
      <c r="CS577" s="27"/>
      <c r="CT577" s="27"/>
      <c r="CU577" s="27"/>
      <c r="CV577" s="27"/>
    </row>
    <row r="578" spans="2:100" ht="15" thickBot="1" x14ac:dyDescent="0.35">
      <c r="B578" s="22"/>
      <c r="C578" s="22"/>
      <c r="D578" s="22"/>
      <c r="E578" s="22"/>
      <c r="F578" s="22"/>
      <c r="G578" s="22"/>
      <c r="H578" s="22"/>
      <c r="I578" s="22"/>
      <c r="J578" s="22"/>
      <c r="K578" s="22"/>
      <c r="L578" s="22"/>
      <c r="M578" s="22"/>
      <c r="N578" s="22"/>
      <c r="O578" s="23"/>
      <c r="P578" s="22"/>
      <c r="Q578" s="22"/>
      <c r="R578" s="22"/>
      <c r="S578" s="22"/>
      <c r="T578" s="23"/>
      <c r="U578" s="22"/>
      <c r="V578" s="22"/>
      <c r="W578" s="22"/>
      <c r="X578" s="22"/>
      <c r="Y578" s="28"/>
      <c r="Z578" s="22"/>
      <c r="AA578" s="26"/>
      <c r="AB578" s="26"/>
      <c r="AC578" s="25"/>
      <c r="AD578" s="26"/>
      <c r="AE578" s="27"/>
      <c r="AF578" s="27"/>
      <c r="AG578" s="27"/>
      <c r="AH578" s="28"/>
      <c r="AI578" s="29"/>
      <c r="AJ578" s="27"/>
      <c r="AK578" s="27"/>
      <c r="AL578" s="27"/>
      <c r="AM578" s="27"/>
      <c r="AN578" s="27"/>
      <c r="AO578" s="27"/>
      <c r="AP578" s="27"/>
      <c r="AQ578" s="27"/>
      <c r="AR578" s="27"/>
      <c r="AS578" s="27"/>
      <c r="AT578" s="27"/>
      <c r="AU578" s="27"/>
      <c r="AV578" s="27"/>
      <c r="AW578" s="27"/>
      <c r="AX578" s="27"/>
      <c r="AY578" s="27"/>
      <c r="AZ578" s="27"/>
      <c r="BA578" s="27"/>
      <c r="BB578" s="27"/>
      <c r="BC578" s="27"/>
      <c r="BD578" s="27"/>
      <c r="BE578" s="27"/>
      <c r="BF578" s="27"/>
      <c r="BG578" s="27"/>
      <c r="BH578" s="27"/>
      <c r="BI578" s="27"/>
      <c r="BJ578" s="27"/>
      <c r="BK578" s="27"/>
      <c r="BL578" s="27"/>
      <c r="BM578" s="27"/>
      <c r="BN578" s="27"/>
      <c r="BO578" s="27"/>
      <c r="BP578" s="27"/>
      <c r="BQ578" s="27"/>
      <c r="BR578" s="27"/>
      <c r="BS578" s="27"/>
      <c r="BT578" s="27"/>
      <c r="BU578" s="27"/>
      <c r="BV578" s="27"/>
      <c r="BW578" s="27"/>
      <c r="BX578" s="27"/>
      <c r="BY578" s="27"/>
      <c r="BZ578" s="27"/>
      <c r="CA578" s="27"/>
      <c r="CB578" s="27"/>
      <c r="CC578" s="27"/>
      <c r="CD578" s="27"/>
      <c r="CE578" s="27"/>
      <c r="CF578" s="27"/>
      <c r="CG578" s="27"/>
      <c r="CH578" s="27"/>
      <c r="CI578" s="27"/>
      <c r="CJ578" s="27"/>
      <c r="CK578" s="27"/>
      <c r="CL578" s="27"/>
      <c r="CM578" s="27"/>
      <c r="CN578" s="27"/>
      <c r="CO578" s="27"/>
      <c r="CP578" s="27"/>
      <c r="CQ578" s="27"/>
      <c r="CR578" s="27"/>
      <c r="CS578" s="27"/>
      <c r="CT578" s="27"/>
      <c r="CU578" s="27"/>
      <c r="CV578" s="27"/>
    </row>
    <row r="579" spans="2:100" ht="15" thickBot="1" x14ac:dyDescent="0.35">
      <c r="B579" s="22"/>
      <c r="C579" s="22"/>
      <c r="D579" s="22"/>
      <c r="E579" s="22"/>
      <c r="F579" s="22"/>
      <c r="G579" s="22"/>
      <c r="H579" s="22"/>
      <c r="I579" s="22"/>
      <c r="J579" s="22"/>
      <c r="K579" s="22"/>
      <c r="L579" s="22"/>
      <c r="M579" s="22"/>
      <c r="N579" s="22"/>
      <c r="O579" s="23"/>
      <c r="P579" s="22"/>
      <c r="Q579" s="22"/>
      <c r="R579" s="22"/>
      <c r="S579" s="22"/>
      <c r="T579" s="23"/>
      <c r="U579" s="22"/>
      <c r="V579" s="22"/>
      <c r="W579" s="22"/>
      <c r="X579" s="22"/>
      <c r="Y579" s="28"/>
      <c r="Z579" s="22"/>
      <c r="AA579" s="26"/>
      <c r="AB579" s="26"/>
      <c r="AC579" s="25"/>
      <c r="AD579" s="26"/>
      <c r="AE579" s="27"/>
      <c r="AF579" s="27"/>
      <c r="AG579" s="27"/>
      <c r="AH579" s="28"/>
      <c r="AI579" s="29"/>
      <c r="AJ579" s="27"/>
      <c r="AK579" s="27"/>
      <c r="AL579" s="27"/>
      <c r="AM579" s="27"/>
      <c r="AN579" s="27"/>
      <c r="AO579" s="27"/>
      <c r="AP579" s="27"/>
      <c r="AQ579" s="27"/>
      <c r="AR579" s="27"/>
      <c r="AS579" s="27"/>
      <c r="AT579" s="27"/>
      <c r="AU579" s="27"/>
      <c r="AV579" s="27"/>
      <c r="AW579" s="27"/>
      <c r="AX579" s="27"/>
      <c r="AY579" s="27"/>
      <c r="AZ579" s="27"/>
      <c r="BA579" s="27"/>
      <c r="BB579" s="27"/>
      <c r="BC579" s="27"/>
      <c r="BD579" s="27"/>
      <c r="BE579" s="27"/>
      <c r="BF579" s="27"/>
      <c r="BG579" s="27"/>
      <c r="BH579" s="27"/>
      <c r="BI579" s="27"/>
      <c r="BJ579" s="27"/>
      <c r="BK579" s="27"/>
      <c r="BL579" s="27"/>
      <c r="BM579" s="27"/>
      <c r="BN579" s="27"/>
      <c r="BO579" s="27"/>
      <c r="BP579" s="27"/>
      <c r="BQ579" s="27"/>
      <c r="BR579" s="27"/>
      <c r="BS579" s="27"/>
      <c r="BT579" s="27"/>
      <c r="BU579" s="27"/>
      <c r="BV579" s="27"/>
      <c r="BW579" s="27"/>
      <c r="BX579" s="27"/>
      <c r="BY579" s="27"/>
      <c r="BZ579" s="27"/>
      <c r="CA579" s="27"/>
      <c r="CB579" s="27"/>
      <c r="CC579" s="27"/>
      <c r="CD579" s="27"/>
      <c r="CE579" s="27"/>
      <c r="CF579" s="27"/>
      <c r="CG579" s="27"/>
      <c r="CH579" s="27"/>
      <c r="CI579" s="27"/>
      <c r="CJ579" s="27"/>
      <c r="CK579" s="27"/>
      <c r="CL579" s="27"/>
      <c r="CM579" s="27"/>
      <c r="CN579" s="27"/>
      <c r="CO579" s="27"/>
      <c r="CP579" s="27"/>
      <c r="CQ579" s="27"/>
      <c r="CR579" s="27"/>
      <c r="CS579" s="27"/>
      <c r="CT579" s="27"/>
      <c r="CU579" s="27"/>
      <c r="CV579" s="27"/>
    </row>
    <row r="580" spans="2:100" ht="15" thickBot="1" x14ac:dyDescent="0.35">
      <c r="B580" s="22"/>
      <c r="C580" s="22"/>
      <c r="D580" s="22"/>
      <c r="E580" s="22"/>
      <c r="F580" s="22"/>
      <c r="G580" s="22"/>
      <c r="H580" s="22"/>
      <c r="I580" s="22"/>
      <c r="J580" s="22"/>
      <c r="K580" s="22"/>
      <c r="L580" s="22"/>
      <c r="M580" s="22"/>
      <c r="N580" s="22"/>
      <c r="O580" s="23"/>
      <c r="P580" s="22"/>
      <c r="Q580" s="22"/>
      <c r="R580" s="22"/>
      <c r="S580" s="22"/>
      <c r="T580" s="23"/>
      <c r="U580" s="22"/>
      <c r="V580" s="22"/>
      <c r="W580" s="22"/>
      <c r="X580" s="22"/>
      <c r="Y580" s="28"/>
      <c r="Z580" s="22"/>
      <c r="AA580" s="26"/>
      <c r="AB580" s="26"/>
      <c r="AC580" s="25"/>
      <c r="AD580" s="26"/>
      <c r="AE580" s="27"/>
      <c r="AF580" s="27"/>
      <c r="AG580" s="27"/>
      <c r="AH580" s="28"/>
      <c r="AI580" s="29"/>
      <c r="AJ580" s="27"/>
      <c r="AK580" s="27"/>
      <c r="AL580" s="27"/>
      <c r="AM580" s="27"/>
      <c r="AN580" s="27"/>
      <c r="AO580" s="27"/>
      <c r="AP580" s="27"/>
      <c r="AQ580" s="27"/>
      <c r="AR580" s="27"/>
      <c r="AS580" s="27"/>
      <c r="AT580" s="27"/>
      <c r="AU580" s="27"/>
      <c r="AV580" s="27"/>
      <c r="AW580" s="27"/>
      <c r="AX580" s="27"/>
      <c r="AY580" s="27"/>
      <c r="AZ580" s="27"/>
      <c r="BA580" s="27"/>
      <c r="BB580" s="27"/>
      <c r="BC580" s="27"/>
      <c r="BD580" s="27"/>
      <c r="BE580" s="27"/>
      <c r="BF580" s="27"/>
      <c r="BG580" s="27"/>
      <c r="BH580" s="27"/>
      <c r="BI580" s="27"/>
      <c r="BJ580" s="27"/>
      <c r="BK580" s="27"/>
      <c r="BL580" s="27"/>
      <c r="BM580" s="27"/>
      <c r="BN580" s="27"/>
      <c r="BO580" s="27"/>
      <c r="BP580" s="27"/>
      <c r="BQ580" s="27"/>
      <c r="BR580" s="27"/>
      <c r="BS580" s="27"/>
      <c r="BT580" s="27"/>
      <c r="BU580" s="27"/>
      <c r="BV580" s="27"/>
      <c r="BW580" s="27"/>
      <c r="BX580" s="27"/>
      <c r="BY580" s="27"/>
      <c r="BZ580" s="27"/>
      <c r="CA580" s="27"/>
      <c r="CB580" s="27"/>
      <c r="CC580" s="27"/>
      <c r="CD580" s="27"/>
      <c r="CE580" s="27"/>
      <c r="CF580" s="27"/>
      <c r="CG580" s="27"/>
      <c r="CH580" s="27"/>
      <c r="CI580" s="27"/>
      <c r="CJ580" s="27"/>
      <c r="CK580" s="27"/>
      <c r="CL580" s="27"/>
      <c r="CM580" s="27"/>
      <c r="CN580" s="27"/>
      <c r="CO580" s="27"/>
      <c r="CP580" s="27"/>
      <c r="CQ580" s="27"/>
      <c r="CR580" s="27"/>
      <c r="CS580" s="27"/>
      <c r="CT580" s="27"/>
      <c r="CU580" s="27"/>
      <c r="CV580" s="27"/>
    </row>
    <row r="581" spans="2:100" ht="15" thickBot="1" x14ac:dyDescent="0.35">
      <c r="B581" s="22"/>
      <c r="C581" s="22"/>
      <c r="D581" s="22"/>
      <c r="E581" s="22"/>
      <c r="F581" s="22"/>
      <c r="G581" s="22"/>
      <c r="H581" s="22"/>
      <c r="I581" s="22"/>
      <c r="J581" s="22"/>
      <c r="K581" s="22"/>
      <c r="L581" s="22"/>
      <c r="M581" s="22"/>
      <c r="N581" s="22"/>
      <c r="O581" s="23"/>
      <c r="P581" s="22"/>
      <c r="Q581" s="22"/>
      <c r="R581" s="22"/>
      <c r="S581" s="22"/>
      <c r="T581" s="23"/>
      <c r="U581" s="22"/>
      <c r="V581" s="22"/>
      <c r="W581" s="22"/>
      <c r="X581" s="22"/>
      <c r="Y581" s="28"/>
      <c r="Z581" s="22"/>
      <c r="AA581" s="26"/>
      <c r="AB581" s="26"/>
      <c r="AC581" s="25"/>
      <c r="AD581" s="26"/>
      <c r="AE581" s="27"/>
      <c r="AF581" s="27"/>
      <c r="AG581" s="27"/>
      <c r="AH581" s="28"/>
      <c r="AI581" s="29"/>
      <c r="AJ581" s="27"/>
      <c r="AK581" s="27"/>
      <c r="AL581" s="27"/>
      <c r="AM581" s="27"/>
      <c r="AN581" s="27"/>
      <c r="AO581" s="27"/>
      <c r="AP581" s="27"/>
      <c r="AQ581" s="27"/>
      <c r="AR581" s="27"/>
      <c r="AS581" s="27"/>
      <c r="AT581" s="27"/>
      <c r="AU581" s="27"/>
      <c r="AV581" s="27"/>
      <c r="AW581" s="27"/>
      <c r="AX581" s="27"/>
      <c r="AY581" s="27"/>
      <c r="AZ581" s="27"/>
      <c r="BA581" s="27"/>
      <c r="BB581" s="27"/>
      <c r="BC581" s="27"/>
      <c r="BD581" s="27"/>
      <c r="BE581" s="27"/>
      <c r="BF581" s="27"/>
      <c r="BG581" s="27"/>
      <c r="BH581" s="27"/>
      <c r="BI581" s="27"/>
      <c r="BJ581" s="27"/>
      <c r="BK581" s="27"/>
      <c r="BL581" s="27"/>
      <c r="BM581" s="27"/>
      <c r="BN581" s="27"/>
      <c r="BO581" s="27"/>
      <c r="BP581" s="27"/>
      <c r="BQ581" s="27"/>
      <c r="BR581" s="27"/>
      <c r="BS581" s="27"/>
      <c r="BT581" s="27"/>
      <c r="BU581" s="27"/>
      <c r="BV581" s="27"/>
      <c r="BW581" s="27"/>
      <c r="BX581" s="27"/>
      <c r="BY581" s="27"/>
      <c r="BZ581" s="27"/>
      <c r="CA581" s="27"/>
      <c r="CB581" s="27"/>
      <c r="CC581" s="27"/>
      <c r="CD581" s="27"/>
      <c r="CE581" s="27"/>
      <c r="CF581" s="27"/>
      <c r="CG581" s="27"/>
      <c r="CH581" s="27"/>
      <c r="CI581" s="27"/>
      <c r="CJ581" s="27"/>
      <c r="CK581" s="27"/>
      <c r="CL581" s="27"/>
      <c r="CM581" s="27"/>
      <c r="CN581" s="27"/>
      <c r="CO581" s="27"/>
      <c r="CP581" s="27"/>
      <c r="CQ581" s="27"/>
      <c r="CR581" s="27"/>
      <c r="CS581" s="27"/>
      <c r="CT581" s="27"/>
      <c r="CU581" s="27"/>
      <c r="CV581" s="27"/>
    </row>
    <row r="582" spans="2:100" ht="15" thickBot="1" x14ac:dyDescent="0.35">
      <c r="B582" s="22"/>
      <c r="C582" s="22"/>
      <c r="D582" s="22"/>
      <c r="E582" s="22"/>
      <c r="F582" s="22"/>
      <c r="G582" s="22"/>
      <c r="H582" s="22"/>
      <c r="I582" s="22"/>
      <c r="J582" s="22"/>
      <c r="K582" s="22"/>
      <c r="L582" s="22"/>
      <c r="M582" s="22"/>
      <c r="N582" s="22"/>
      <c r="O582" s="23"/>
      <c r="P582" s="22"/>
      <c r="Q582" s="22"/>
      <c r="R582" s="22"/>
      <c r="S582" s="22"/>
      <c r="T582" s="23"/>
      <c r="U582" s="22"/>
      <c r="V582" s="22"/>
      <c r="W582" s="22"/>
      <c r="X582" s="22"/>
      <c r="Y582" s="28"/>
      <c r="Z582" s="22"/>
      <c r="AA582" s="26"/>
      <c r="AB582" s="26"/>
      <c r="AC582" s="25"/>
      <c r="AD582" s="26"/>
      <c r="AE582" s="27"/>
      <c r="AF582" s="27"/>
      <c r="AG582" s="27"/>
      <c r="AH582" s="28"/>
      <c r="AI582" s="29"/>
      <c r="AJ582" s="27"/>
      <c r="AK582" s="27"/>
      <c r="AL582" s="27"/>
      <c r="AM582" s="27"/>
      <c r="AN582" s="27"/>
      <c r="AO582" s="27"/>
      <c r="AP582" s="27"/>
      <c r="AQ582" s="27"/>
      <c r="AR582" s="27"/>
      <c r="AS582" s="27"/>
      <c r="AT582" s="27"/>
      <c r="AU582" s="27"/>
      <c r="AV582" s="27"/>
      <c r="AW582" s="27"/>
      <c r="AX582" s="27"/>
      <c r="AY582" s="27"/>
      <c r="AZ582" s="27"/>
      <c r="BA582" s="27"/>
      <c r="BB582" s="27"/>
      <c r="BC582" s="27"/>
      <c r="BD582" s="27"/>
      <c r="BE582" s="27"/>
      <c r="BF582" s="27"/>
      <c r="BG582" s="27"/>
      <c r="BH582" s="27"/>
      <c r="BI582" s="27"/>
      <c r="BJ582" s="27"/>
      <c r="BK582" s="27"/>
      <c r="BL582" s="27"/>
      <c r="BM582" s="27"/>
      <c r="BN582" s="27"/>
      <c r="BO582" s="27"/>
      <c r="BP582" s="27"/>
      <c r="BQ582" s="27"/>
      <c r="BR582" s="27"/>
      <c r="BS582" s="27"/>
      <c r="BT582" s="27"/>
      <c r="BU582" s="27"/>
      <c r="BV582" s="27"/>
      <c r="BW582" s="27"/>
      <c r="BX582" s="27"/>
      <c r="BY582" s="27"/>
      <c r="BZ582" s="27"/>
      <c r="CA582" s="27"/>
      <c r="CB582" s="27"/>
      <c r="CC582" s="27"/>
      <c r="CD582" s="27"/>
      <c r="CE582" s="27"/>
      <c r="CF582" s="27"/>
      <c r="CG582" s="27"/>
      <c r="CH582" s="27"/>
      <c r="CI582" s="27"/>
      <c r="CJ582" s="27"/>
      <c r="CK582" s="27"/>
      <c r="CL582" s="27"/>
      <c r="CM582" s="27"/>
      <c r="CN582" s="27"/>
      <c r="CO582" s="27"/>
      <c r="CP582" s="27"/>
      <c r="CQ582" s="27"/>
      <c r="CR582" s="27"/>
      <c r="CS582" s="27"/>
      <c r="CT582" s="27"/>
      <c r="CU582" s="27"/>
      <c r="CV582" s="27"/>
    </row>
    <row r="583" spans="2:100" ht="15" thickBot="1" x14ac:dyDescent="0.35">
      <c r="B583" s="22"/>
      <c r="C583" s="22"/>
      <c r="D583" s="22"/>
      <c r="E583" s="22"/>
      <c r="F583" s="22"/>
      <c r="G583" s="22"/>
      <c r="H583" s="22"/>
      <c r="I583" s="22"/>
      <c r="J583" s="22"/>
      <c r="K583" s="22"/>
      <c r="L583" s="22"/>
      <c r="M583" s="22"/>
      <c r="N583" s="22"/>
      <c r="O583" s="23"/>
      <c r="P583" s="22"/>
      <c r="Q583" s="22"/>
      <c r="R583" s="22"/>
      <c r="S583" s="22"/>
      <c r="T583" s="23"/>
      <c r="U583" s="22"/>
      <c r="V583" s="22"/>
      <c r="W583" s="22"/>
      <c r="X583" s="22"/>
      <c r="Y583" s="28"/>
      <c r="Z583" s="22"/>
      <c r="AA583" s="26"/>
      <c r="AB583" s="26"/>
      <c r="AC583" s="25"/>
      <c r="AD583" s="26"/>
      <c r="AE583" s="27"/>
      <c r="AF583" s="27"/>
      <c r="AG583" s="27"/>
      <c r="AH583" s="28"/>
      <c r="AI583" s="29"/>
      <c r="AJ583" s="27"/>
      <c r="AK583" s="27"/>
      <c r="AL583" s="27"/>
      <c r="AM583" s="27"/>
      <c r="AN583" s="27"/>
      <c r="AO583" s="27"/>
      <c r="AP583" s="27"/>
      <c r="AQ583" s="27"/>
      <c r="AR583" s="27"/>
      <c r="AS583" s="27"/>
      <c r="AT583" s="27"/>
      <c r="AU583" s="27"/>
      <c r="AV583" s="27"/>
      <c r="AW583" s="27"/>
      <c r="AX583" s="27"/>
      <c r="AY583" s="27"/>
      <c r="AZ583" s="27"/>
      <c r="BA583" s="27"/>
      <c r="BB583" s="27"/>
      <c r="BC583" s="27"/>
      <c r="BD583" s="27"/>
      <c r="BE583" s="27"/>
      <c r="BF583" s="27"/>
      <c r="BG583" s="27"/>
      <c r="BH583" s="27"/>
      <c r="BI583" s="27"/>
      <c r="BJ583" s="27"/>
      <c r="BK583" s="27"/>
      <c r="BL583" s="27"/>
      <c r="BM583" s="27"/>
      <c r="BN583" s="27"/>
      <c r="BO583" s="27"/>
      <c r="BP583" s="27"/>
      <c r="BQ583" s="27"/>
      <c r="BR583" s="27"/>
      <c r="BS583" s="27"/>
      <c r="BT583" s="27"/>
      <c r="BU583" s="27"/>
      <c r="BV583" s="27"/>
      <c r="BW583" s="27"/>
      <c r="BX583" s="27"/>
      <c r="BY583" s="27"/>
      <c r="BZ583" s="27"/>
      <c r="CA583" s="27"/>
      <c r="CB583" s="27"/>
      <c r="CC583" s="27"/>
      <c r="CD583" s="27"/>
      <c r="CE583" s="27"/>
      <c r="CF583" s="27"/>
      <c r="CG583" s="27"/>
      <c r="CH583" s="27"/>
      <c r="CI583" s="27"/>
      <c r="CJ583" s="27"/>
      <c r="CK583" s="27"/>
      <c r="CL583" s="27"/>
      <c r="CM583" s="27"/>
      <c r="CN583" s="27"/>
      <c r="CO583" s="27"/>
      <c r="CP583" s="27"/>
      <c r="CQ583" s="27"/>
      <c r="CR583" s="27"/>
      <c r="CS583" s="27"/>
      <c r="CT583" s="27"/>
      <c r="CU583" s="27"/>
      <c r="CV583" s="27"/>
    </row>
    <row r="584" spans="2:100" ht="15" thickBot="1" x14ac:dyDescent="0.35">
      <c r="B584" s="22"/>
      <c r="C584" s="22"/>
      <c r="D584" s="22"/>
      <c r="E584" s="22"/>
      <c r="F584" s="22"/>
      <c r="G584" s="22"/>
      <c r="H584" s="22"/>
      <c r="I584" s="22"/>
      <c r="J584" s="22"/>
      <c r="K584" s="22"/>
      <c r="L584" s="22"/>
      <c r="M584" s="22"/>
      <c r="N584" s="22"/>
      <c r="O584" s="23"/>
      <c r="P584" s="22"/>
      <c r="Q584" s="22"/>
      <c r="R584" s="22"/>
      <c r="S584" s="22"/>
      <c r="T584" s="23"/>
      <c r="U584" s="22"/>
      <c r="V584" s="22"/>
      <c r="W584" s="22"/>
      <c r="X584" s="22"/>
      <c r="Y584" s="28"/>
      <c r="Z584" s="22"/>
      <c r="AA584" s="26"/>
      <c r="AB584" s="26"/>
      <c r="AC584" s="25"/>
      <c r="AD584" s="26"/>
      <c r="AE584" s="27"/>
      <c r="AF584" s="27"/>
      <c r="AG584" s="27"/>
      <c r="AH584" s="28"/>
      <c r="AI584" s="29"/>
      <c r="AJ584" s="27"/>
      <c r="AK584" s="27"/>
      <c r="AL584" s="27"/>
      <c r="AM584" s="27"/>
      <c r="AN584" s="27"/>
      <c r="AO584" s="27"/>
      <c r="AP584" s="27"/>
      <c r="AQ584" s="27"/>
      <c r="AR584" s="27"/>
      <c r="AS584" s="27"/>
      <c r="AT584" s="27"/>
      <c r="AU584" s="27"/>
      <c r="AV584" s="27"/>
      <c r="AW584" s="27"/>
      <c r="AX584" s="27"/>
      <c r="AY584" s="27"/>
      <c r="AZ584" s="27"/>
      <c r="BA584" s="27"/>
      <c r="BB584" s="27"/>
      <c r="BC584" s="27"/>
      <c r="BD584" s="27"/>
      <c r="BE584" s="27"/>
      <c r="BF584" s="27"/>
      <c r="BG584" s="27"/>
      <c r="BH584" s="27"/>
      <c r="BI584" s="27"/>
      <c r="BJ584" s="27"/>
      <c r="BK584" s="27"/>
      <c r="BL584" s="27"/>
      <c r="BM584" s="27"/>
      <c r="BN584" s="27"/>
      <c r="BO584" s="27"/>
      <c r="BP584" s="27"/>
      <c r="BQ584" s="27"/>
      <c r="BR584" s="27"/>
      <c r="BS584" s="27"/>
      <c r="BT584" s="27"/>
      <c r="BU584" s="27"/>
      <c r="BV584" s="27"/>
      <c r="BW584" s="27"/>
      <c r="BX584" s="27"/>
      <c r="BY584" s="27"/>
      <c r="BZ584" s="27"/>
      <c r="CA584" s="27"/>
      <c r="CB584" s="27"/>
      <c r="CC584" s="27"/>
      <c r="CD584" s="27"/>
      <c r="CE584" s="27"/>
      <c r="CF584" s="27"/>
      <c r="CG584" s="27"/>
      <c r="CH584" s="27"/>
      <c r="CI584" s="27"/>
      <c r="CJ584" s="27"/>
      <c r="CK584" s="27"/>
      <c r="CL584" s="27"/>
      <c r="CM584" s="27"/>
      <c r="CN584" s="27"/>
      <c r="CO584" s="27"/>
      <c r="CP584" s="27"/>
      <c r="CQ584" s="27"/>
      <c r="CR584" s="27"/>
      <c r="CS584" s="27"/>
      <c r="CT584" s="27"/>
      <c r="CU584" s="27"/>
      <c r="CV584" s="27"/>
    </row>
    <row r="585" spans="2:100" ht="15" thickBot="1" x14ac:dyDescent="0.35">
      <c r="B585" s="22"/>
      <c r="C585" s="22"/>
      <c r="D585" s="22"/>
      <c r="E585" s="22"/>
      <c r="F585" s="22"/>
      <c r="G585" s="22"/>
      <c r="H585" s="22"/>
      <c r="I585" s="22"/>
      <c r="J585" s="22"/>
      <c r="K585" s="22"/>
      <c r="L585" s="22"/>
      <c r="M585" s="22"/>
      <c r="N585" s="22"/>
      <c r="O585" s="23"/>
      <c r="P585" s="22"/>
      <c r="Q585" s="22"/>
      <c r="R585" s="22"/>
      <c r="S585" s="22"/>
      <c r="T585" s="23"/>
      <c r="U585" s="22"/>
      <c r="V585" s="22"/>
      <c r="W585" s="22"/>
      <c r="X585" s="22"/>
      <c r="Y585" s="28"/>
      <c r="Z585" s="22"/>
      <c r="AA585" s="26"/>
      <c r="AB585" s="26"/>
      <c r="AC585" s="25"/>
      <c r="AD585" s="26"/>
      <c r="AE585" s="27"/>
      <c r="AF585" s="27"/>
      <c r="AG585" s="27"/>
      <c r="AH585" s="28"/>
      <c r="AI585" s="29"/>
      <c r="AJ585" s="27"/>
      <c r="AK585" s="27"/>
      <c r="AL585" s="27"/>
      <c r="AM585" s="27"/>
      <c r="AN585" s="27"/>
      <c r="AO585" s="27"/>
      <c r="AP585" s="27"/>
      <c r="AQ585" s="27"/>
      <c r="AR585" s="27"/>
      <c r="AS585" s="27"/>
      <c r="AT585" s="27"/>
      <c r="AU585" s="27"/>
      <c r="AV585" s="27"/>
      <c r="AW585" s="27"/>
      <c r="AX585" s="27"/>
      <c r="AY585" s="27"/>
      <c r="AZ585" s="27"/>
      <c r="BA585" s="27"/>
      <c r="BB585" s="27"/>
      <c r="BC585" s="27"/>
      <c r="BD585" s="27"/>
      <c r="BE585" s="27"/>
      <c r="BF585" s="27"/>
      <c r="BG585" s="27"/>
      <c r="BH585" s="27"/>
      <c r="BI585" s="27"/>
      <c r="BJ585" s="27"/>
      <c r="BK585" s="27"/>
      <c r="BL585" s="27"/>
      <c r="BM585" s="27"/>
      <c r="BN585" s="27"/>
      <c r="BO585" s="27"/>
      <c r="BP585" s="27"/>
      <c r="BQ585" s="27"/>
      <c r="BR585" s="27"/>
      <c r="BS585" s="27"/>
      <c r="BT585" s="27"/>
      <c r="BU585" s="27"/>
      <c r="BV585" s="27"/>
      <c r="BW585" s="27"/>
      <c r="BX585" s="27"/>
      <c r="BY585" s="27"/>
      <c r="BZ585" s="27"/>
      <c r="CA585" s="27"/>
      <c r="CB585" s="27"/>
      <c r="CC585" s="27"/>
      <c r="CD585" s="27"/>
      <c r="CE585" s="27"/>
      <c r="CF585" s="27"/>
      <c r="CG585" s="27"/>
      <c r="CH585" s="27"/>
      <c r="CI585" s="27"/>
      <c r="CJ585" s="27"/>
      <c r="CK585" s="27"/>
      <c r="CL585" s="27"/>
      <c r="CM585" s="27"/>
      <c r="CN585" s="27"/>
      <c r="CO585" s="27"/>
      <c r="CP585" s="27"/>
      <c r="CQ585" s="27"/>
      <c r="CR585" s="27"/>
      <c r="CS585" s="27"/>
      <c r="CT585" s="27"/>
      <c r="CU585" s="27"/>
      <c r="CV585" s="27"/>
    </row>
    <row r="586" spans="2:100" ht="15" thickBot="1" x14ac:dyDescent="0.35">
      <c r="B586" s="22"/>
      <c r="C586" s="22"/>
      <c r="D586" s="22"/>
      <c r="E586" s="22"/>
      <c r="F586" s="22"/>
      <c r="G586" s="22"/>
      <c r="H586" s="22"/>
      <c r="I586" s="22"/>
      <c r="J586" s="22"/>
      <c r="K586" s="22"/>
      <c r="L586" s="22"/>
      <c r="M586" s="22"/>
      <c r="N586" s="22"/>
      <c r="O586" s="23"/>
      <c r="P586" s="22"/>
      <c r="Q586" s="22"/>
      <c r="R586" s="22"/>
      <c r="S586" s="22"/>
      <c r="T586" s="23"/>
      <c r="U586" s="22"/>
      <c r="V586" s="22"/>
      <c r="W586" s="22"/>
      <c r="X586" s="22"/>
      <c r="Y586" s="28"/>
      <c r="Z586" s="22"/>
      <c r="AA586" s="26"/>
      <c r="AB586" s="26"/>
      <c r="AC586" s="25"/>
      <c r="AD586" s="26"/>
      <c r="AE586" s="27"/>
      <c r="AF586" s="27"/>
      <c r="AG586" s="27"/>
      <c r="AH586" s="28"/>
      <c r="AI586" s="29"/>
      <c r="AJ586" s="27"/>
      <c r="AK586" s="27"/>
      <c r="AL586" s="27"/>
      <c r="AM586" s="27"/>
      <c r="AN586" s="27"/>
      <c r="AO586" s="27"/>
      <c r="AP586" s="27"/>
      <c r="AQ586" s="27"/>
      <c r="AR586" s="27"/>
      <c r="AS586" s="27"/>
      <c r="AT586" s="27"/>
      <c r="AU586" s="27"/>
      <c r="AV586" s="27"/>
      <c r="AW586" s="27"/>
      <c r="AX586" s="27"/>
      <c r="AY586" s="27"/>
      <c r="AZ586" s="27"/>
      <c r="BA586" s="27"/>
      <c r="BB586" s="27"/>
      <c r="BC586" s="27"/>
      <c r="BD586" s="27"/>
      <c r="BE586" s="27"/>
      <c r="BF586" s="27"/>
      <c r="BG586" s="27"/>
      <c r="BH586" s="27"/>
      <c r="BI586" s="27"/>
      <c r="BJ586" s="27"/>
      <c r="BK586" s="27"/>
      <c r="BL586" s="27"/>
      <c r="BM586" s="27"/>
      <c r="BN586" s="27"/>
      <c r="BO586" s="27"/>
      <c r="BP586" s="27"/>
      <c r="BQ586" s="27"/>
      <c r="BR586" s="27"/>
      <c r="BS586" s="27"/>
      <c r="BT586" s="27"/>
      <c r="BU586" s="27"/>
      <c r="BV586" s="27"/>
      <c r="BW586" s="27"/>
      <c r="BX586" s="27"/>
      <c r="BY586" s="27"/>
      <c r="BZ586" s="27"/>
      <c r="CA586" s="27"/>
      <c r="CB586" s="27"/>
      <c r="CC586" s="27"/>
      <c r="CD586" s="27"/>
      <c r="CE586" s="27"/>
      <c r="CF586" s="27"/>
      <c r="CG586" s="27"/>
      <c r="CH586" s="27"/>
      <c r="CI586" s="27"/>
      <c r="CJ586" s="27"/>
      <c r="CK586" s="27"/>
      <c r="CL586" s="27"/>
      <c r="CM586" s="27"/>
      <c r="CN586" s="27"/>
      <c r="CO586" s="27"/>
      <c r="CP586" s="27"/>
      <c r="CQ586" s="27"/>
      <c r="CR586" s="27"/>
      <c r="CS586" s="27"/>
      <c r="CT586" s="27"/>
      <c r="CU586" s="27"/>
      <c r="CV586" s="27"/>
    </row>
    <row r="587" spans="2:100" ht="15" thickBot="1" x14ac:dyDescent="0.35">
      <c r="B587" s="22"/>
      <c r="C587" s="22"/>
      <c r="D587" s="22"/>
      <c r="E587" s="22"/>
      <c r="F587" s="22"/>
      <c r="G587" s="22"/>
      <c r="H587" s="22"/>
      <c r="I587" s="22"/>
      <c r="J587" s="22"/>
      <c r="K587" s="22"/>
      <c r="L587" s="22"/>
      <c r="M587" s="22"/>
      <c r="N587" s="22"/>
      <c r="O587" s="23"/>
      <c r="P587" s="22"/>
      <c r="Q587" s="22"/>
      <c r="R587" s="22"/>
      <c r="S587" s="22"/>
      <c r="T587" s="23"/>
      <c r="U587" s="22"/>
      <c r="V587" s="22"/>
      <c r="W587" s="22"/>
      <c r="X587" s="22"/>
      <c r="Y587" s="28"/>
      <c r="Z587" s="22"/>
      <c r="AA587" s="26"/>
      <c r="AB587" s="26"/>
      <c r="AC587" s="25"/>
      <c r="AD587" s="26"/>
      <c r="AE587" s="27"/>
      <c r="AF587" s="27"/>
      <c r="AG587" s="27"/>
      <c r="AH587" s="28"/>
      <c r="AI587" s="29"/>
      <c r="AJ587" s="27"/>
      <c r="AK587" s="27"/>
      <c r="AL587" s="27"/>
      <c r="AM587" s="27"/>
      <c r="AN587" s="27"/>
      <c r="AO587" s="27"/>
      <c r="AP587" s="27"/>
      <c r="AQ587" s="27"/>
      <c r="AR587" s="27"/>
      <c r="AS587" s="27"/>
      <c r="AT587" s="27"/>
      <c r="AU587" s="27"/>
      <c r="AV587" s="27"/>
      <c r="AW587" s="27"/>
      <c r="AX587" s="27"/>
      <c r="AY587" s="27"/>
      <c r="AZ587" s="27"/>
      <c r="BA587" s="27"/>
      <c r="BB587" s="27"/>
      <c r="BC587" s="27"/>
      <c r="BD587" s="27"/>
      <c r="BE587" s="27"/>
      <c r="BF587" s="27"/>
      <c r="BG587" s="27"/>
      <c r="BH587" s="27"/>
      <c r="BI587" s="27"/>
      <c r="BJ587" s="27"/>
      <c r="BK587" s="27"/>
      <c r="BL587" s="27"/>
      <c r="BM587" s="27"/>
      <c r="BN587" s="27"/>
      <c r="BO587" s="27"/>
      <c r="BP587" s="27"/>
      <c r="BQ587" s="27"/>
      <c r="BR587" s="27"/>
      <c r="BS587" s="27"/>
      <c r="BT587" s="27"/>
      <c r="BU587" s="27"/>
      <c r="BV587" s="27"/>
      <c r="BW587" s="27"/>
      <c r="BX587" s="27"/>
      <c r="BY587" s="27"/>
      <c r="BZ587" s="27"/>
      <c r="CA587" s="27"/>
      <c r="CB587" s="27"/>
      <c r="CC587" s="27"/>
      <c r="CD587" s="27"/>
      <c r="CE587" s="27"/>
      <c r="CF587" s="27"/>
      <c r="CG587" s="27"/>
      <c r="CH587" s="27"/>
      <c r="CI587" s="27"/>
      <c r="CJ587" s="27"/>
      <c r="CK587" s="27"/>
      <c r="CL587" s="27"/>
      <c r="CM587" s="27"/>
      <c r="CN587" s="27"/>
      <c r="CO587" s="27"/>
      <c r="CP587" s="27"/>
      <c r="CQ587" s="27"/>
      <c r="CR587" s="27"/>
      <c r="CS587" s="27"/>
      <c r="CT587" s="27"/>
      <c r="CU587" s="27"/>
      <c r="CV587" s="27"/>
    </row>
    <row r="588" spans="2:100" ht="15" thickBot="1" x14ac:dyDescent="0.35">
      <c r="B588" s="22"/>
      <c r="C588" s="22"/>
      <c r="D588" s="22"/>
      <c r="E588" s="22"/>
      <c r="F588" s="22"/>
      <c r="G588" s="22"/>
      <c r="H588" s="22"/>
      <c r="I588" s="22"/>
      <c r="J588" s="22"/>
      <c r="K588" s="22"/>
      <c r="L588" s="22"/>
      <c r="M588" s="22"/>
      <c r="N588" s="22"/>
      <c r="O588" s="23"/>
      <c r="P588" s="22"/>
      <c r="Q588" s="22"/>
      <c r="R588" s="22"/>
      <c r="S588" s="22"/>
      <c r="T588" s="23"/>
      <c r="U588" s="22"/>
      <c r="V588" s="22"/>
      <c r="W588" s="22"/>
      <c r="X588" s="22"/>
      <c r="Y588" s="28"/>
      <c r="Z588" s="22"/>
      <c r="AA588" s="26"/>
      <c r="AB588" s="26"/>
      <c r="AC588" s="25"/>
      <c r="AD588" s="26"/>
      <c r="AE588" s="27"/>
      <c r="AF588" s="27"/>
      <c r="AG588" s="27"/>
      <c r="AH588" s="28"/>
      <c r="AI588" s="29"/>
      <c r="AJ588" s="27"/>
      <c r="AK588" s="27"/>
      <c r="AL588" s="27"/>
      <c r="AM588" s="27"/>
      <c r="AN588" s="27"/>
      <c r="AO588" s="27"/>
      <c r="AP588" s="27"/>
      <c r="AQ588" s="27"/>
      <c r="AR588" s="27"/>
      <c r="AS588" s="27"/>
      <c r="AT588" s="27"/>
      <c r="AU588" s="27"/>
      <c r="AV588" s="27"/>
      <c r="AW588" s="27"/>
      <c r="AX588" s="27"/>
      <c r="AY588" s="27"/>
      <c r="AZ588" s="27"/>
      <c r="BA588" s="27"/>
      <c r="BB588" s="27"/>
      <c r="BC588" s="27"/>
      <c r="BD588" s="27"/>
      <c r="BE588" s="27"/>
      <c r="BF588" s="27"/>
      <c r="BG588" s="27"/>
      <c r="BH588" s="27"/>
      <c r="BI588" s="27"/>
      <c r="BJ588" s="27"/>
      <c r="BK588" s="27"/>
      <c r="BL588" s="27"/>
      <c r="BM588" s="27"/>
      <c r="BN588" s="27"/>
      <c r="BO588" s="27"/>
      <c r="BP588" s="27"/>
      <c r="BQ588" s="27"/>
      <c r="BR588" s="27"/>
      <c r="BS588" s="27"/>
      <c r="BT588" s="27"/>
      <c r="BU588" s="27"/>
      <c r="BV588" s="27"/>
      <c r="BW588" s="27"/>
      <c r="BX588" s="27"/>
      <c r="BY588" s="27"/>
      <c r="BZ588" s="27"/>
      <c r="CA588" s="27"/>
      <c r="CB588" s="27"/>
      <c r="CC588" s="27"/>
      <c r="CD588" s="27"/>
      <c r="CE588" s="27"/>
      <c r="CF588" s="27"/>
      <c r="CG588" s="27"/>
      <c r="CH588" s="27"/>
      <c r="CI588" s="27"/>
      <c r="CJ588" s="27"/>
      <c r="CK588" s="27"/>
      <c r="CL588" s="27"/>
      <c r="CM588" s="27"/>
      <c r="CN588" s="27"/>
      <c r="CO588" s="27"/>
      <c r="CP588" s="27"/>
      <c r="CQ588" s="27"/>
      <c r="CR588" s="27"/>
      <c r="CS588" s="27"/>
      <c r="CT588" s="27"/>
      <c r="CU588" s="27"/>
      <c r="CV588" s="27"/>
    </row>
    <row r="589" spans="2:100" ht="15" thickBot="1" x14ac:dyDescent="0.35">
      <c r="B589" s="22"/>
      <c r="C589" s="22"/>
      <c r="D589" s="22"/>
      <c r="E589" s="22"/>
      <c r="F589" s="22"/>
      <c r="G589" s="22"/>
      <c r="H589" s="22"/>
      <c r="I589" s="22"/>
      <c r="J589" s="22"/>
      <c r="K589" s="22"/>
      <c r="L589" s="22"/>
      <c r="M589" s="22"/>
      <c r="N589" s="22"/>
      <c r="O589" s="23"/>
      <c r="P589" s="22"/>
      <c r="Q589" s="22"/>
      <c r="R589" s="22"/>
      <c r="S589" s="22"/>
      <c r="T589" s="23"/>
      <c r="U589" s="22"/>
      <c r="V589" s="22"/>
      <c r="W589" s="22"/>
      <c r="X589" s="22"/>
      <c r="Y589" s="28"/>
      <c r="Z589" s="22"/>
      <c r="AA589" s="26"/>
      <c r="AB589" s="26"/>
      <c r="AC589" s="25"/>
      <c r="AD589" s="26"/>
      <c r="AE589" s="27"/>
      <c r="AF589" s="27"/>
      <c r="AG589" s="27"/>
      <c r="AH589" s="28"/>
      <c r="AI589" s="29"/>
      <c r="AJ589" s="27"/>
      <c r="AK589" s="27"/>
      <c r="AL589" s="27"/>
      <c r="AM589" s="27"/>
      <c r="AN589" s="27"/>
      <c r="AO589" s="27"/>
      <c r="AP589" s="27"/>
      <c r="AQ589" s="27"/>
      <c r="AR589" s="27"/>
      <c r="AS589" s="27"/>
      <c r="AT589" s="27"/>
      <c r="AU589" s="27"/>
      <c r="AV589" s="27"/>
      <c r="AW589" s="27"/>
      <c r="AX589" s="27"/>
      <c r="AY589" s="27"/>
      <c r="AZ589" s="27"/>
      <c r="BA589" s="27"/>
      <c r="BB589" s="27"/>
      <c r="BC589" s="27"/>
      <c r="BD589" s="27"/>
      <c r="BE589" s="27"/>
      <c r="BF589" s="27"/>
      <c r="BG589" s="27"/>
      <c r="BH589" s="27"/>
      <c r="BI589" s="27"/>
      <c r="BJ589" s="27"/>
      <c r="BK589" s="27"/>
      <c r="BL589" s="27"/>
      <c r="BM589" s="27"/>
      <c r="BN589" s="27"/>
      <c r="BO589" s="27"/>
      <c r="BP589" s="27"/>
      <c r="BQ589" s="27"/>
      <c r="BR589" s="27"/>
      <c r="BS589" s="27"/>
      <c r="BT589" s="27"/>
      <c r="BU589" s="27"/>
      <c r="BV589" s="27"/>
      <c r="BW589" s="27"/>
      <c r="BX589" s="27"/>
      <c r="BY589" s="27"/>
      <c r="BZ589" s="27"/>
      <c r="CA589" s="27"/>
      <c r="CB589" s="27"/>
      <c r="CC589" s="27"/>
      <c r="CD589" s="27"/>
      <c r="CE589" s="27"/>
      <c r="CF589" s="27"/>
      <c r="CG589" s="27"/>
      <c r="CH589" s="27"/>
      <c r="CI589" s="27"/>
      <c r="CJ589" s="27"/>
      <c r="CK589" s="27"/>
      <c r="CL589" s="27"/>
      <c r="CM589" s="27"/>
      <c r="CN589" s="27"/>
      <c r="CO589" s="27"/>
      <c r="CP589" s="27"/>
      <c r="CQ589" s="27"/>
      <c r="CR589" s="27"/>
      <c r="CS589" s="27"/>
      <c r="CT589" s="27"/>
      <c r="CU589" s="27"/>
      <c r="CV589" s="27"/>
    </row>
    <row r="590" spans="2:100" ht="15" thickBot="1" x14ac:dyDescent="0.35">
      <c r="B590" s="22"/>
      <c r="C590" s="22"/>
      <c r="D590" s="22"/>
      <c r="E590" s="22"/>
      <c r="F590" s="22"/>
      <c r="G590" s="22"/>
      <c r="H590" s="22"/>
      <c r="I590" s="22"/>
      <c r="J590" s="22"/>
      <c r="K590" s="22"/>
      <c r="L590" s="22"/>
      <c r="M590" s="22"/>
      <c r="N590" s="22"/>
      <c r="O590" s="23"/>
      <c r="P590" s="22"/>
      <c r="Q590" s="22"/>
      <c r="R590" s="22"/>
      <c r="S590" s="22"/>
      <c r="T590" s="23"/>
      <c r="U590" s="22"/>
      <c r="V590" s="22"/>
      <c r="W590" s="22"/>
      <c r="X590" s="22"/>
      <c r="Y590" s="28"/>
      <c r="Z590" s="22"/>
      <c r="AA590" s="26"/>
      <c r="AB590" s="26"/>
      <c r="AC590" s="25"/>
      <c r="AD590" s="26"/>
      <c r="AE590" s="27"/>
      <c r="AF590" s="27"/>
      <c r="AG590" s="27"/>
      <c r="AH590" s="28"/>
      <c r="AI590" s="29"/>
      <c r="AJ590" s="27"/>
      <c r="AK590" s="27"/>
      <c r="AL590" s="27"/>
      <c r="AM590" s="27"/>
      <c r="AN590" s="27"/>
      <c r="AO590" s="27"/>
      <c r="AP590" s="27"/>
      <c r="AQ590" s="27"/>
      <c r="AR590" s="27"/>
      <c r="AS590" s="27"/>
      <c r="AT590" s="27"/>
      <c r="AU590" s="27"/>
      <c r="AV590" s="27"/>
      <c r="AW590" s="27"/>
      <c r="AX590" s="27"/>
      <c r="AY590" s="27"/>
      <c r="AZ590" s="27"/>
      <c r="BA590" s="27"/>
      <c r="BB590" s="27"/>
      <c r="BC590" s="27"/>
      <c r="BD590" s="27"/>
      <c r="BE590" s="27"/>
      <c r="BF590" s="27"/>
      <c r="BG590" s="27"/>
      <c r="BH590" s="27"/>
      <c r="BI590" s="27"/>
      <c r="BJ590" s="27"/>
      <c r="BK590" s="27"/>
      <c r="BL590" s="27"/>
      <c r="BM590" s="27"/>
      <c r="BN590" s="27"/>
      <c r="BO590" s="27"/>
      <c r="BP590" s="27"/>
      <c r="BQ590" s="27"/>
      <c r="BR590" s="27"/>
      <c r="BS590" s="27"/>
      <c r="BT590" s="27"/>
      <c r="BU590" s="27"/>
      <c r="BV590" s="27"/>
      <c r="BW590" s="27"/>
      <c r="BX590" s="27"/>
      <c r="BY590" s="27"/>
      <c r="BZ590" s="27"/>
      <c r="CA590" s="27"/>
      <c r="CB590" s="27"/>
      <c r="CC590" s="27"/>
      <c r="CD590" s="27"/>
      <c r="CE590" s="27"/>
      <c r="CF590" s="27"/>
      <c r="CG590" s="27"/>
      <c r="CH590" s="27"/>
      <c r="CI590" s="27"/>
      <c r="CJ590" s="27"/>
      <c r="CK590" s="27"/>
      <c r="CL590" s="27"/>
      <c r="CM590" s="27"/>
      <c r="CN590" s="27"/>
      <c r="CO590" s="27"/>
      <c r="CP590" s="27"/>
      <c r="CQ590" s="27"/>
      <c r="CR590" s="27"/>
      <c r="CS590" s="27"/>
      <c r="CT590" s="27"/>
      <c r="CU590" s="27"/>
      <c r="CV590" s="27"/>
    </row>
    <row r="591" spans="2:100" ht="15" thickBot="1" x14ac:dyDescent="0.35">
      <c r="B591" s="22"/>
      <c r="C591" s="22"/>
      <c r="D591" s="22"/>
      <c r="E591" s="22"/>
      <c r="F591" s="22"/>
      <c r="G591" s="22"/>
      <c r="H591" s="22"/>
      <c r="I591" s="22"/>
      <c r="J591" s="22"/>
      <c r="K591" s="22"/>
      <c r="L591" s="22"/>
      <c r="M591" s="22"/>
      <c r="N591" s="22"/>
      <c r="O591" s="23"/>
      <c r="P591" s="22"/>
      <c r="Q591" s="22"/>
      <c r="R591" s="22"/>
      <c r="S591" s="22"/>
      <c r="T591" s="23"/>
      <c r="U591" s="22"/>
      <c r="V591" s="22"/>
      <c r="W591" s="22"/>
      <c r="X591" s="22"/>
      <c r="Y591" s="28"/>
      <c r="Z591" s="22"/>
      <c r="AA591" s="26"/>
      <c r="AB591" s="26"/>
      <c r="AC591" s="25"/>
      <c r="AD591" s="26"/>
      <c r="AE591" s="27"/>
      <c r="AF591" s="27"/>
      <c r="AG591" s="27"/>
      <c r="AH591" s="28"/>
      <c r="AI591" s="29"/>
      <c r="AJ591" s="27"/>
      <c r="AK591" s="27"/>
      <c r="AL591" s="27"/>
      <c r="AM591" s="27"/>
      <c r="AN591" s="27"/>
      <c r="AO591" s="27"/>
      <c r="AP591" s="27"/>
      <c r="AQ591" s="27"/>
      <c r="AR591" s="27"/>
      <c r="AS591" s="27"/>
      <c r="AT591" s="27"/>
      <c r="AU591" s="27"/>
      <c r="AV591" s="27"/>
      <c r="AW591" s="27"/>
      <c r="AX591" s="27"/>
      <c r="AY591" s="27"/>
      <c r="AZ591" s="27"/>
      <c r="BA591" s="27"/>
      <c r="BB591" s="27"/>
      <c r="BC591" s="27"/>
      <c r="BD591" s="27"/>
      <c r="BE591" s="27"/>
      <c r="BF591" s="27"/>
      <c r="BG591" s="27"/>
      <c r="BH591" s="27"/>
      <c r="BI591" s="27"/>
      <c r="BJ591" s="27"/>
      <c r="BK591" s="27"/>
      <c r="BL591" s="27"/>
      <c r="BM591" s="27"/>
      <c r="BN591" s="27"/>
      <c r="BO591" s="27"/>
      <c r="BP591" s="27"/>
      <c r="BQ591" s="27"/>
      <c r="BR591" s="27"/>
      <c r="BS591" s="27"/>
      <c r="BT591" s="27"/>
      <c r="BU591" s="27"/>
      <c r="BV591" s="27"/>
      <c r="BW591" s="27"/>
      <c r="BX591" s="27"/>
      <c r="BY591" s="27"/>
      <c r="BZ591" s="27"/>
      <c r="CA591" s="27"/>
      <c r="CB591" s="27"/>
      <c r="CC591" s="27"/>
      <c r="CD591" s="27"/>
      <c r="CE591" s="27"/>
      <c r="CF591" s="27"/>
      <c r="CG591" s="27"/>
      <c r="CH591" s="27"/>
      <c r="CI591" s="27"/>
      <c r="CJ591" s="27"/>
      <c r="CK591" s="27"/>
      <c r="CL591" s="27"/>
      <c r="CM591" s="27"/>
      <c r="CN591" s="27"/>
      <c r="CO591" s="27"/>
      <c r="CP591" s="27"/>
      <c r="CQ591" s="27"/>
      <c r="CR591" s="27"/>
      <c r="CS591" s="27"/>
      <c r="CT591" s="27"/>
      <c r="CU591" s="27"/>
      <c r="CV591" s="27"/>
    </row>
    <row r="592" spans="2:100" ht="15" thickBot="1" x14ac:dyDescent="0.35">
      <c r="B592" s="22"/>
      <c r="C592" s="22"/>
      <c r="D592" s="22"/>
      <c r="E592" s="22"/>
      <c r="F592" s="22"/>
      <c r="G592" s="22"/>
      <c r="H592" s="22"/>
      <c r="I592" s="22"/>
      <c r="J592" s="22"/>
      <c r="K592" s="22"/>
      <c r="L592" s="22"/>
      <c r="M592" s="22"/>
      <c r="N592" s="22"/>
      <c r="O592" s="23"/>
      <c r="P592" s="22"/>
      <c r="Q592" s="22"/>
      <c r="R592" s="22"/>
      <c r="S592" s="22"/>
      <c r="T592" s="23"/>
      <c r="U592" s="22"/>
      <c r="V592" s="22"/>
      <c r="W592" s="22"/>
      <c r="X592" s="22"/>
      <c r="Y592" s="28"/>
      <c r="Z592" s="22"/>
      <c r="AA592" s="26"/>
      <c r="AB592" s="26"/>
      <c r="AC592" s="25"/>
      <c r="AD592" s="26"/>
      <c r="AE592" s="27"/>
      <c r="AF592" s="27"/>
      <c r="AG592" s="27"/>
      <c r="AH592" s="28"/>
      <c r="AI592" s="29"/>
      <c r="AJ592" s="27"/>
      <c r="AK592" s="27"/>
      <c r="AL592" s="27"/>
      <c r="AM592" s="27"/>
      <c r="AN592" s="27"/>
      <c r="AO592" s="27"/>
      <c r="AP592" s="27"/>
      <c r="AQ592" s="27"/>
      <c r="AR592" s="27"/>
      <c r="AS592" s="27"/>
      <c r="AT592" s="27"/>
      <c r="AU592" s="27"/>
      <c r="AV592" s="27"/>
      <c r="AW592" s="27"/>
      <c r="AX592" s="27"/>
      <c r="AY592" s="27"/>
      <c r="AZ592" s="27"/>
      <c r="BA592" s="27"/>
      <c r="BB592" s="27"/>
      <c r="BC592" s="27"/>
      <c r="BD592" s="27"/>
      <c r="BE592" s="27"/>
      <c r="BF592" s="27"/>
      <c r="BG592" s="27"/>
      <c r="BH592" s="27"/>
      <c r="BI592" s="27"/>
      <c r="BJ592" s="27"/>
      <c r="BK592" s="27"/>
      <c r="BL592" s="27"/>
      <c r="BM592" s="27"/>
      <c r="BN592" s="27"/>
      <c r="BO592" s="27"/>
      <c r="BP592" s="27"/>
      <c r="BQ592" s="27"/>
      <c r="BR592" s="27"/>
      <c r="BS592" s="27"/>
      <c r="BT592" s="27"/>
      <c r="BU592" s="27"/>
      <c r="BV592" s="27"/>
      <c r="BW592" s="27"/>
      <c r="BX592" s="27"/>
      <c r="BY592" s="27"/>
      <c r="BZ592" s="27"/>
      <c r="CA592" s="27"/>
      <c r="CB592" s="27"/>
      <c r="CC592" s="27"/>
      <c r="CD592" s="27"/>
      <c r="CE592" s="27"/>
      <c r="CF592" s="27"/>
      <c r="CG592" s="27"/>
      <c r="CH592" s="27"/>
      <c r="CI592" s="27"/>
      <c r="CJ592" s="27"/>
      <c r="CK592" s="27"/>
      <c r="CL592" s="27"/>
      <c r="CM592" s="27"/>
      <c r="CN592" s="27"/>
      <c r="CO592" s="27"/>
      <c r="CP592" s="27"/>
      <c r="CQ592" s="27"/>
      <c r="CR592" s="27"/>
      <c r="CS592" s="27"/>
      <c r="CT592" s="27"/>
      <c r="CU592" s="27"/>
      <c r="CV592" s="27"/>
    </row>
    <row r="593" spans="2:100" ht="15" thickBot="1" x14ac:dyDescent="0.35">
      <c r="B593" s="22"/>
      <c r="C593" s="22"/>
      <c r="D593" s="22"/>
      <c r="E593" s="22"/>
      <c r="F593" s="22"/>
      <c r="G593" s="22"/>
      <c r="H593" s="22"/>
      <c r="I593" s="22"/>
      <c r="J593" s="22"/>
      <c r="K593" s="22"/>
      <c r="L593" s="22"/>
      <c r="M593" s="22"/>
      <c r="N593" s="22"/>
      <c r="O593" s="23"/>
      <c r="P593" s="22"/>
      <c r="Q593" s="22"/>
      <c r="R593" s="22"/>
      <c r="S593" s="22"/>
      <c r="T593" s="23"/>
      <c r="U593" s="22"/>
      <c r="V593" s="22"/>
      <c r="W593" s="22"/>
      <c r="X593" s="22"/>
      <c r="Y593" s="28"/>
      <c r="Z593" s="22"/>
      <c r="AA593" s="26"/>
      <c r="AB593" s="26"/>
      <c r="AC593" s="25"/>
      <c r="AD593" s="26"/>
      <c r="AE593" s="27"/>
      <c r="AF593" s="27"/>
      <c r="AG593" s="27"/>
      <c r="AH593" s="28"/>
      <c r="AI593" s="29"/>
      <c r="AJ593" s="27"/>
      <c r="AK593" s="27"/>
      <c r="AL593" s="27"/>
      <c r="AM593" s="27"/>
      <c r="AN593" s="27"/>
      <c r="AO593" s="27"/>
      <c r="AP593" s="27"/>
      <c r="AQ593" s="27"/>
      <c r="AR593" s="27"/>
      <c r="AS593" s="27"/>
      <c r="AT593" s="27"/>
      <c r="AU593" s="27"/>
      <c r="AV593" s="27"/>
      <c r="AW593" s="27"/>
      <c r="AX593" s="27"/>
      <c r="AY593" s="27"/>
      <c r="AZ593" s="27"/>
      <c r="BA593" s="27"/>
      <c r="BB593" s="27"/>
      <c r="BC593" s="27"/>
      <c r="BD593" s="27"/>
      <c r="BE593" s="27"/>
      <c r="BF593" s="27"/>
      <c r="BG593" s="27"/>
      <c r="BH593" s="27"/>
      <c r="BI593" s="27"/>
      <c r="BJ593" s="27"/>
      <c r="BK593" s="27"/>
      <c r="BL593" s="27"/>
      <c r="BM593" s="27"/>
      <c r="BN593" s="27"/>
      <c r="BO593" s="27"/>
      <c r="BP593" s="27"/>
      <c r="BQ593" s="27"/>
      <c r="BR593" s="27"/>
      <c r="BS593" s="27"/>
      <c r="BT593" s="27"/>
      <c r="BU593" s="27"/>
      <c r="BV593" s="27"/>
      <c r="BW593" s="27"/>
      <c r="BX593" s="27"/>
      <c r="BY593" s="27"/>
      <c r="BZ593" s="27"/>
      <c r="CA593" s="27"/>
      <c r="CB593" s="27"/>
      <c r="CC593" s="27"/>
      <c r="CD593" s="27"/>
      <c r="CE593" s="27"/>
      <c r="CF593" s="27"/>
      <c r="CG593" s="27"/>
      <c r="CH593" s="27"/>
      <c r="CI593" s="27"/>
      <c r="CJ593" s="27"/>
      <c r="CK593" s="27"/>
      <c r="CL593" s="27"/>
      <c r="CM593" s="27"/>
      <c r="CN593" s="27"/>
      <c r="CO593" s="27"/>
      <c r="CP593" s="27"/>
      <c r="CQ593" s="27"/>
      <c r="CR593" s="27"/>
      <c r="CS593" s="27"/>
      <c r="CT593" s="27"/>
      <c r="CU593" s="27"/>
      <c r="CV593" s="27"/>
    </row>
    <row r="594" spans="2:100" ht="15" thickBot="1" x14ac:dyDescent="0.35">
      <c r="B594" s="22"/>
      <c r="C594" s="22"/>
      <c r="D594" s="22"/>
      <c r="E594" s="22"/>
      <c r="F594" s="22"/>
      <c r="G594" s="22"/>
      <c r="H594" s="22"/>
      <c r="I594" s="22"/>
      <c r="J594" s="22"/>
      <c r="K594" s="22"/>
      <c r="L594" s="22"/>
      <c r="M594" s="22"/>
      <c r="N594" s="22"/>
      <c r="O594" s="23"/>
      <c r="P594" s="22"/>
      <c r="Q594" s="22"/>
      <c r="R594" s="22"/>
      <c r="S594" s="22"/>
      <c r="T594" s="23"/>
      <c r="U594" s="22"/>
      <c r="V594" s="22"/>
      <c r="W594" s="22"/>
      <c r="X594" s="22"/>
      <c r="Y594" s="28"/>
      <c r="Z594" s="22"/>
      <c r="AA594" s="26"/>
      <c r="AB594" s="26"/>
      <c r="AC594" s="25"/>
      <c r="AD594" s="26"/>
      <c r="AE594" s="27"/>
      <c r="AF594" s="27"/>
      <c r="AG594" s="27"/>
      <c r="AH594" s="28"/>
      <c r="AI594" s="29"/>
      <c r="AJ594" s="27"/>
      <c r="AK594" s="27"/>
      <c r="AL594" s="27"/>
      <c r="AM594" s="27"/>
      <c r="AN594" s="27"/>
      <c r="AO594" s="27"/>
      <c r="AP594" s="27"/>
      <c r="AQ594" s="27"/>
      <c r="AR594" s="27"/>
      <c r="AS594" s="27"/>
      <c r="AT594" s="27"/>
      <c r="AU594" s="27"/>
      <c r="AV594" s="27"/>
      <c r="AW594" s="27"/>
      <c r="AX594" s="27"/>
      <c r="AY594" s="27"/>
      <c r="AZ594" s="27"/>
      <c r="BA594" s="27"/>
      <c r="BB594" s="27"/>
      <c r="BC594" s="27"/>
      <c r="BD594" s="27"/>
      <c r="BE594" s="27"/>
      <c r="BF594" s="27"/>
      <c r="BG594" s="27"/>
      <c r="BH594" s="27"/>
      <c r="BI594" s="27"/>
      <c r="BJ594" s="27"/>
      <c r="BK594" s="27"/>
      <c r="BL594" s="27"/>
      <c r="BM594" s="27"/>
      <c r="BN594" s="27"/>
      <c r="BO594" s="27"/>
      <c r="BP594" s="27"/>
      <c r="BQ594" s="27"/>
      <c r="BR594" s="27"/>
      <c r="BS594" s="27"/>
      <c r="BT594" s="27"/>
      <c r="BU594" s="27"/>
      <c r="BV594" s="27"/>
      <c r="BW594" s="27"/>
      <c r="BX594" s="27"/>
      <c r="BY594" s="27"/>
      <c r="BZ594" s="27"/>
      <c r="CA594" s="27"/>
      <c r="CB594" s="27"/>
      <c r="CC594" s="27"/>
      <c r="CD594" s="27"/>
      <c r="CE594" s="27"/>
      <c r="CF594" s="27"/>
      <c r="CG594" s="27"/>
      <c r="CH594" s="27"/>
      <c r="CI594" s="27"/>
      <c r="CJ594" s="27"/>
      <c r="CK594" s="27"/>
      <c r="CL594" s="27"/>
      <c r="CM594" s="27"/>
      <c r="CN594" s="27"/>
      <c r="CO594" s="27"/>
      <c r="CP594" s="27"/>
      <c r="CQ594" s="27"/>
      <c r="CR594" s="27"/>
      <c r="CS594" s="27"/>
      <c r="CT594" s="27"/>
      <c r="CU594" s="27"/>
      <c r="CV594" s="27"/>
    </row>
    <row r="595" spans="2:100" ht="15" thickBot="1" x14ac:dyDescent="0.35">
      <c r="B595" s="22"/>
      <c r="C595" s="22"/>
      <c r="D595" s="22"/>
      <c r="E595" s="22"/>
      <c r="F595" s="22"/>
      <c r="G595" s="22"/>
      <c r="H595" s="22"/>
      <c r="I595" s="22"/>
      <c r="J595" s="22"/>
      <c r="K595" s="22"/>
      <c r="L595" s="22"/>
      <c r="M595" s="22"/>
      <c r="N595" s="22"/>
      <c r="O595" s="23"/>
      <c r="P595" s="22"/>
      <c r="Q595" s="22"/>
      <c r="R595" s="22"/>
      <c r="S595" s="22"/>
      <c r="T595" s="23"/>
      <c r="U595" s="22"/>
      <c r="V595" s="22"/>
      <c r="W595" s="22"/>
      <c r="X595" s="22"/>
      <c r="Y595" s="28"/>
      <c r="Z595" s="22"/>
      <c r="AA595" s="26"/>
      <c r="AB595" s="26"/>
      <c r="AC595" s="25"/>
      <c r="AD595" s="26"/>
      <c r="AE595" s="27"/>
      <c r="AF595" s="27"/>
      <c r="AG595" s="27"/>
      <c r="AH595" s="28"/>
      <c r="AI595" s="29"/>
      <c r="AJ595" s="27"/>
      <c r="AK595" s="27"/>
      <c r="AL595" s="27"/>
      <c r="AM595" s="27"/>
      <c r="AN595" s="27"/>
      <c r="AO595" s="27"/>
      <c r="AP595" s="27"/>
      <c r="AQ595" s="27"/>
      <c r="AR595" s="27"/>
      <c r="AS595" s="27"/>
      <c r="AT595" s="27"/>
      <c r="AU595" s="27"/>
      <c r="AV595" s="27"/>
      <c r="AW595" s="27"/>
      <c r="AX595" s="27"/>
      <c r="AY595" s="27"/>
      <c r="AZ595" s="27"/>
      <c r="BA595" s="27"/>
      <c r="BB595" s="27"/>
      <c r="BC595" s="27"/>
      <c r="BD595" s="27"/>
      <c r="BE595" s="27"/>
      <c r="BF595" s="27"/>
      <c r="BG595" s="27"/>
      <c r="BH595" s="27"/>
      <c r="BI595" s="27"/>
      <c r="BJ595" s="27"/>
      <c r="BK595" s="27"/>
      <c r="BL595" s="27"/>
      <c r="BM595" s="27"/>
      <c r="BN595" s="27"/>
      <c r="BO595" s="27"/>
      <c r="BP595" s="27"/>
      <c r="BQ595" s="27"/>
      <c r="BR595" s="27"/>
      <c r="BS595" s="27"/>
      <c r="BT595" s="27"/>
      <c r="BU595" s="27"/>
      <c r="BV595" s="27"/>
      <c r="BW595" s="27"/>
      <c r="BX595" s="27"/>
      <c r="BY595" s="27"/>
      <c r="BZ595" s="27"/>
      <c r="CA595" s="27"/>
      <c r="CB595" s="27"/>
      <c r="CC595" s="27"/>
      <c r="CD595" s="27"/>
      <c r="CE595" s="27"/>
      <c r="CF595" s="27"/>
      <c r="CG595" s="27"/>
      <c r="CH595" s="27"/>
      <c r="CI595" s="27"/>
      <c r="CJ595" s="27"/>
      <c r="CK595" s="27"/>
      <c r="CL595" s="27"/>
      <c r="CM595" s="27"/>
      <c r="CN595" s="27"/>
      <c r="CO595" s="27"/>
      <c r="CP595" s="27"/>
      <c r="CQ595" s="27"/>
      <c r="CR595" s="27"/>
      <c r="CS595" s="27"/>
      <c r="CT595" s="27"/>
      <c r="CU595" s="27"/>
      <c r="CV595" s="27"/>
    </row>
    <row r="596" spans="2:100" ht="15" thickBot="1" x14ac:dyDescent="0.35">
      <c r="B596" s="22"/>
      <c r="C596" s="22"/>
      <c r="D596" s="22"/>
      <c r="E596" s="22"/>
      <c r="F596" s="22"/>
      <c r="G596" s="22"/>
      <c r="H596" s="22"/>
      <c r="I596" s="22"/>
      <c r="J596" s="22"/>
      <c r="K596" s="22"/>
      <c r="L596" s="22"/>
      <c r="M596" s="22"/>
      <c r="N596" s="22"/>
      <c r="O596" s="23"/>
      <c r="P596" s="22"/>
      <c r="Q596" s="22"/>
      <c r="R596" s="22"/>
      <c r="S596" s="22"/>
      <c r="T596" s="23"/>
      <c r="U596" s="22"/>
      <c r="V596" s="22"/>
      <c r="W596" s="22"/>
      <c r="X596" s="22"/>
      <c r="Y596" s="28"/>
      <c r="Z596" s="22"/>
      <c r="AA596" s="26"/>
      <c r="AB596" s="26"/>
      <c r="AC596" s="25"/>
      <c r="AD596" s="26"/>
      <c r="AE596" s="27"/>
      <c r="AF596" s="27"/>
      <c r="AG596" s="27"/>
      <c r="AH596" s="28"/>
      <c r="AI596" s="29"/>
      <c r="AJ596" s="27"/>
      <c r="AK596" s="27"/>
      <c r="AL596" s="27"/>
      <c r="AM596" s="27"/>
      <c r="AN596" s="27"/>
      <c r="AO596" s="27"/>
      <c r="AP596" s="27"/>
      <c r="AQ596" s="27"/>
      <c r="AR596" s="27"/>
      <c r="AS596" s="27"/>
      <c r="AT596" s="27"/>
      <c r="AU596" s="27"/>
      <c r="AV596" s="27"/>
      <c r="AW596" s="27"/>
      <c r="AX596" s="27"/>
      <c r="AY596" s="27"/>
      <c r="AZ596" s="27"/>
      <c r="BA596" s="27"/>
      <c r="BB596" s="27"/>
      <c r="BC596" s="27"/>
      <c r="BD596" s="27"/>
      <c r="BE596" s="27"/>
      <c r="BF596" s="27"/>
      <c r="BG596" s="27"/>
      <c r="BH596" s="27"/>
      <c r="BI596" s="27"/>
      <c r="BJ596" s="27"/>
      <c r="BK596" s="27"/>
      <c r="BL596" s="27"/>
      <c r="BM596" s="27"/>
      <c r="BN596" s="27"/>
      <c r="BO596" s="27"/>
      <c r="BP596" s="27"/>
      <c r="BQ596" s="27"/>
      <c r="BR596" s="27"/>
      <c r="BS596" s="27"/>
      <c r="BT596" s="27"/>
      <c r="BU596" s="27"/>
      <c r="BV596" s="27"/>
      <c r="BW596" s="27"/>
      <c r="BX596" s="27"/>
      <c r="BY596" s="27"/>
      <c r="BZ596" s="27"/>
      <c r="CA596" s="27"/>
      <c r="CB596" s="27"/>
      <c r="CC596" s="27"/>
      <c r="CD596" s="27"/>
      <c r="CE596" s="27"/>
      <c r="CF596" s="27"/>
      <c r="CG596" s="27"/>
      <c r="CH596" s="27"/>
      <c r="CI596" s="27"/>
      <c r="CJ596" s="27"/>
      <c r="CK596" s="27"/>
      <c r="CL596" s="27"/>
      <c r="CM596" s="27"/>
      <c r="CN596" s="27"/>
      <c r="CO596" s="27"/>
      <c r="CP596" s="27"/>
      <c r="CQ596" s="27"/>
      <c r="CR596" s="27"/>
      <c r="CS596" s="27"/>
      <c r="CT596" s="27"/>
      <c r="CU596" s="27"/>
      <c r="CV596" s="27"/>
    </row>
    <row r="597" spans="2:100" ht="15" thickBot="1" x14ac:dyDescent="0.35">
      <c r="B597" s="22"/>
      <c r="C597" s="22"/>
      <c r="D597" s="22"/>
      <c r="E597" s="22"/>
      <c r="F597" s="22"/>
      <c r="G597" s="22"/>
      <c r="H597" s="22"/>
      <c r="I597" s="22"/>
      <c r="J597" s="22"/>
      <c r="K597" s="22"/>
      <c r="L597" s="22"/>
      <c r="M597" s="22"/>
      <c r="N597" s="22"/>
      <c r="O597" s="23"/>
      <c r="P597" s="22"/>
      <c r="Q597" s="22"/>
      <c r="R597" s="22"/>
      <c r="S597" s="22"/>
      <c r="T597" s="23"/>
      <c r="U597" s="22"/>
      <c r="V597" s="22"/>
      <c r="W597" s="22"/>
      <c r="X597" s="22"/>
      <c r="Y597" s="28"/>
      <c r="Z597" s="22"/>
      <c r="AA597" s="26"/>
      <c r="AB597" s="26"/>
      <c r="AC597" s="25"/>
      <c r="AD597" s="26"/>
      <c r="AE597" s="27"/>
      <c r="AF597" s="27"/>
      <c r="AG597" s="27"/>
      <c r="AH597" s="28"/>
      <c r="AI597" s="29"/>
      <c r="AJ597" s="27"/>
      <c r="AK597" s="27"/>
      <c r="AL597" s="27"/>
      <c r="AM597" s="27"/>
      <c r="AN597" s="27"/>
      <c r="AO597" s="27"/>
      <c r="AP597" s="27"/>
      <c r="AQ597" s="27"/>
      <c r="AR597" s="27"/>
      <c r="AS597" s="27"/>
      <c r="AT597" s="27"/>
      <c r="AU597" s="27"/>
      <c r="AV597" s="27"/>
      <c r="AW597" s="27"/>
      <c r="AX597" s="27"/>
      <c r="AY597" s="27"/>
      <c r="AZ597" s="27"/>
      <c r="BA597" s="27"/>
      <c r="BB597" s="27"/>
      <c r="BC597" s="27"/>
      <c r="BD597" s="27"/>
      <c r="BE597" s="27"/>
      <c r="BF597" s="27"/>
      <c r="BG597" s="27"/>
      <c r="BH597" s="27"/>
      <c r="BI597" s="27"/>
      <c r="BJ597" s="27"/>
      <c r="BK597" s="27"/>
      <c r="BL597" s="27"/>
      <c r="BM597" s="27"/>
      <c r="BN597" s="27"/>
      <c r="BO597" s="27"/>
      <c r="BP597" s="27"/>
      <c r="BQ597" s="27"/>
      <c r="BR597" s="27"/>
      <c r="BS597" s="27"/>
      <c r="BT597" s="27"/>
      <c r="BU597" s="27"/>
      <c r="BV597" s="27"/>
      <c r="BW597" s="27"/>
      <c r="BX597" s="27"/>
      <c r="BY597" s="27"/>
      <c r="BZ597" s="27"/>
      <c r="CA597" s="27"/>
      <c r="CB597" s="27"/>
      <c r="CC597" s="27"/>
      <c r="CD597" s="27"/>
      <c r="CE597" s="27"/>
      <c r="CF597" s="27"/>
      <c r="CG597" s="27"/>
      <c r="CH597" s="27"/>
      <c r="CI597" s="27"/>
      <c r="CJ597" s="27"/>
      <c r="CK597" s="27"/>
      <c r="CL597" s="27"/>
      <c r="CM597" s="27"/>
      <c r="CN597" s="27"/>
      <c r="CO597" s="27"/>
      <c r="CP597" s="27"/>
      <c r="CQ597" s="27"/>
      <c r="CR597" s="27"/>
      <c r="CS597" s="27"/>
      <c r="CT597" s="27"/>
      <c r="CU597" s="27"/>
      <c r="CV597" s="27"/>
    </row>
    <row r="598" spans="2:100" ht="15" thickBot="1" x14ac:dyDescent="0.35">
      <c r="B598" s="22"/>
      <c r="C598" s="22"/>
      <c r="D598" s="22"/>
      <c r="E598" s="22"/>
      <c r="F598" s="22"/>
      <c r="G598" s="22"/>
      <c r="H598" s="22"/>
      <c r="I598" s="22"/>
      <c r="J598" s="22"/>
      <c r="K598" s="22"/>
      <c r="L598" s="22"/>
      <c r="M598" s="22"/>
      <c r="N598" s="22"/>
      <c r="O598" s="23"/>
      <c r="P598" s="22"/>
      <c r="Q598" s="22"/>
      <c r="R598" s="22"/>
      <c r="S598" s="22"/>
      <c r="T598" s="23"/>
      <c r="U598" s="22"/>
      <c r="V598" s="22"/>
      <c r="W598" s="22"/>
      <c r="X598" s="22"/>
      <c r="Y598" s="28"/>
      <c r="Z598" s="22"/>
      <c r="AA598" s="26"/>
      <c r="AB598" s="26"/>
      <c r="AC598" s="25"/>
      <c r="AD598" s="26"/>
      <c r="AE598" s="27"/>
      <c r="AF598" s="27"/>
      <c r="AG598" s="27"/>
      <c r="AH598" s="28"/>
      <c r="AI598" s="29"/>
      <c r="AJ598" s="27"/>
      <c r="AK598" s="27"/>
      <c r="AL598" s="27"/>
      <c r="AM598" s="27"/>
      <c r="AN598" s="27"/>
      <c r="AO598" s="27"/>
      <c r="AP598" s="27"/>
      <c r="AQ598" s="27"/>
      <c r="AR598" s="27"/>
      <c r="AS598" s="27"/>
      <c r="AT598" s="27"/>
      <c r="AU598" s="27"/>
      <c r="AV598" s="27"/>
      <c r="AW598" s="27"/>
      <c r="AX598" s="27"/>
      <c r="AY598" s="27"/>
      <c r="AZ598" s="27"/>
      <c r="BA598" s="27"/>
      <c r="BB598" s="27"/>
      <c r="BC598" s="27"/>
      <c r="BD598" s="27"/>
      <c r="BE598" s="27"/>
      <c r="BF598" s="27"/>
      <c r="BG598" s="27"/>
      <c r="BH598" s="27"/>
      <c r="BI598" s="27"/>
      <c r="BJ598" s="27"/>
      <c r="BK598" s="27"/>
      <c r="BL598" s="27"/>
      <c r="BM598" s="27"/>
      <c r="BN598" s="27"/>
      <c r="BO598" s="27"/>
      <c r="BP598" s="27"/>
      <c r="BQ598" s="27"/>
      <c r="BR598" s="27"/>
      <c r="BS598" s="27"/>
      <c r="BT598" s="27"/>
      <c r="BU598" s="27"/>
      <c r="BV598" s="27"/>
      <c r="BW598" s="27"/>
      <c r="BX598" s="27"/>
      <c r="BY598" s="27"/>
      <c r="BZ598" s="27"/>
      <c r="CA598" s="27"/>
      <c r="CB598" s="27"/>
      <c r="CC598" s="27"/>
      <c r="CD598" s="27"/>
      <c r="CE598" s="27"/>
      <c r="CF598" s="27"/>
      <c r="CG598" s="27"/>
      <c r="CH598" s="27"/>
      <c r="CI598" s="27"/>
      <c r="CJ598" s="27"/>
      <c r="CK598" s="27"/>
      <c r="CL598" s="27"/>
      <c r="CM598" s="27"/>
      <c r="CN598" s="27"/>
      <c r="CO598" s="27"/>
      <c r="CP598" s="27"/>
      <c r="CQ598" s="27"/>
      <c r="CR598" s="27"/>
      <c r="CS598" s="27"/>
      <c r="CT598" s="27"/>
      <c r="CU598" s="27"/>
      <c r="CV598" s="27"/>
    </row>
    <row r="599" spans="2:100" ht="15" thickBot="1" x14ac:dyDescent="0.35">
      <c r="B599" s="22"/>
      <c r="C599" s="22"/>
      <c r="D599" s="22"/>
      <c r="E599" s="22"/>
      <c r="F599" s="22"/>
      <c r="G599" s="22"/>
      <c r="H599" s="22"/>
      <c r="I599" s="22"/>
      <c r="J599" s="22"/>
      <c r="K599" s="22"/>
      <c r="L599" s="22"/>
      <c r="M599" s="22"/>
      <c r="N599" s="22"/>
      <c r="O599" s="23"/>
      <c r="P599" s="22"/>
      <c r="Q599" s="22"/>
      <c r="R599" s="22"/>
      <c r="S599" s="22"/>
      <c r="T599" s="23"/>
      <c r="U599" s="22"/>
      <c r="V599" s="22"/>
      <c r="W599" s="22"/>
      <c r="X599" s="22"/>
      <c r="Y599" s="28"/>
      <c r="Z599" s="22"/>
      <c r="AA599" s="26"/>
      <c r="AB599" s="26"/>
      <c r="AC599" s="25"/>
      <c r="AD599" s="26"/>
      <c r="AE599" s="27"/>
      <c r="AF599" s="27"/>
      <c r="AG599" s="27"/>
      <c r="AH599" s="28"/>
      <c r="AI599" s="29"/>
      <c r="AJ599" s="27"/>
      <c r="AK599" s="27"/>
      <c r="AL599" s="27"/>
      <c r="AM599" s="27"/>
      <c r="AN599" s="27"/>
      <c r="AO599" s="27"/>
      <c r="AP599" s="27"/>
      <c r="AQ599" s="27"/>
      <c r="AR599" s="27"/>
      <c r="AS599" s="27"/>
      <c r="AT599" s="27"/>
      <c r="AU599" s="27"/>
      <c r="AV599" s="27"/>
      <c r="AW599" s="27"/>
      <c r="AX599" s="27"/>
      <c r="AY599" s="27"/>
      <c r="AZ599" s="27"/>
      <c r="BA599" s="27"/>
      <c r="BB599" s="27"/>
      <c r="BC599" s="27"/>
      <c r="BD599" s="27"/>
      <c r="BE599" s="27"/>
      <c r="BF599" s="27"/>
      <c r="BG599" s="27"/>
      <c r="BH599" s="27"/>
      <c r="BI599" s="27"/>
      <c r="BJ599" s="27"/>
      <c r="BK599" s="27"/>
      <c r="BL599" s="27"/>
      <c r="BM599" s="27"/>
      <c r="BN599" s="27"/>
      <c r="BO599" s="27"/>
      <c r="BP599" s="27"/>
      <c r="BQ599" s="27"/>
      <c r="BR599" s="27"/>
      <c r="BS599" s="27"/>
      <c r="BT599" s="27"/>
      <c r="BU599" s="27"/>
      <c r="BV599" s="27"/>
      <c r="BW599" s="27"/>
      <c r="BX599" s="27"/>
      <c r="BY599" s="27"/>
      <c r="BZ599" s="27"/>
      <c r="CA599" s="27"/>
      <c r="CB599" s="27"/>
      <c r="CC599" s="27"/>
      <c r="CD599" s="27"/>
      <c r="CE599" s="27"/>
      <c r="CF599" s="27"/>
      <c r="CG599" s="27"/>
      <c r="CH599" s="27"/>
      <c r="CI599" s="27"/>
      <c r="CJ599" s="27"/>
      <c r="CK599" s="27"/>
      <c r="CL599" s="27"/>
      <c r="CM599" s="27"/>
      <c r="CN599" s="27"/>
      <c r="CO599" s="27"/>
      <c r="CP599" s="27"/>
      <c r="CQ599" s="27"/>
      <c r="CR599" s="27"/>
      <c r="CS599" s="27"/>
      <c r="CT599" s="27"/>
      <c r="CU599" s="27"/>
      <c r="CV599" s="27"/>
    </row>
    <row r="600" spans="2:100" ht="15" thickBot="1" x14ac:dyDescent="0.35">
      <c r="B600" s="22"/>
      <c r="C600" s="22"/>
      <c r="D600" s="22"/>
      <c r="E600" s="22"/>
      <c r="F600" s="22"/>
      <c r="G600" s="22"/>
      <c r="H600" s="22"/>
      <c r="I600" s="22"/>
      <c r="J600" s="22"/>
      <c r="K600" s="22"/>
      <c r="L600" s="22"/>
      <c r="M600" s="22"/>
      <c r="N600" s="22"/>
      <c r="O600" s="23"/>
      <c r="P600" s="22"/>
      <c r="Q600" s="22"/>
      <c r="R600" s="22"/>
      <c r="S600" s="22"/>
      <c r="T600" s="23"/>
      <c r="U600" s="22"/>
      <c r="V600" s="22"/>
      <c r="W600" s="22"/>
      <c r="X600" s="22"/>
      <c r="Y600" s="28"/>
      <c r="Z600" s="22"/>
      <c r="AA600" s="26"/>
      <c r="AB600" s="26"/>
      <c r="AC600" s="25"/>
      <c r="AD600" s="26"/>
      <c r="AE600" s="27"/>
      <c r="AF600" s="27"/>
      <c r="AG600" s="27"/>
      <c r="AH600" s="28"/>
      <c r="AI600" s="29"/>
      <c r="AJ600" s="27"/>
      <c r="AK600" s="27"/>
      <c r="AL600" s="27"/>
      <c r="AM600" s="27"/>
      <c r="AN600" s="27"/>
      <c r="AO600" s="27"/>
      <c r="AP600" s="27"/>
      <c r="AQ600" s="27"/>
      <c r="AR600" s="27"/>
      <c r="AS600" s="27"/>
      <c r="AT600" s="27"/>
      <c r="AU600" s="27"/>
      <c r="AV600" s="27"/>
      <c r="AW600" s="27"/>
      <c r="AX600" s="27"/>
      <c r="AY600" s="27"/>
      <c r="AZ600" s="27"/>
      <c r="BA600" s="27"/>
      <c r="BB600" s="27"/>
      <c r="BC600" s="27"/>
      <c r="BD600" s="27"/>
      <c r="BE600" s="27"/>
      <c r="BF600" s="27"/>
      <c r="BG600" s="27"/>
      <c r="BH600" s="27"/>
      <c r="BI600" s="27"/>
      <c r="BJ600" s="27"/>
      <c r="BK600" s="27"/>
      <c r="BL600" s="27"/>
      <c r="BM600" s="27"/>
      <c r="BN600" s="27"/>
      <c r="BO600" s="27"/>
      <c r="BP600" s="27"/>
      <c r="BQ600" s="27"/>
      <c r="BR600" s="27"/>
      <c r="BS600" s="27"/>
      <c r="BT600" s="27"/>
      <c r="BU600" s="27"/>
      <c r="BV600" s="27"/>
      <c r="BW600" s="27"/>
      <c r="BX600" s="27"/>
      <c r="BY600" s="27"/>
      <c r="BZ600" s="27"/>
      <c r="CA600" s="27"/>
      <c r="CB600" s="27"/>
      <c r="CC600" s="27"/>
      <c r="CD600" s="27"/>
      <c r="CE600" s="27"/>
      <c r="CF600" s="27"/>
      <c r="CG600" s="27"/>
      <c r="CH600" s="27"/>
      <c r="CI600" s="27"/>
      <c r="CJ600" s="27"/>
      <c r="CK600" s="27"/>
      <c r="CL600" s="27"/>
      <c r="CM600" s="27"/>
      <c r="CN600" s="27"/>
      <c r="CO600" s="27"/>
      <c r="CP600" s="27"/>
      <c r="CQ600" s="27"/>
      <c r="CR600" s="27"/>
      <c r="CS600" s="27"/>
      <c r="CT600" s="27"/>
      <c r="CU600" s="27"/>
      <c r="CV600" s="27"/>
    </row>
    <row r="601" spans="2:100" ht="15" thickBot="1" x14ac:dyDescent="0.35">
      <c r="B601" s="22"/>
      <c r="C601" s="22"/>
      <c r="D601" s="22"/>
      <c r="E601" s="22"/>
      <c r="F601" s="22"/>
      <c r="G601" s="22"/>
      <c r="H601" s="22"/>
      <c r="I601" s="22"/>
      <c r="J601" s="22"/>
      <c r="K601" s="22"/>
      <c r="L601" s="22"/>
      <c r="M601" s="22"/>
      <c r="N601" s="22"/>
      <c r="O601" s="23"/>
      <c r="P601" s="22"/>
      <c r="Q601" s="22"/>
      <c r="R601" s="22"/>
      <c r="S601" s="22"/>
      <c r="T601" s="23"/>
      <c r="U601" s="22"/>
      <c r="V601" s="22"/>
      <c r="W601" s="22"/>
      <c r="X601" s="22"/>
      <c r="Y601" s="28"/>
      <c r="Z601" s="22"/>
      <c r="AA601" s="26"/>
      <c r="AB601" s="26"/>
      <c r="AC601" s="25"/>
      <c r="AD601" s="26"/>
      <c r="AE601" s="27"/>
      <c r="AF601" s="27"/>
      <c r="AG601" s="27"/>
      <c r="AH601" s="28"/>
      <c r="AI601" s="29"/>
      <c r="AJ601" s="27"/>
      <c r="AK601" s="27"/>
      <c r="AL601" s="27"/>
      <c r="AM601" s="27"/>
      <c r="AN601" s="27"/>
      <c r="AO601" s="27"/>
      <c r="AP601" s="27"/>
      <c r="AQ601" s="27"/>
      <c r="AR601" s="27"/>
      <c r="AS601" s="27"/>
      <c r="AT601" s="27"/>
      <c r="AU601" s="27"/>
      <c r="AV601" s="27"/>
      <c r="AW601" s="27"/>
      <c r="AX601" s="27"/>
      <c r="AY601" s="27"/>
      <c r="AZ601" s="27"/>
      <c r="BA601" s="27"/>
      <c r="BB601" s="27"/>
      <c r="BC601" s="27"/>
      <c r="BD601" s="27"/>
      <c r="BE601" s="27"/>
      <c r="BF601" s="27"/>
      <c r="BG601" s="27"/>
      <c r="BH601" s="27"/>
      <c r="BI601" s="27"/>
      <c r="BJ601" s="27"/>
      <c r="BK601" s="27"/>
      <c r="BL601" s="27"/>
      <c r="BM601" s="27"/>
      <c r="BN601" s="27"/>
      <c r="BO601" s="27"/>
      <c r="BP601" s="27"/>
      <c r="BQ601" s="27"/>
      <c r="BR601" s="27"/>
      <c r="BS601" s="27"/>
      <c r="BT601" s="27"/>
      <c r="BU601" s="27"/>
      <c r="BV601" s="27"/>
      <c r="BW601" s="27"/>
      <c r="BX601" s="27"/>
      <c r="BY601" s="27"/>
      <c r="BZ601" s="27"/>
      <c r="CA601" s="27"/>
      <c r="CB601" s="27"/>
      <c r="CC601" s="27"/>
      <c r="CD601" s="27"/>
      <c r="CE601" s="27"/>
      <c r="CF601" s="27"/>
      <c r="CG601" s="27"/>
      <c r="CH601" s="27"/>
      <c r="CI601" s="27"/>
      <c r="CJ601" s="27"/>
      <c r="CK601" s="27"/>
      <c r="CL601" s="27"/>
      <c r="CM601" s="27"/>
      <c r="CN601" s="27"/>
      <c r="CO601" s="27"/>
      <c r="CP601" s="27"/>
      <c r="CQ601" s="27"/>
      <c r="CR601" s="27"/>
      <c r="CS601" s="27"/>
      <c r="CT601" s="27"/>
      <c r="CU601" s="27"/>
      <c r="CV601" s="27"/>
    </row>
    <row r="602" spans="2:100" ht="15" thickBot="1" x14ac:dyDescent="0.35">
      <c r="B602" s="22"/>
      <c r="C602" s="22"/>
      <c r="D602" s="22"/>
      <c r="E602" s="22"/>
      <c r="F602" s="22"/>
      <c r="G602" s="22"/>
      <c r="H602" s="22"/>
      <c r="I602" s="22"/>
      <c r="J602" s="22"/>
      <c r="K602" s="22"/>
      <c r="L602" s="22"/>
      <c r="M602" s="22"/>
      <c r="N602" s="22"/>
      <c r="O602" s="23"/>
      <c r="P602" s="22"/>
      <c r="Q602" s="22"/>
      <c r="R602" s="22"/>
      <c r="S602" s="22"/>
      <c r="T602" s="23"/>
      <c r="U602" s="22"/>
      <c r="V602" s="22"/>
      <c r="W602" s="22"/>
      <c r="X602" s="22"/>
      <c r="Y602" s="28"/>
      <c r="Z602" s="22"/>
      <c r="AA602" s="26"/>
      <c r="AB602" s="26"/>
      <c r="AC602" s="25"/>
      <c r="AD602" s="26"/>
      <c r="AE602" s="27"/>
      <c r="AF602" s="27"/>
      <c r="AG602" s="27"/>
      <c r="AH602" s="28"/>
      <c r="AI602" s="29"/>
      <c r="AJ602" s="27"/>
      <c r="AK602" s="27"/>
      <c r="AL602" s="27"/>
      <c r="AM602" s="27"/>
      <c r="AN602" s="27"/>
      <c r="AO602" s="27"/>
      <c r="AP602" s="27"/>
      <c r="AQ602" s="27"/>
      <c r="AR602" s="27"/>
      <c r="AS602" s="27"/>
      <c r="AT602" s="27"/>
      <c r="AU602" s="27"/>
      <c r="AV602" s="27"/>
      <c r="AW602" s="27"/>
      <c r="AX602" s="27"/>
      <c r="AY602" s="27"/>
      <c r="AZ602" s="27"/>
      <c r="BA602" s="27"/>
      <c r="BB602" s="27"/>
      <c r="BC602" s="27"/>
      <c r="BD602" s="27"/>
      <c r="BE602" s="27"/>
      <c r="BF602" s="27"/>
      <c r="BG602" s="27"/>
      <c r="BH602" s="27"/>
      <c r="BI602" s="27"/>
      <c r="BJ602" s="27"/>
      <c r="BK602" s="27"/>
      <c r="BL602" s="27"/>
      <c r="BM602" s="27"/>
      <c r="BN602" s="27"/>
      <c r="BO602" s="27"/>
      <c r="BP602" s="27"/>
      <c r="BQ602" s="27"/>
      <c r="BR602" s="27"/>
      <c r="BS602" s="27"/>
      <c r="BT602" s="27"/>
      <c r="BU602" s="27"/>
      <c r="BV602" s="27"/>
      <c r="BW602" s="27"/>
      <c r="BX602" s="27"/>
      <c r="BY602" s="27"/>
      <c r="BZ602" s="27"/>
      <c r="CA602" s="27"/>
      <c r="CB602" s="27"/>
      <c r="CC602" s="27"/>
      <c r="CD602" s="27"/>
      <c r="CE602" s="27"/>
      <c r="CF602" s="27"/>
      <c r="CG602" s="27"/>
      <c r="CH602" s="27"/>
      <c r="CI602" s="27"/>
      <c r="CJ602" s="27"/>
      <c r="CK602" s="27"/>
      <c r="CL602" s="27"/>
      <c r="CM602" s="27"/>
      <c r="CN602" s="27"/>
      <c r="CO602" s="27"/>
      <c r="CP602" s="27"/>
      <c r="CQ602" s="27"/>
      <c r="CR602" s="27"/>
      <c r="CS602" s="27"/>
      <c r="CT602" s="27"/>
      <c r="CU602" s="27"/>
      <c r="CV602" s="27"/>
    </row>
    <row r="603" spans="2:100" ht="15" thickBot="1" x14ac:dyDescent="0.35">
      <c r="B603" s="22"/>
      <c r="C603" s="22"/>
      <c r="D603" s="22"/>
      <c r="E603" s="22"/>
      <c r="F603" s="22"/>
      <c r="G603" s="22"/>
      <c r="H603" s="22"/>
      <c r="I603" s="22"/>
      <c r="J603" s="22"/>
      <c r="K603" s="22"/>
      <c r="L603" s="22"/>
      <c r="M603" s="22"/>
      <c r="N603" s="22"/>
      <c r="O603" s="23"/>
      <c r="P603" s="22"/>
      <c r="Q603" s="22"/>
      <c r="R603" s="22"/>
      <c r="S603" s="22"/>
      <c r="T603" s="23"/>
      <c r="U603" s="22"/>
      <c r="V603" s="22"/>
      <c r="W603" s="22"/>
      <c r="X603" s="22"/>
      <c r="Y603" s="28"/>
      <c r="Z603" s="22"/>
      <c r="AA603" s="26"/>
      <c r="AB603" s="26"/>
      <c r="AC603" s="25"/>
      <c r="AD603" s="26"/>
      <c r="AE603" s="27"/>
      <c r="AF603" s="27"/>
      <c r="AG603" s="27"/>
      <c r="AH603" s="28"/>
      <c r="AI603" s="29"/>
      <c r="AJ603" s="27"/>
      <c r="AK603" s="27"/>
      <c r="AL603" s="27"/>
      <c r="AM603" s="27"/>
      <c r="AN603" s="27"/>
      <c r="AO603" s="27"/>
      <c r="AP603" s="27"/>
      <c r="AQ603" s="27"/>
      <c r="AR603" s="27"/>
      <c r="AS603" s="27"/>
      <c r="AT603" s="27"/>
      <c r="AU603" s="27"/>
      <c r="AV603" s="27"/>
      <c r="AW603" s="27"/>
      <c r="AX603" s="27"/>
      <c r="AY603" s="27"/>
      <c r="AZ603" s="27"/>
      <c r="BA603" s="27"/>
      <c r="BB603" s="27"/>
      <c r="BC603" s="27"/>
      <c r="BD603" s="27"/>
      <c r="BE603" s="27"/>
      <c r="BF603" s="27"/>
      <c r="BG603" s="27"/>
      <c r="BH603" s="27"/>
      <c r="BI603" s="27"/>
      <c r="BJ603" s="27"/>
      <c r="BK603" s="27"/>
      <c r="BL603" s="27"/>
      <c r="BM603" s="27"/>
      <c r="BN603" s="27"/>
      <c r="BO603" s="27"/>
      <c r="BP603" s="27"/>
      <c r="BQ603" s="27"/>
      <c r="BR603" s="27"/>
      <c r="BS603" s="27"/>
      <c r="BT603" s="27"/>
      <c r="BU603" s="27"/>
      <c r="BV603" s="27"/>
      <c r="BW603" s="27"/>
      <c r="BX603" s="27"/>
      <c r="BY603" s="27"/>
      <c r="BZ603" s="27"/>
      <c r="CA603" s="27"/>
      <c r="CB603" s="27"/>
      <c r="CC603" s="27"/>
      <c r="CD603" s="27"/>
      <c r="CE603" s="27"/>
      <c r="CF603" s="27"/>
      <c r="CG603" s="27"/>
      <c r="CH603" s="27"/>
      <c r="CI603" s="27"/>
      <c r="CJ603" s="27"/>
      <c r="CK603" s="27"/>
      <c r="CL603" s="27"/>
      <c r="CM603" s="27"/>
      <c r="CN603" s="27"/>
      <c r="CO603" s="27"/>
      <c r="CP603" s="27"/>
      <c r="CQ603" s="27"/>
      <c r="CR603" s="27"/>
      <c r="CS603" s="27"/>
      <c r="CT603" s="27"/>
      <c r="CU603" s="27"/>
      <c r="CV603" s="27"/>
    </row>
    <row r="604" spans="2:100" ht="15" thickBot="1" x14ac:dyDescent="0.35">
      <c r="B604" s="22"/>
      <c r="C604" s="22"/>
      <c r="D604" s="22"/>
      <c r="E604" s="22"/>
      <c r="F604" s="22"/>
      <c r="G604" s="22"/>
      <c r="H604" s="22"/>
      <c r="I604" s="22"/>
      <c r="J604" s="22"/>
      <c r="K604" s="22"/>
      <c r="L604" s="22"/>
      <c r="M604" s="22"/>
      <c r="N604" s="22"/>
      <c r="O604" s="23"/>
      <c r="P604" s="22"/>
      <c r="Q604" s="22"/>
      <c r="R604" s="22"/>
      <c r="S604" s="22"/>
      <c r="T604" s="23"/>
      <c r="U604" s="22"/>
      <c r="V604" s="22"/>
      <c r="W604" s="22"/>
      <c r="X604" s="22"/>
      <c r="Y604" s="28"/>
      <c r="Z604" s="22"/>
      <c r="AA604" s="26"/>
      <c r="AB604" s="26"/>
      <c r="AC604" s="25"/>
      <c r="AD604" s="26"/>
      <c r="AE604" s="27"/>
      <c r="AF604" s="27"/>
      <c r="AG604" s="27"/>
      <c r="AH604" s="28"/>
      <c r="AI604" s="29"/>
      <c r="AJ604" s="27"/>
      <c r="AK604" s="27"/>
      <c r="AL604" s="27"/>
      <c r="AM604" s="27"/>
      <c r="AN604" s="27"/>
      <c r="AO604" s="27"/>
      <c r="AP604" s="27"/>
      <c r="AQ604" s="27"/>
      <c r="AR604" s="27"/>
      <c r="AS604" s="27"/>
      <c r="AT604" s="27"/>
      <c r="AU604" s="27"/>
      <c r="AV604" s="27"/>
      <c r="AW604" s="27"/>
      <c r="AX604" s="27"/>
      <c r="AY604" s="27"/>
      <c r="AZ604" s="27"/>
      <c r="BA604" s="27"/>
      <c r="BB604" s="27"/>
      <c r="BC604" s="27"/>
      <c r="BD604" s="27"/>
      <c r="BE604" s="27"/>
      <c r="BF604" s="27"/>
      <c r="BG604" s="27"/>
      <c r="BH604" s="27"/>
      <c r="BI604" s="27"/>
      <c r="BJ604" s="27"/>
      <c r="BK604" s="27"/>
      <c r="BL604" s="27"/>
      <c r="BM604" s="27"/>
      <c r="BN604" s="27"/>
      <c r="BO604" s="27"/>
      <c r="BP604" s="27"/>
      <c r="BQ604" s="27"/>
      <c r="BR604" s="27"/>
      <c r="BS604" s="27"/>
      <c r="BT604" s="27"/>
      <c r="BU604" s="27"/>
      <c r="BV604" s="27"/>
      <c r="BW604" s="27"/>
      <c r="BX604" s="27"/>
      <c r="BY604" s="27"/>
      <c r="BZ604" s="27"/>
      <c r="CA604" s="27"/>
      <c r="CB604" s="27"/>
      <c r="CC604" s="27"/>
      <c r="CD604" s="27"/>
      <c r="CE604" s="27"/>
      <c r="CF604" s="27"/>
      <c r="CG604" s="27"/>
      <c r="CH604" s="27"/>
      <c r="CI604" s="27"/>
      <c r="CJ604" s="27"/>
      <c r="CK604" s="27"/>
      <c r="CL604" s="27"/>
      <c r="CM604" s="27"/>
      <c r="CN604" s="27"/>
      <c r="CO604" s="27"/>
      <c r="CP604" s="27"/>
      <c r="CQ604" s="27"/>
      <c r="CR604" s="27"/>
      <c r="CS604" s="27"/>
      <c r="CT604" s="27"/>
      <c r="CU604" s="27"/>
      <c r="CV604" s="27"/>
    </row>
    <row r="605" spans="2:100" ht="15" thickBot="1" x14ac:dyDescent="0.35">
      <c r="B605" s="22"/>
      <c r="C605" s="22"/>
      <c r="D605" s="22"/>
      <c r="E605" s="22"/>
      <c r="F605" s="22"/>
      <c r="G605" s="22"/>
      <c r="H605" s="22"/>
      <c r="I605" s="22"/>
      <c r="J605" s="22"/>
      <c r="K605" s="22"/>
      <c r="L605" s="22"/>
      <c r="M605" s="22"/>
      <c r="N605" s="22"/>
      <c r="O605" s="23"/>
      <c r="P605" s="22"/>
      <c r="Q605" s="22"/>
      <c r="R605" s="22"/>
      <c r="S605" s="22"/>
      <c r="T605" s="23"/>
      <c r="U605" s="22"/>
      <c r="V605" s="22"/>
      <c r="W605" s="22"/>
      <c r="X605" s="22"/>
      <c r="Y605" s="28"/>
      <c r="Z605" s="22"/>
      <c r="AA605" s="26"/>
      <c r="AB605" s="26"/>
      <c r="AC605" s="25"/>
      <c r="AD605" s="26"/>
      <c r="AE605" s="27"/>
      <c r="AF605" s="27"/>
      <c r="AG605" s="27"/>
      <c r="AH605" s="28"/>
      <c r="AI605" s="29"/>
      <c r="AJ605" s="27"/>
      <c r="AK605" s="27"/>
      <c r="AL605" s="27"/>
      <c r="AM605" s="27"/>
      <c r="AN605" s="27"/>
      <c r="AO605" s="27"/>
      <c r="AP605" s="27"/>
      <c r="AQ605" s="27"/>
      <c r="AR605" s="27"/>
      <c r="AS605" s="27"/>
      <c r="AT605" s="27"/>
      <c r="AU605" s="27"/>
      <c r="AV605" s="27"/>
      <c r="AW605" s="27"/>
      <c r="AX605" s="27"/>
      <c r="AY605" s="27"/>
      <c r="AZ605" s="27"/>
      <c r="BA605" s="27"/>
      <c r="BB605" s="27"/>
      <c r="BC605" s="27"/>
      <c r="BD605" s="27"/>
      <c r="BE605" s="27"/>
      <c r="BF605" s="27"/>
      <c r="BG605" s="27"/>
      <c r="BH605" s="27"/>
      <c r="BI605" s="27"/>
      <c r="BJ605" s="27"/>
      <c r="BK605" s="27"/>
      <c r="BL605" s="27"/>
      <c r="BM605" s="27"/>
      <c r="BN605" s="27"/>
      <c r="BO605" s="27"/>
      <c r="BP605" s="27"/>
      <c r="BQ605" s="27"/>
      <c r="BR605" s="27"/>
      <c r="BS605" s="27"/>
      <c r="BT605" s="27"/>
      <c r="BU605" s="27"/>
      <c r="BV605" s="27"/>
      <c r="BW605" s="27"/>
      <c r="BX605" s="27"/>
      <c r="BY605" s="27"/>
      <c r="BZ605" s="27"/>
      <c r="CA605" s="27"/>
      <c r="CB605" s="27"/>
      <c r="CC605" s="27"/>
      <c r="CD605" s="27"/>
      <c r="CE605" s="27"/>
      <c r="CF605" s="27"/>
      <c r="CG605" s="27"/>
      <c r="CH605" s="27"/>
      <c r="CI605" s="27"/>
      <c r="CJ605" s="27"/>
      <c r="CK605" s="27"/>
      <c r="CL605" s="27"/>
      <c r="CM605" s="27"/>
      <c r="CN605" s="27"/>
      <c r="CO605" s="27"/>
      <c r="CP605" s="27"/>
      <c r="CQ605" s="27"/>
      <c r="CR605" s="27"/>
      <c r="CS605" s="27"/>
      <c r="CT605" s="27"/>
      <c r="CU605" s="27"/>
      <c r="CV605" s="27"/>
    </row>
    <row r="606" spans="2:100" ht="15" thickBot="1" x14ac:dyDescent="0.35">
      <c r="B606" s="22"/>
      <c r="C606" s="22"/>
      <c r="D606" s="22"/>
      <c r="E606" s="22"/>
      <c r="F606" s="22"/>
      <c r="G606" s="22"/>
      <c r="H606" s="22"/>
      <c r="I606" s="22"/>
      <c r="J606" s="22"/>
      <c r="K606" s="22"/>
      <c r="L606" s="22"/>
      <c r="M606" s="22"/>
      <c r="N606" s="22"/>
      <c r="O606" s="23"/>
      <c r="P606" s="22"/>
      <c r="Q606" s="22"/>
      <c r="R606" s="22"/>
      <c r="S606" s="22"/>
      <c r="T606" s="23"/>
      <c r="U606" s="22"/>
      <c r="V606" s="22"/>
      <c r="W606" s="22"/>
      <c r="X606" s="22"/>
      <c r="Y606" s="28"/>
      <c r="Z606" s="22"/>
      <c r="AA606" s="26"/>
      <c r="AB606" s="26"/>
      <c r="AC606" s="25"/>
      <c r="AD606" s="26"/>
      <c r="AE606" s="27"/>
      <c r="AF606" s="27"/>
      <c r="AG606" s="27"/>
      <c r="AH606" s="28"/>
      <c r="AI606" s="29"/>
      <c r="AJ606" s="27"/>
      <c r="AK606" s="27"/>
      <c r="AL606" s="27"/>
      <c r="AM606" s="27"/>
      <c r="AN606" s="27"/>
      <c r="AO606" s="27"/>
      <c r="AP606" s="27"/>
      <c r="AQ606" s="27"/>
      <c r="AR606" s="27"/>
      <c r="AS606" s="27"/>
      <c r="AT606" s="27"/>
      <c r="AU606" s="27"/>
      <c r="AV606" s="27"/>
      <c r="AW606" s="27"/>
      <c r="AX606" s="27"/>
      <c r="AY606" s="27"/>
      <c r="AZ606" s="27"/>
      <c r="BA606" s="27"/>
      <c r="BB606" s="27"/>
      <c r="BC606" s="27"/>
      <c r="BD606" s="27"/>
      <c r="BE606" s="27"/>
      <c r="BF606" s="27"/>
      <c r="BG606" s="27"/>
      <c r="BH606" s="27"/>
      <c r="BI606" s="27"/>
      <c r="BJ606" s="27"/>
      <c r="BK606" s="27"/>
      <c r="BL606" s="27"/>
      <c r="BM606" s="27"/>
      <c r="BN606" s="27"/>
      <c r="BO606" s="27"/>
      <c r="BP606" s="27"/>
      <c r="BQ606" s="27"/>
      <c r="BR606" s="27"/>
      <c r="BS606" s="27"/>
      <c r="BT606" s="27"/>
      <c r="BU606" s="27"/>
      <c r="BV606" s="27"/>
      <c r="BW606" s="27"/>
      <c r="BX606" s="27"/>
      <c r="BY606" s="27"/>
      <c r="BZ606" s="27"/>
      <c r="CA606" s="27"/>
      <c r="CB606" s="27"/>
      <c r="CC606" s="27"/>
      <c r="CD606" s="27"/>
      <c r="CE606" s="27"/>
      <c r="CF606" s="27"/>
      <c r="CG606" s="27"/>
      <c r="CH606" s="27"/>
      <c r="CI606" s="27"/>
      <c r="CJ606" s="27"/>
      <c r="CK606" s="27"/>
      <c r="CL606" s="27"/>
      <c r="CM606" s="27"/>
      <c r="CN606" s="27"/>
      <c r="CO606" s="27"/>
      <c r="CP606" s="27"/>
      <c r="CQ606" s="27"/>
      <c r="CR606" s="27"/>
      <c r="CS606" s="27"/>
      <c r="CT606" s="27"/>
      <c r="CU606" s="27"/>
      <c r="CV606" s="27"/>
    </row>
    <row r="607" spans="2:100" ht="15" thickBot="1" x14ac:dyDescent="0.35">
      <c r="B607" s="22"/>
      <c r="C607" s="22"/>
      <c r="D607" s="22"/>
      <c r="E607" s="22"/>
      <c r="F607" s="22"/>
      <c r="G607" s="22"/>
      <c r="H607" s="22"/>
      <c r="I607" s="22"/>
      <c r="J607" s="22"/>
      <c r="K607" s="22"/>
      <c r="L607" s="22"/>
      <c r="M607" s="22"/>
      <c r="N607" s="22"/>
      <c r="O607" s="23"/>
      <c r="P607" s="22"/>
      <c r="Q607" s="22"/>
      <c r="R607" s="22"/>
      <c r="S607" s="22"/>
      <c r="T607" s="23"/>
      <c r="U607" s="22"/>
      <c r="V607" s="22"/>
      <c r="W607" s="22"/>
      <c r="X607" s="22"/>
      <c r="Y607" s="28"/>
      <c r="Z607" s="22"/>
      <c r="AA607" s="26"/>
      <c r="AB607" s="26"/>
      <c r="AC607" s="25"/>
      <c r="AD607" s="26"/>
      <c r="AE607" s="27"/>
      <c r="AF607" s="27"/>
      <c r="AG607" s="27"/>
      <c r="AH607" s="28"/>
      <c r="AI607" s="29"/>
      <c r="AJ607" s="27"/>
      <c r="AK607" s="27"/>
      <c r="AL607" s="27"/>
      <c r="AM607" s="27"/>
      <c r="AN607" s="27"/>
      <c r="AO607" s="27"/>
      <c r="AP607" s="27"/>
      <c r="AQ607" s="27"/>
      <c r="AR607" s="27"/>
      <c r="AS607" s="27"/>
      <c r="AT607" s="27"/>
      <c r="AU607" s="27"/>
      <c r="AV607" s="27"/>
      <c r="AW607" s="27"/>
      <c r="AX607" s="27"/>
      <c r="AY607" s="27"/>
      <c r="AZ607" s="27"/>
      <c r="BA607" s="27"/>
      <c r="BB607" s="27"/>
      <c r="BC607" s="27"/>
      <c r="BD607" s="27"/>
      <c r="BE607" s="27"/>
      <c r="BF607" s="27"/>
      <c r="BG607" s="27"/>
      <c r="BH607" s="27"/>
      <c r="BI607" s="27"/>
      <c r="BJ607" s="27"/>
      <c r="BK607" s="27"/>
      <c r="BL607" s="27"/>
      <c r="BM607" s="27"/>
      <c r="BN607" s="27"/>
      <c r="BO607" s="27"/>
      <c r="BP607" s="27"/>
      <c r="BQ607" s="27"/>
      <c r="BR607" s="27"/>
      <c r="BS607" s="27"/>
      <c r="BT607" s="27"/>
      <c r="BU607" s="27"/>
      <c r="BV607" s="27"/>
      <c r="BW607" s="27"/>
      <c r="BX607" s="27"/>
      <c r="BY607" s="27"/>
      <c r="BZ607" s="27"/>
      <c r="CA607" s="27"/>
      <c r="CB607" s="27"/>
      <c r="CC607" s="27"/>
      <c r="CD607" s="27"/>
      <c r="CE607" s="27"/>
      <c r="CF607" s="27"/>
      <c r="CG607" s="27"/>
      <c r="CH607" s="27"/>
      <c r="CI607" s="27"/>
      <c r="CJ607" s="27"/>
      <c r="CK607" s="27"/>
      <c r="CL607" s="27"/>
      <c r="CM607" s="27"/>
      <c r="CN607" s="27"/>
      <c r="CO607" s="27"/>
      <c r="CP607" s="27"/>
      <c r="CQ607" s="27"/>
      <c r="CR607" s="27"/>
      <c r="CS607" s="27"/>
      <c r="CT607" s="27"/>
      <c r="CU607" s="27"/>
      <c r="CV607" s="27"/>
    </row>
    <row r="608" spans="2:100" ht="15" thickBot="1" x14ac:dyDescent="0.35">
      <c r="B608" s="22"/>
      <c r="C608" s="22"/>
      <c r="D608" s="22"/>
      <c r="E608" s="22"/>
      <c r="F608" s="22"/>
      <c r="G608" s="22"/>
      <c r="H608" s="22"/>
      <c r="I608" s="22"/>
      <c r="J608" s="22"/>
      <c r="K608" s="22"/>
      <c r="L608" s="22"/>
      <c r="M608" s="22"/>
      <c r="N608" s="22"/>
      <c r="O608" s="23"/>
      <c r="P608" s="22"/>
      <c r="Q608" s="22"/>
      <c r="R608" s="22"/>
      <c r="S608" s="22"/>
      <c r="T608" s="23"/>
      <c r="U608" s="22"/>
      <c r="V608" s="22"/>
      <c r="W608" s="22"/>
      <c r="X608" s="22"/>
      <c r="Y608" s="28"/>
      <c r="Z608" s="22"/>
      <c r="AA608" s="26"/>
      <c r="AB608" s="26"/>
      <c r="AC608" s="25"/>
      <c r="AD608" s="26"/>
      <c r="AE608" s="27"/>
      <c r="AF608" s="27"/>
      <c r="AG608" s="27"/>
      <c r="AH608" s="28"/>
      <c r="AI608" s="29"/>
      <c r="AJ608" s="27"/>
      <c r="AK608" s="27"/>
      <c r="AL608" s="27"/>
      <c r="AM608" s="27"/>
      <c r="AN608" s="27"/>
      <c r="AO608" s="27"/>
      <c r="AP608" s="27"/>
      <c r="AQ608" s="27"/>
      <c r="AR608" s="27"/>
      <c r="AS608" s="27"/>
      <c r="AT608" s="27"/>
      <c r="AU608" s="27"/>
      <c r="AV608" s="27"/>
      <c r="AW608" s="27"/>
      <c r="AX608" s="27"/>
      <c r="AY608" s="27"/>
      <c r="AZ608" s="27"/>
      <c r="BA608" s="27"/>
      <c r="BB608" s="27"/>
      <c r="BC608" s="27"/>
      <c r="BD608" s="27"/>
      <c r="BE608" s="27"/>
      <c r="BF608" s="27"/>
      <c r="BG608" s="27"/>
      <c r="BH608" s="27"/>
      <c r="BI608" s="27"/>
      <c r="BJ608" s="27"/>
      <c r="BK608" s="27"/>
      <c r="BL608" s="27"/>
      <c r="BM608" s="27"/>
      <c r="BN608" s="27"/>
      <c r="BO608" s="27"/>
      <c r="BP608" s="27"/>
      <c r="BQ608" s="27"/>
      <c r="BR608" s="27"/>
      <c r="BS608" s="27"/>
      <c r="BT608" s="27"/>
      <c r="BU608" s="27"/>
      <c r="BV608" s="27"/>
      <c r="BW608" s="27"/>
      <c r="BX608" s="27"/>
      <c r="BY608" s="27"/>
      <c r="BZ608" s="27"/>
      <c r="CA608" s="27"/>
      <c r="CB608" s="27"/>
      <c r="CC608" s="27"/>
      <c r="CD608" s="27"/>
      <c r="CE608" s="27"/>
      <c r="CF608" s="27"/>
      <c r="CG608" s="27"/>
      <c r="CH608" s="27"/>
      <c r="CI608" s="27"/>
      <c r="CJ608" s="27"/>
      <c r="CK608" s="27"/>
      <c r="CL608" s="27"/>
      <c r="CM608" s="27"/>
      <c r="CN608" s="27"/>
      <c r="CO608" s="27"/>
      <c r="CP608" s="27"/>
      <c r="CQ608" s="27"/>
      <c r="CR608" s="27"/>
      <c r="CS608" s="27"/>
      <c r="CT608" s="27"/>
      <c r="CU608" s="27"/>
      <c r="CV608" s="27"/>
    </row>
    <row r="609" spans="2:100" ht="15" thickBot="1" x14ac:dyDescent="0.35">
      <c r="B609" s="22"/>
      <c r="C609" s="22"/>
      <c r="D609" s="22"/>
      <c r="E609" s="22"/>
      <c r="F609" s="22"/>
      <c r="G609" s="22"/>
      <c r="H609" s="22"/>
      <c r="I609" s="22"/>
      <c r="J609" s="22"/>
      <c r="K609" s="22"/>
      <c r="L609" s="22"/>
      <c r="M609" s="22"/>
      <c r="N609" s="22"/>
      <c r="O609" s="23"/>
      <c r="P609" s="22"/>
      <c r="Q609" s="22"/>
      <c r="R609" s="22"/>
      <c r="S609" s="22"/>
      <c r="T609" s="23"/>
      <c r="U609" s="22"/>
      <c r="V609" s="22"/>
      <c r="W609" s="22"/>
      <c r="X609" s="22"/>
      <c r="Y609" s="28"/>
      <c r="Z609" s="22"/>
      <c r="AA609" s="26"/>
      <c r="AB609" s="26"/>
      <c r="AC609" s="25"/>
      <c r="AD609" s="26"/>
      <c r="AE609" s="27"/>
      <c r="AF609" s="27"/>
      <c r="AG609" s="27"/>
      <c r="AH609" s="28"/>
      <c r="AI609" s="29"/>
      <c r="AJ609" s="27"/>
      <c r="AK609" s="27"/>
      <c r="AL609" s="27"/>
      <c r="AM609" s="27"/>
      <c r="AN609" s="27"/>
      <c r="AO609" s="27"/>
      <c r="AP609" s="27"/>
      <c r="AQ609" s="27"/>
      <c r="AR609" s="27"/>
      <c r="AS609" s="27"/>
      <c r="AT609" s="27"/>
      <c r="AU609" s="27"/>
      <c r="AV609" s="27"/>
      <c r="AW609" s="27"/>
      <c r="AX609" s="27"/>
      <c r="AY609" s="27"/>
      <c r="AZ609" s="27"/>
      <c r="BA609" s="27"/>
      <c r="BB609" s="27"/>
      <c r="BC609" s="27"/>
      <c r="BD609" s="27"/>
      <c r="BE609" s="27"/>
      <c r="BF609" s="27"/>
      <c r="BG609" s="27"/>
      <c r="BH609" s="27"/>
      <c r="BI609" s="27"/>
      <c r="BJ609" s="27"/>
      <c r="BK609" s="27"/>
      <c r="BL609" s="27"/>
      <c r="BM609" s="27"/>
      <c r="BN609" s="27"/>
      <c r="BO609" s="27"/>
      <c r="BP609" s="27"/>
      <c r="BQ609" s="27"/>
      <c r="BR609" s="27"/>
      <c r="BS609" s="27"/>
      <c r="BT609" s="27"/>
      <c r="BU609" s="27"/>
      <c r="BV609" s="27"/>
      <c r="BW609" s="27"/>
      <c r="BX609" s="27"/>
      <c r="BY609" s="27"/>
      <c r="BZ609" s="27"/>
      <c r="CA609" s="27"/>
      <c r="CB609" s="27"/>
      <c r="CC609" s="27"/>
      <c r="CD609" s="27"/>
      <c r="CE609" s="27"/>
      <c r="CF609" s="27"/>
      <c r="CG609" s="27"/>
      <c r="CH609" s="27"/>
      <c r="CI609" s="27"/>
      <c r="CJ609" s="27"/>
      <c r="CK609" s="27"/>
      <c r="CL609" s="27"/>
      <c r="CM609" s="27"/>
      <c r="CN609" s="27"/>
      <c r="CO609" s="27"/>
      <c r="CP609" s="27"/>
      <c r="CQ609" s="27"/>
      <c r="CR609" s="27"/>
      <c r="CS609" s="27"/>
      <c r="CT609" s="27"/>
      <c r="CU609" s="27"/>
      <c r="CV609" s="27"/>
    </row>
    <row r="610" spans="2:100" ht="15" thickBot="1" x14ac:dyDescent="0.35">
      <c r="B610" s="22"/>
      <c r="C610" s="22"/>
      <c r="D610" s="22"/>
      <c r="E610" s="22"/>
      <c r="F610" s="22"/>
      <c r="G610" s="22"/>
      <c r="H610" s="22"/>
      <c r="I610" s="22"/>
      <c r="J610" s="22"/>
      <c r="K610" s="22"/>
      <c r="L610" s="22"/>
      <c r="M610" s="22"/>
      <c r="N610" s="22"/>
      <c r="O610" s="23"/>
      <c r="P610" s="22"/>
      <c r="Q610" s="22"/>
      <c r="R610" s="22"/>
      <c r="S610" s="22"/>
      <c r="T610" s="23"/>
      <c r="U610" s="22"/>
      <c r="V610" s="22"/>
      <c r="W610" s="22"/>
      <c r="X610" s="22"/>
      <c r="Y610" s="28"/>
      <c r="Z610" s="22"/>
      <c r="AA610" s="26"/>
      <c r="AB610" s="26"/>
      <c r="AC610" s="25"/>
      <c r="AD610" s="26"/>
      <c r="AE610" s="27"/>
      <c r="AF610" s="27"/>
      <c r="AG610" s="27"/>
      <c r="AH610" s="28"/>
      <c r="AI610" s="29"/>
      <c r="AJ610" s="27"/>
      <c r="AK610" s="27"/>
      <c r="AL610" s="27"/>
      <c r="AM610" s="27"/>
      <c r="AN610" s="27"/>
      <c r="AO610" s="27"/>
      <c r="AP610" s="27"/>
      <c r="AQ610" s="27"/>
      <c r="AR610" s="27"/>
      <c r="AS610" s="27"/>
      <c r="AT610" s="27"/>
      <c r="AU610" s="27"/>
      <c r="AV610" s="27"/>
      <c r="AW610" s="27"/>
      <c r="AX610" s="27"/>
      <c r="AY610" s="27"/>
      <c r="AZ610" s="27"/>
      <c r="BA610" s="27"/>
      <c r="BB610" s="27"/>
      <c r="BC610" s="27"/>
      <c r="BD610" s="27"/>
      <c r="BE610" s="27"/>
      <c r="BF610" s="27"/>
      <c r="BG610" s="27"/>
      <c r="BH610" s="27"/>
      <c r="BI610" s="27"/>
      <c r="BJ610" s="27"/>
      <c r="BK610" s="27"/>
      <c r="BL610" s="27"/>
      <c r="BM610" s="27"/>
      <c r="BN610" s="27"/>
      <c r="BO610" s="27"/>
      <c r="BP610" s="27"/>
      <c r="BQ610" s="27"/>
      <c r="BR610" s="27"/>
      <c r="BS610" s="27"/>
      <c r="BT610" s="27"/>
      <c r="BU610" s="27"/>
      <c r="BV610" s="27"/>
      <c r="BW610" s="27"/>
      <c r="BX610" s="27"/>
      <c r="BY610" s="27"/>
      <c r="BZ610" s="27"/>
      <c r="CA610" s="27"/>
      <c r="CB610" s="27"/>
      <c r="CC610" s="27"/>
      <c r="CD610" s="27"/>
      <c r="CE610" s="27"/>
      <c r="CF610" s="27"/>
      <c r="CG610" s="27"/>
      <c r="CH610" s="27"/>
      <c r="CI610" s="27"/>
      <c r="CJ610" s="27"/>
      <c r="CK610" s="27"/>
      <c r="CL610" s="27"/>
      <c r="CM610" s="27"/>
      <c r="CN610" s="27"/>
      <c r="CO610" s="27"/>
      <c r="CP610" s="27"/>
      <c r="CQ610" s="27"/>
      <c r="CR610" s="27"/>
      <c r="CS610" s="27"/>
      <c r="CT610" s="27"/>
      <c r="CU610" s="27"/>
      <c r="CV610" s="27"/>
    </row>
    <row r="611" spans="2:100" ht="15" thickBot="1" x14ac:dyDescent="0.35">
      <c r="B611" s="22"/>
      <c r="C611" s="22"/>
      <c r="D611" s="22"/>
      <c r="E611" s="22"/>
      <c r="F611" s="22"/>
      <c r="G611" s="22"/>
      <c r="H611" s="22"/>
      <c r="I611" s="22"/>
      <c r="J611" s="22"/>
      <c r="K611" s="22"/>
      <c r="L611" s="22"/>
      <c r="M611" s="22"/>
      <c r="N611" s="22"/>
      <c r="O611" s="23"/>
      <c r="P611" s="22"/>
      <c r="Q611" s="22"/>
      <c r="R611" s="22"/>
      <c r="S611" s="22"/>
      <c r="T611" s="23"/>
      <c r="U611" s="22"/>
      <c r="V611" s="22"/>
      <c r="W611" s="22"/>
      <c r="X611" s="22"/>
      <c r="Y611" s="28"/>
      <c r="Z611" s="22"/>
      <c r="AA611" s="26"/>
      <c r="AB611" s="26"/>
      <c r="AC611" s="25"/>
      <c r="AD611" s="26"/>
      <c r="AE611" s="27"/>
      <c r="AF611" s="27"/>
      <c r="AG611" s="27"/>
      <c r="AH611" s="28"/>
      <c r="AI611" s="29"/>
      <c r="AJ611" s="27"/>
      <c r="AK611" s="27"/>
      <c r="AL611" s="27"/>
      <c r="AM611" s="27"/>
      <c r="AN611" s="27"/>
      <c r="AO611" s="27"/>
      <c r="AP611" s="27"/>
      <c r="AQ611" s="27"/>
      <c r="AR611" s="27"/>
      <c r="AS611" s="27"/>
      <c r="AT611" s="27"/>
      <c r="AU611" s="27"/>
      <c r="AV611" s="27"/>
      <c r="AW611" s="27"/>
      <c r="AX611" s="27"/>
      <c r="AY611" s="27"/>
      <c r="AZ611" s="27"/>
      <c r="BA611" s="27"/>
      <c r="BB611" s="27"/>
      <c r="BC611" s="27"/>
      <c r="BD611" s="27"/>
      <c r="BE611" s="27"/>
      <c r="BF611" s="27"/>
      <c r="BG611" s="27"/>
      <c r="BH611" s="27"/>
      <c r="BI611" s="27"/>
      <c r="BJ611" s="27"/>
      <c r="BK611" s="27"/>
      <c r="BL611" s="27"/>
      <c r="BM611" s="27"/>
      <c r="BN611" s="27"/>
      <c r="BO611" s="27"/>
      <c r="BP611" s="27"/>
      <c r="BQ611" s="27"/>
      <c r="BR611" s="27"/>
      <c r="BS611" s="27"/>
      <c r="BT611" s="27"/>
      <c r="BU611" s="27"/>
      <c r="BV611" s="27"/>
      <c r="BW611" s="27"/>
      <c r="BX611" s="27"/>
      <c r="BY611" s="27"/>
      <c r="BZ611" s="27"/>
      <c r="CA611" s="27"/>
      <c r="CB611" s="27"/>
      <c r="CC611" s="27"/>
      <c r="CD611" s="27"/>
      <c r="CE611" s="27"/>
      <c r="CF611" s="27"/>
      <c r="CG611" s="27"/>
      <c r="CH611" s="27"/>
      <c r="CI611" s="27"/>
      <c r="CJ611" s="27"/>
      <c r="CK611" s="27"/>
      <c r="CL611" s="27"/>
      <c r="CM611" s="27"/>
      <c r="CN611" s="27"/>
      <c r="CO611" s="27"/>
      <c r="CP611" s="27"/>
      <c r="CQ611" s="27"/>
      <c r="CR611" s="27"/>
      <c r="CS611" s="27"/>
      <c r="CT611" s="27"/>
      <c r="CU611" s="27"/>
      <c r="CV611" s="27"/>
    </row>
    <row r="612" spans="2:100" ht="15" thickBot="1" x14ac:dyDescent="0.35">
      <c r="B612" s="22"/>
      <c r="C612" s="22"/>
      <c r="D612" s="22"/>
      <c r="E612" s="22"/>
      <c r="F612" s="22"/>
      <c r="G612" s="22"/>
      <c r="H612" s="22"/>
      <c r="I612" s="22"/>
      <c r="J612" s="22"/>
      <c r="K612" s="22"/>
      <c r="L612" s="22"/>
      <c r="M612" s="22"/>
      <c r="N612" s="22"/>
      <c r="O612" s="23"/>
      <c r="P612" s="22"/>
      <c r="Q612" s="22"/>
      <c r="R612" s="22"/>
      <c r="S612" s="22"/>
      <c r="T612" s="23"/>
      <c r="U612" s="22"/>
      <c r="V612" s="22"/>
      <c r="W612" s="22"/>
      <c r="X612" s="22"/>
      <c r="Y612" s="28"/>
      <c r="Z612" s="22"/>
      <c r="AA612" s="26"/>
      <c r="AB612" s="26"/>
      <c r="AC612" s="25"/>
      <c r="AD612" s="26"/>
      <c r="AE612" s="27"/>
      <c r="AF612" s="27"/>
      <c r="AG612" s="27"/>
      <c r="AH612" s="28"/>
      <c r="AI612" s="29"/>
      <c r="AJ612" s="27"/>
      <c r="AK612" s="27"/>
      <c r="AL612" s="27"/>
      <c r="AM612" s="27"/>
      <c r="AN612" s="27"/>
      <c r="AO612" s="27"/>
      <c r="AP612" s="27"/>
      <c r="AQ612" s="27"/>
      <c r="AR612" s="27"/>
      <c r="AS612" s="27"/>
      <c r="AT612" s="27"/>
      <c r="AU612" s="27"/>
      <c r="AV612" s="27"/>
      <c r="AW612" s="27"/>
      <c r="AX612" s="27"/>
      <c r="AY612" s="27"/>
      <c r="AZ612" s="27"/>
      <c r="BA612" s="27"/>
      <c r="BB612" s="27"/>
      <c r="BC612" s="27"/>
      <c r="BD612" s="27"/>
      <c r="BE612" s="27"/>
      <c r="BF612" s="27"/>
      <c r="BG612" s="27"/>
      <c r="BH612" s="27"/>
      <c r="BI612" s="27"/>
      <c r="BJ612" s="27"/>
      <c r="BK612" s="27"/>
      <c r="BL612" s="27"/>
      <c r="BM612" s="27"/>
      <c r="BN612" s="27"/>
      <c r="BO612" s="27"/>
      <c r="BP612" s="27"/>
      <c r="BQ612" s="27"/>
      <c r="BR612" s="27"/>
      <c r="BS612" s="27"/>
      <c r="BT612" s="27"/>
      <c r="BU612" s="27"/>
      <c r="BV612" s="27"/>
      <c r="BW612" s="27"/>
      <c r="BX612" s="27"/>
      <c r="BY612" s="27"/>
      <c r="BZ612" s="27"/>
      <c r="CA612" s="27"/>
      <c r="CB612" s="27"/>
      <c r="CC612" s="27"/>
      <c r="CD612" s="27"/>
      <c r="CE612" s="27"/>
      <c r="CF612" s="27"/>
      <c r="CG612" s="27"/>
      <c r="CH612" s="27"/>
      <c r="CI612" s="27"/>
      <c r="CJ612" s="27"/>
      <c r="CK612" s="27"/>
      <c r="CL612" s="27"/>
      <c r="CM612" s="27"/>
      <c r="CN612" s="27"/>
      <c r="CO612" s="27"/>
      <c r="CP612" s="27"/>
      <c r="CQ612" s="27"/>
      <c r="CR612" s="27"/>
      <c r="CS612" s="27"/>
      <c r="CT612" s="27"/>
      <c r="CU612" s="27"/>
      <c r="CV612" s="27"/>
    </row>
    <row r="613" spans="2:100" ht="15" thickBot="1" x14ac:dyDescent="0.35">
      <c r="B613" s="22"/>
      <c r="C613" s="22"/>
      <c r="D613" s="22"/>
      <c r="E613" s="22"/>
      <c r="F613" s="22"/>
      <c r="G613" s="22"/>
      <c r="H613" s="22"/>
      <c r="I613" s="22"/>
      <c r="J613" s="22"/>
      <c r="K613" s="22"/>
      <c r="L613" s="22"/>
      <c r="M613" s="22"/>
      <c r="N613" s="22"/>
      <c r="O613" s="23"/>
      <c r="P613" s="22"/>
      <c r="Q613" s="22"/>
      <c r="R613" s="22"/>
      <c r="S613" s="22"/>
      <c r="T613" s="23"/>
      <c r="U613" s="22"/>
      <c r="V613" s="22"/>
      <c r="W613" s="22"/>
      <c r="X613" s="22"/>
      <c r="Y613" s="28"/>
      <c r="Z613" s="22"/>
      <c r="AA613" s="26"/>
      <c r="AB613" s="26"/>
      <c r="AC613" s="25"/>
      <c r="AD613" s="26"/>
      <c r="AE613" s="27"/>
      <c r="AF613" s="27"/>
      <c r="AG613" s="27"/>
      <c r="AH613" s="28"/>
      <c r="AI613" s="29"/>
      <c r="AJ613" s="27"/>
      <c r="AK613" s="27"/>
      <c r="AL613" s="27"/>
      <c r="AM613" s="27"/>
      <c r="AN613" s="27"/>
      <c r="AO613" s="27"/>
      <c r="AP613" s="27"/>
      <c r="AQ613" s="27"/>
      <c r="AR613" s="27"/>
      <c r="AS613" s="27"/>
      <c r="AT613" s="27"/>
      <c r="AU613" s="27"/>
      <c r="AV613" s="27"/>
      <c r="AW613" s="27"/>
      <c r="AX613" s="27"/>
      <c r="AY613" s="27"/>
      <c r="AZ613" s="27"/>
      <c r="BA613" s="27"/>
      <c r="BB613" s="27"/>
      <c r="BC613" s="27"/>
      <c r="BD613" s="27"/>
      <c r="BE613" s="27"/>
      <c r="BF613" s="27"/>
      <c r="BG613" s="27"/>
      <c r="BH613" s="27"/>
      <c r="BI613" s="27"/>
      <c r="BJ613" s="27"/>
      <c r="BK613" s="27"/>
      <c r="BL613" s="27"/>
      <c r="BM613" s="27"/>
      <c r="BN613" s="27"/>
      <c r="BO613" s="27"/>
      <c r="BP613" s="27"/>
      <c r="BQ613" s="27"/>
      <c r="BR613" s="27"/>
      <c r="BS613" s="27"/>
      <c r="BT613" s="27"/>
      <c r="BU613" s="27"/>
      <c r="BV613" s="27"/>
      <c r="BW613" s="27"/>
      <c r="BX613" s="27"/>
      <c r="BY613" s="27"/>
      <c r="BZ613" s="27"/>
      <c r="CA613" s="27"/>
      <c r="CB613" s="27"/>
      <c r="CC613" s="27"/>
      <c r="CD613" s="27"/>
      <c r="CE613" s="27"/>
      <c r="CF613" s="27"/>
      <c r="CG613" s="27"/>
      <c r="CH613" s="27"/>
      <c r="CI613" s="27"/>
      <c r="CJ613" s="27"/>
      <c r="CK613" s="27"/>
      <c r="CL613" s="27"/>
      <c r="CM613" s="27"/>
      <c r="CN613" s="27"/>
      <c r="CO613" s="27"/>
      <c r="CP613" s="27"/>
      <c r="CQ613" s="27"/>
      <c r="CR613" s="27"/>
      <c r="CS613" s="27"/>
      <c r="CT613" s="27"/>
      <c r="CU613" s="27"/>
      <c r="CV613" s="27"/>
    </row>
    <row r="614" spans="2:100" ht="15" thickBot="1" x14ac:dyDescent="0.35">
      <c r="B614" s="22"/>
      <c r="C614" s="22"/>
      <c r="D614" s="22"/>
      <c r="E614" s="22"/>
      <c r="F614" s="22"/>
      <c r="G614" s="22"/>
      <c r="H614" s="22"/>
      <c r="I614" s="22"/>
      <c r="J614" s="22"/>
      <c r="K614" s="22"/>
      <c r="L614" s="22"/>
      <c r="M614" s="22"/>
      <c r="N614" s="22"/>
      <c r="O614" s="23"/>
      <c r="P614" s="22"/>
      <c r="Q614" s="22"/>
      <c r="R614" s="22"/>
      <c r="S614" s="22"/>
      <c r="T614" s="23"/>
      <c r="U614" s="22"/>
      <c r="V614" s="22"/>
      <c r="W614" s="22"/>
      <c r="X614" s="22"/>
      <c r="Y614" s="28"/>
      <c r="Z614" s="22"/>
      <c r="AA614" s="26"/>
      <c r="AB614" s="26"/>
      <c r="AC614" s="25"/>
      <c r="AD614" s="26"/>
      <c r="AE614" s="27"/>
      <c r="AF614" s="27"/>
      <c r="AG614" s="27"/>
      <c r="AH614" s="28"/>
      <c r="AI614" s="29"/>
      <c r="AJ614" s="27"/>
      <c r="AK614" s="27"/>
      <c r="AL614" s="27"/>
      <c r="AM614" s="27"/>
      <c r="AN614" s="27"/>
      <c r="AO614" s="27"/>
      <c r="AP614" s="27"/>
      <c r="AQ614" s="27"/>
      <c r="AR614" s="27"/>
      <c r="AS614" s="27"/>
      <c r="AT614" s="27"/>
      <c r="AU614" s="27"/>
      <c r="AV614" s="27"/>
      <c r="AW614" s="27"/>
      <c r="AX614" s="27"/>
      <c r="AY614" s="27"/>
      <c r="AZ614" s="27"/>
      <c r="BA614" s="27"/>
      <c r="BB614" s="27"/>
      <c r="BC614" s="27"/>
      <c r="BD614" s="27"/>
      <c r="BE614" s="27"/>
      <c r="BF614" s="27"/>
      <c r="BG614" s="27"/>
      <c r="BH614" s="27"/>
      <c r="BI614" s="27"/>
      <c r="BJ614" s="27"/>
      <c r="BK614" s="27"/>
      <c r="BL614" s="27"/>
      <c r="BM614" s="27"/>
      <c r="BN614" s="27"/>
      <c r="BO614" s="27"/>
      <c r="BP614" s="27"/>
      <c r="BQ614" s="27"/>
      <c r="BR614" s="27"/>
      <c r="BS614" s="27"/>
      <c r="BT614" s="27"/>
      <c r="BU614" s="27"/>
      <c r="BV614" s="27"/>
      <c r="BW614" s="27"/>
      <c r="BX614" s="27"/>
      <c r="BY614" s="27"/>
      <c r="BZ614" s="27"/>
      <c r="CA614" s="27"/>
      <c r="CB614" s="27"/>
      <c r="CC614" s="27"/>
      <c r="CD614" s="27"/>
      <c r="CE614" s="27"/>
      <c r="CF614" s="27"/>
      <c r="CG614" s="27"/>
      <c r="CH614" s="27"/>
      <c r="CI614" s="27"/>
      <c r="CJ614" s="27"/>
      <c r="CK614" s="27"/>
      <c r="CL614" s="27"/>
      <c r="CM614" s="27"/>
      <c r="CN614" s="27"/>
      <c r="CO614" s="27"/>
      <c r="CP614" s="27"/>
      <c r="CQ614" s="27"/>
      <c r="CR614" s="27"/>
      <c r="CS614" s="27"/>
      <c r="CT614" s="27"/>
      <c r="CU614" s="27"/>
      <c r="CV614" s="27"/>
    </row>
    <row r="615" spans="2:100" ht="15" thickBot="1" x14ac:dyDescent="0.35">
      <c r="B615" s="22"/>
      <c r="C615" s="22"/>
      <c r="D615" s="22"/>
      <c r="E615" s="22"/>
      <c r="F615" s="22"/>
      <c r="G615" s="22"/>
      <c r="H615" s="22"/>
      <c r="I615" s="22"/>
      <c r="J615" s="22"/>
      <c r="K615" s="22"/>
      <c r="L615" s="22"/>
      <c r="M615" s="22"/>
      <c r="N615" s="22"/>
      <c r="O615" s="23"/>
      <c r="P615" s="22"/>
      <c r="Q615" s="22"/>
      <c r="R615" s="22"/>
      <c r="S615" s="22"/>
      <c r="T615" s="23"/>
      <c r="U615" s="22"/>
      <c r="V615" s="22"/>
      <c r="W615" s="22"/>
      <c r="X615" s="22"/>
      <c r="Y615" s="28"/>
      <c r="Z615" s="22"/>
      <c r="AA615" s="26"/>
      <c r="AB615" s="26"/>
      <c r="AC615" s="25"/>
      <c r="AD615" s="26"/>
      <c r="AE615" s="27"/>
      <c r="AF615" s="27"/>
      <c r="AG615" s="27"/>
      <c r="AH615" s="28"/>
      <c r="AI615" s="29"/>
      <c r="AJ615" s="27"/>
      <c r="AK615" s="27"/>
      <c r="AL615" s="27"/>
      <c r="AM615" s="27"/>
      <c r="AN615" s="27"/>
      <c r="AO615" s="27"/>
      <c r="AP615" s="27"/>
      <c r="AQ615" s="27"/>
      <c r="AR615" s="27"/>
      <c r="AS615" s="27"/>
      <c r="AT615" s="27"/>
      <c r="AU615" s="27"/>
      <c r="AV615" s="27"/>
      <c r="AW615" s="27"/>
      <c r="AX615" s="27"/>
      <c r="AY615" s="27"/>
      <c r="AZ615" s="27"/>
      <c r="BA615" s="27"/>
      <c r="BB615" s="27"/>
      <c r="BC615" s="27"/>
      <c r="BD615" s="27"/>
      <c r="BE615" s="27"/>
      <c r="BF615" s="27"/>
      <c r="BG615" s="27"/>
      <c r="BH615" s="27"/>
      <c r="BI615" s="27"/>
      <c r="BJ615" s="27"/>
      <c r="BK615" s="27"/>
      <c r="BL615" s="27"/>
      <c r="BM615" s="27"/>
      <c r="BN615" s="27"/>
      <c r="BO615" s="27"/>
      <c r="BP615" s="27"/>
      <c r="BQ615" s="27"/>
      <c r="BR615" s="27"/>
      <c r="BS615" s="27"/>
      <c r="BT615" s="27"/>
      <c r="BU615" s="27"/>
      <c r="BV615" s="27"/>
      <c r="BW615" s="27"/>
      <c r="BX615" s="27"/>
      <c r="BY615" s="27"/>
      <c r="BZ615" s="27"/>
      <c r="CA615" s="27"/>
      <c r="CB615" s="27"/>
      <c r="CC615" s="27"/>
      <c r="CD615" s="27"/>
      <c r="CE615" s="27"/>
      <c r="CF615" s="27"/>
      <c r="CG615" s="27"/>
      <c r="CH615" s="27"/>
      <c r="CI615" s="27"/>
      <c r="CJ615" s="27"/>
      <c r="CK615" s="27"/>
      <c r="CL615" s="27"/>
      <c r="CM615" s="27"/>
      <c r="CN615" s="27"/>
      <c r="CO615" s="27"/>
      <c r="CP615" s="27"/>
      <c r="CQ615" s="27"/>
      <c r="CR615" s="27"/>
      <c r="CS615" s="27"/>
      <c r="CT615" s="27"/>
      <c r="CU615" s="27"/>
      <c r="CV615" s="27"/>
    </row>
  </sheetData>
  <sheetProtection algorithmName="SHA-512" hashValue="R0ltzOEwYJuA9lcPfhRElOE/srP0XXVXD4SzPHEE6Bosu9qcLsORwgU3+xw4+RA2PkLwhtg9s90vBmNXu91G9g==" saltValue="l1z+MEC6paGxwRoM3PHGSw==" spinCount="100000" sheet="1" formatCells="0" formatColumns="0" formatRows="0" insertColumns="0" insertRows="0" insertHyperlinks="0" deleteColumns="0" deleteRows="0" sort="0" autoFilter="0" pivotTables="0"/>
  <autoFilter ref="B11:BP216" xr:uid="{00000000-0001-0000-0000-000000000000}">
    <filterColumn colId="0">
      <filters>
        <filter val="PMAI-2025-006"/>
      </filters>
    </filterColumn>
  </autoFilter>
  <mergeCells count="25">
    <mergeCell ref="B1:C4"/>
    <mergeCell ref="D1:AC2"/>
    <mergeCell ref="D3:AC4"/>
    <mergeCell ref="B9:AC9"/>
    <mergeCell ref="AD9:AJ9"/>
    <mergeCell ref="AN10:AS10"/>
    <mergeCell ref="AT10:AY10"/>
    <mergeCell ref="AK9:AZ9"/>
    <mergeCell ref="CG10:CI10"/>
    <mergeCell ref="CJ10:CO10"/>
    <mergeCell ref="BA10:BC10"/>
    <mergeCell ref="BD10:BI10"/>
    <mergeCell ref="BJ10:BO10"/>
    <mergeCell ref="BQ10:BS10"/>
    <mergeCell ref="BT10:BY10"/>
    <mergeCell ref="BZ10:CE10"/>
    <mergeCell ref="BA9:BP9"/>
    <mergeCell ref="BQ9:CF9"/>
    <mergeCell ref="CG9:CV9"/>
    <mergeCell ref="CP10:CU10"/>
    <mergeCell ref="G10:L10"/>
    <mergeCell ref="M10:S10"/>
    <mergeCell ref="U10:AB10"/>
    <mergeCell ref="AD10:AI10"/>
    <mergeCell ref="AK10:AM10"/>
  </mergeCells>
  <phoneticPr fontId="19" type="noConversion"/>
  <conditionalFormatting sqref="AD11:AF11">
    <cfRule type="containsText" dxfId="218" priority="74" operator="containsText" text="SIN AVANCE">
      <formula>NOT(ISERROR(SEARCH("SIN AVANCE",AD11)))</formula>
    </cfRule>
  </conditionalFormatting>
  <conditionalFormatting sqref="AD10:AH10">
    <cfRule type="containsText" dxfId="217" priority="77" operator="containsText" text="VENCIDO">
      <formula>NOT(ISERROR(SEARCH("VENCIDO",AD10)))</formula>
    </cfRule>
    <cfRule type="containsText" dxfId="216" priority="76" operator="containsText" text="POR VENCER">
      <formula>NOT(ISERROR(SEARCH("POR VENCER",AD10)))</formula>
    </cfRule>
    <cfRule type="containsText" dxfId="215" priority="75" operator="containsText" text="CON TIEMPO">
      <formula>NOT(ISERROR(SEARCH("CON TIEMPO",AD10)))</formula>
    </cfRule>
  </conditionalFormatting>
  <conditionalFormatting sqref="AI12:AI615">
    <cfRule type="cellIs" dxfId="214" priority="73" operator="equal">
      <formula>"VENCIDO"</formula>
    </cfRule>
    <cfRule type="cellIs" dxfId="213" priority="72" operator="equal">
      <formula>"CERRADO"</formula>
    </cfRule>
    <cfRule type="cellIs" dxfId="212" priority="71" operator="equal">
      <formula>"ABIERTO"</formula>
    </cfRule>
  </conditionalFormatting>
  <conditionalFormatting sqref="AK10 AN10 AT10:AX10 AS11 BI11 BY11">
    <cfRule type="containsText" dxfId="211" priority="70" operator="containsText" text="VENCIDO">
      <formula>NOT(ISERROR(SEARCH("VENCIDO",AK10)))</formula>
    </cfRule>
    <cfRule type="containsText" dxfId="210" priority="68" operator="containsText" text="CON TIEMPO">
      <formula>NOT(ISERROR(SEARCH("CON TIEMPO",AK10)))</formula>
    </cfRule>
    <cfRule type="containsText" dxfId="209" priority="69" operator="containsText" text="POR VENCER">
      <formula>NOT(ISERROR(SEARCH("POR VENCER",AK10)))</formula>
    </cfRule>
  </conditionalFormatting>
  <conditionalFormatting sqref="AP194:AP216">
    <cfRule type="cellIs" dxfId="208" priority="4" operator="equal">
      <formula>"ABIERTO"</formula>
    </cfRule>
    <cfRule type="cellIs" dxfId="207" priority="5" operator="equal">
      <formula>"CERRADO"</formula>
    </cfRule>
    <cfRule type="cellIs" dxfId="206" priority="6" operator="equal">
      <formula>"VENCIDO"</formula>
    </cfRule>
  </conditionalFormatting>
  <conditionalFormatting sqref="AQ11:AQ193">
    <cfRule type="containsText" dxfId="205" priority="38" operator="containsText" text="SIN AVANCE">
      <formula>NOT(ISERROR(SEARCH("SIN AVANCE",AQ11)))</formula>
    </cfRule>
  </conditionalFormatting>
  <conditionalFormatting sqref="AQ12:AQ193">
    <cfRule type="containsText" dxfId="204" priority="42" operator="containsText" text="AVANCE MINIMO">
      <formula>NOT(ISERROR(SEARCH("AVANCE MINIMO",AQ12)))</formula>
    </cfRule>
    <cfRule type="containsText" dxfId="203" priority="39" operator="containsText" text="CUMPLIMIENTO TOTAL">
      <formula>NOT(ISERROR(SEARCH("CUMPLIMIENTO TOTAL",AQ12)))</formula>
    </cfRule>
    <cfRule type="containsText" dxfId="202" priority="40" operator="containsText" text="AVANCE SIGNIFICATIVO">
      <formula>NOT(ISERROR(SEARCH("AVANCE SIGNIFICATIVO",AQ12)))</formula>
    </cfRule>
    <cfRule type="containsText" dxfId="201" priority="41" operator="containsText" text="AVANCE PARCIAL">
      <formula>NOT(ISERROR(SEARCH("AVANCE PARCIAL",AQ12)))</formula>
    </cfRule>
  </conditionalFormatting>
  <conditionalFormatting sqref="AR12:AR193">
    <cfRule type="cellIs" dxfId="200" priority="28" operator="between">
      <formula>1</formula>
      <formula>20</formula>
    </cfRule>
    <cfRule type="cellIs" dxfId="199" priority="29" operator="lessThan">
      <formula>0</formula>
    </cfRule>
    <cfRule type="cellIs" dxfId="198" priority="30" operator="equal">
      <formula>"NO APLICA ACCION FINALIZADA"</formula>
    </cfRule>
  </conditionalFormatting>
  <conditionalFormatting sqref="AS12:AS193">
    <cfRule type="cellIs" dxfId="197" priority="36" operator="equal">
      <formula>"CON TIEMPO"</formula>
    </cfRule>
    <cfRule type="cellIs" dxfId="196" priority="37" operator="equal">
      <formula>"VENCIDO"</formula>
    </cfRule>
    <cfRule type="cellIs" dxfId="195" priority="32" operator="equal">
      <formula>"POR VENCER"</formula>
    </cfRule>
    <cfRule type="cellIs" dxfId="194" priority="34" operator="equal">
      <formula>"NO APLICA ACCION FINALIZADA"</formula>
    </cfRule>
  </conditionalFormatting>
  <conditionalFormatting sqref="AT11:AV11">
    <cfRule type="containsText" dxfId="193" priority="67" operator="containsText" text="SIN AVANCE">
      <formula>NOT(ISERROR(SEARCH("SIN AVANCE",AT11)))</formula>
    </cfRule>
  </conditionalFormatting>
  <conditionalFormatting sqref="AY9:AY11 BO9:BO11 CE9:CE11">
    <cfRule type="cellIs" dxfId="192" priority="43" operator="equal">
      <formula>"ABIERTO"</formula>
    </cfRule>
    <cfRule type="cellIs" dxfId="191" priority="44" operator="equal">
      <formula>"CERRADO"</formula>
    </cfRule>
    <cfRule type="cellIs" dxfId="190" priority="45" operator="equal">
      <formula>"VENCIDO"</formula>
    </cfRule>
  </conditionalFormatting>
  <conditionalFormatting sqref="AY12:AY193">
    <cfRule type="cellIs" dxfId="189" priority="24" operator="equal">
      <formula>"VENCIDO"</formula>
    </cfRule>
    <cfRule type="cellIs" dxfId="188" priority="22" operator="equal">
      <formula>"ABIERTO"</formula>
    </cfRule>
    <cfRule type="cellIs" dxfId="187" priority="23" operator="equal">
      <formula>"CERRADO"</formula>
    </cfRule>
  </conditionalFormatting>
  <conditionalFormatting sqref="AY194:AY216">
    <cfRule type="cellIs" dxfId="186" priority="1" operator="equal">
      <formula>"ABIERTO"</formula>
    </cfRule>
    <cfRule type="cellIs" dxfId="185" priority="2" operator="equal">
      <formula>"CERRADO"</formula>
    </cfRule>
    <cfRule type="cellIs" dxfId="184" priority="3" operator="equal">
      <formula>"VENCIDO"</formula>
    </cfRule>
  </conditionalFormatting>
  <conditionalFormatting sqref="BA10 BD10 BJ10:BN10">
    <cfRule type="containsText" dxfId="183" priority="66" operator="containsText" text="VENCIDO">
      <formula>NOT(ISERROR(SEARCH("VENCIDO",BA10)))</formula>
    </cfRule>
    <cfRule type="containsText" dxfId="182" priority="65" operator="containsText" text="POR VENCER">
      <formula>NOT(ISERROR(SEARCH("POR VENCER",BA10)))</formula>
    </cfRule>
    <cfRule type="containsText" dxfId="181" priority="64" operator="containsText" text="CON TIEMPO">
      <formula>NOT(ISERROR(SEARCH("CON TIEMPO",BA10)))</formula>
    </cfRule>
  </conditionalFormatting>
  <conditionalFormatting sqref="BG11:BG216">
    <cfRule type="containsText" dxfId="180" priority="17" operator="containsText" text="SIN AVANCE">
      <formula>NOT(ISERROR(SEARCH("SIN AVANCE",BG11)))</formula>
    </cfRule>
  </conditionalFormatting>
  <conditionalFormatting sqref="BG12:BG216">
    <cfRule type="containsText" dxfId="179" priority="20" operator="containsText" text="AVANCE PARCIAL">
      <formula>NOT(ISERROR(SEARCH("AVANCE PARCIAL",BG12)))</formula>
    </cfRule>
    <cfRule type="containsText" dxfId="178" priority="18" operator="containsText" text="CUMPLIMIENTO TOTAL">
      <formula>NOT(ISERROR(SEARCH("CUMPLIMIENTO TOTAL",BG12)))</formula>
    </cfRule>
    <cfRule type="containsText" dxfId="177" priority="19" operator="containsText" text="AVANCE SIGNIFICATIVO">
      <formula>NOT(ISERROR(SEARCH("AVANCE SIGNIFICATIVO",BG12)))</formula>
    </cfRule>
    <cfRule type="containsText" dxfId="176" priority="21" operator="containsText" text="AVANCE MINIMO">
      <formula>NOT(ISERROR(SEARCH("AVANCE MINIMO",BG12)))</formula>
    </cfRule>
  </conditionalFormatting>
  <conditionalFormatting sqref="BH12:BH216">
    <cfRule type="cellIs" dxfId="175" priority="12" operator="equal">
      <formula>"NO APLICA ACCION FINALIZADA"</formula>
    </cfRule>
    <cfRule type="cellIs" dxfId="174" priority="10" operator="between">
      <formula>1</formula>
      <formula>20</formula>
    </cfRule>
    <cfRule type="cellIs" dxfId="173" priority="11" operator="lessThan">
      <formula>0</formula>
    </cfRule>
  </conditionalFormatting>
  <conditionalFormatting sqref="BI12:BI216">
    <cfRule type="cellIs" dxfId="172" priority="13" operator="equal">
      <formula>"POR VENCER"</formula>
    </cfRule>
    <cfRule type="cellIs" dxfId="171" priority="15" operator="equal">
      <formula>"CON TIEMPO"</formula>
    </cfRule>
    <cfRule type="cellIs" dxfId="170" priority="14" operator="equal">
      <formula>"NO APLICA ACCION FINALIZADA"</formula>
    </cfRule>
    <cfRule type="cellIs" dxfId="169" priority="16" operator="equal">
      <formula>"VENCIDO"</formula>
    </cfRule>
  </conditionalFormatting>
  <conditionalFormatting sqref="BJ11:BL11">
    <cfRule type="containsText" dxfId="168" priority="63" operator="containsText" text="SIN AVANCE">
      <formula>NOT(ISERROR(SEARCH("SIN AVANCE",BJ11)))</formula>
    </cfRule>
  </conditionalFormatting>
  <conditionalFormatting sqref="BO12:BP12 BP13:BP216">
    <cfRule type="cellIs" dxfId="167" priority="7" operator="equal">
      <formula>"ABIERTO"</formula>
    </cfRule>
    <cfRule type="cellIs" dxfId="166" priority="8" operator="equal">
      <formula>"CERRADO"</formula>
    </cfRule>
    <cfRule type="cellIs" dxfId="165" priority="9" operator="equal">
      <formula>"VENCIDO"</formula>
    </cfRule>
  </conditionalFormatting>
  <conditionalFormatting sqref="BQ10 BT10 BZ10:CD10">
    <cfRule type="containsText" dxfId="164" priority="62" operator="containsText" text="VENCIDO">
      <formula>NOT(ISERROR(SEARCH("VENCIDO",BQ10)))</formula>
    </cfRule>
    <cfRule type="containsText" dxfId="163" priority="60" operator="containsText" text="CON TIEMPO">
      <formula>NOT(ISERROR(SEARCH("CON TIEMPO",BQ10)))</formula>
    </cfRule>
    <cfRule type="containsText" dxfId="162" priority="61" operator="containsText" text="POR VENCER">
      <formula>NOT(ISERROR(SEARCH("POR VENCER",BQ10)))</formula>
    </cfRule>
  </conditionalFormatting>
  <conditionalFormatting sqref="BW11">
    <cfRule type="containsText" dxfId="161" priority="51" operator="containsText" text="SIN AVANCE">
      <formula>NOT(ISERROR(SEARCH("SIN AVANCE",BW11)))</formula>
    </cfRule>
  </conditionalFormatting>
  <conditionalFormatting sqref="BZ11:CB11">
    <cfRule type="containsText" dxfId="160" priority="59" operator="containsText" text="SIN AVANCE">
      <formula>NOT(ISERROR(SEARCH("SIN AVANCE",BZ11)))</formula>
    </cfRule>
  </conditionalFormatting>
  <conditionalFormatting sqref="CG10 CJ10 CP10:CT10">
    <cfRule type="containsText" dxfId="159" priority="56" operator="containsText" text="CON TIEMPO">
      <formula>NOT(ISERROR(SEARCH("CON TIEMPO",CG10)))</formula>
    </cfRule>
    <cfRule type="containsText" dxfId="158" priority="57" operator="containsText" text="POR VENCER">
      <formula>NOT(ISERROR(SEARCH("POR VENCER",CG10)))</formula>
    </cfRule>
    <cfRule type="containsText" dxfId="157" priority="58" operator="containsText" text="VENCIDO">
      <formula>NOT(ISERROR(SEARCH("VENCIDO",CG10)))</formula>
    </cfRule>
  </conditionalFormatting>
  <conditionalFormatting sqref="CM11">
    <cfRule type="containsText" dxfId="156" priority="49" operator="containsText" text="AVANCE PARCIAL">
      <formula>NOT(ISERROR(SEARCH("AVANCE PARCIAL",CM11)))</formula>
    </cfRule>
    <cfRule type="containsText" dxfId="155" priority="48" operator="containsText" text="AVANCE SIGNIFICATIVO">
      <formula>NOT(ISERROR(SEARCH("AVANCE SIGNIFICATIVO",CM11)))</formula>
    </cfRule>
    <cfRule type="containsText" dxfId="154" priority="47" operator="containsText" text="CUMPLIMIENTO TOTAL">
      <formula>NOT(ISERROR(SEARCH("CUMPLIMIENTO TOTAL",CM11)))</formula>
    </cfRule>
    <cfRule type="containsText" dxfId="153" priority="46" operator="containsText" text="SIN AVANCE">
      <formula>NOT(ISERROR(SEARCH("SIN AVANCE",CM11)))</formula>
    </cfRule>
    <cfRule type="containsText" dxfId="152" priority="50" operator="containsText" text="AVANCE MINIMO">
      <formula>NOT(ISERROR(SEARCH("AVANCE MINIMO",CM11)))</formula>
    </cfRule>
  </conditionalFormatting>
  <conditionalFormatting sqref="CO11">
    <cfRule type="containsText" dxfId="151" priority="54" operator="containsText" text="VENCIDO">
      <formula>NOT(ISERROR(SEARCH("VENCIDO",CO11)))</formula>
    </cfRule>
    <cfRule type="containsText" dxfId="150" priority="53" operator="containsText" text="POR VENCER">
      <formula>NOT(ISERROR(SEARCH("POR VENCER",CO11)))</formula>
    </cfRule>
    <cfRule type="containsText" dxfId="149" priority="52" operator="containsText" text="CON TIEMPO">
      <formula>NOT(ISERROR(SEARCH("CON TIEMPO",CO11)))</formula>
    </cfRule>
  </conditionalFormatting>
  <conditionalFormatting sqref="CP11:CR11">
    <cfRule type="containsText" dxfId="148" priority="55" operator="containsText" text="SIN AVANCE">
      <formula>NOT(ISERROR(SEARCH("SIN AVANCE",CP11)))</formula>
    </cfRule>
  </conditionalFormatting>
  <dataValidations disablePrompts="1" count="2">
    <dataValidation type="textLength" allowBlank="1" showInputMessage="1" showErrorMessage="1" sqref="M12" xr:uid="{00000000-0002-0000-0000-000000000000}">
      <formula1>1</formula1>
      <formula2>100</formula2>
    </dataValidation>
    <dataValidation type="textLength" allowBlank="1" showInputMessage="1" showErrorMessage="1" errorTitle="Entrada no válida" error="Escriba un texto  Maximo 100 Caracteres" promptTitle="Cualquier contenido Maximo 100 Caracteres" sqref="F14" xr:uid="{00000000-0002-0000-0000-000001000000}">
      <formula1>0</formula1>
      <formula2>100</formula2>
    </dataValidation>
  </dataValidations>
  <pageMargins left="0.7" right="0.7" top="0.75" bottom="0.75" header="0.3" footer="0.3"/>
  <pageSetup paperSize="9" scale="1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CV540"/>
  <sheetViews>
    <sheetView showGridLines="0" topLeftCell="B9" zoomScale="80" zoomScaleNormal="80" zoomScaleSheetLayoutView="80" workbookViewId="0">
      <pane xSplit="1" ySplit="3" topLeftCell="AW12" activePane="bottomRight" state="frozen"/>
      <selection pane="topRight" activeCell="C9" sqref="C9"/>
      <selection pane="bottomLeft" activeCell="B12" sqref="B12"/>
      <selection pane="bottomRight" activeCell="BB28" sqref="BB28"/>
    </sheetView>
  </sheetViews>
  <sheetFormatPr baseColWidth="10" defaultColWidth="15.109375" defaultRowHeight="14.4" x14ac:dyDescent="0.3"/>
  <cols>
    <col min="1" max="1" width="0" style="21" hidden="1" customWidth="1"/>
    <col min="2" max="2" width="14.44140625" style="21" customWidth="1"/>
    <col min="3" max="3" width="22.33203125" style="21" customWidth="1"/>
    <col min="4" max="4" width="26.6640625" style="21" customWidth="1"/>
    <col min="5" max="5" width="18.5546875" style="21" customWidth="1"/>
    <col min="6" max="6" width="18.33203125" style="21" customWidth="1"/>
    <col min="7" max="9" width="21.33203125" style="5" customWidth="1"/>
    <col min="10" max="10" width="27.44140625" style="5" customWidth="1"/>
    <col min="11" max="14" width="21.33203125" style="5" customWidth="1"/>
    <col min="15" max="15" width="20.5546875" style="5" customWidth="1"/>
    <col min="16" max="16" width="42.44140625" style="5" customWidth="1"/>
    <col min="17" max="17" width="18.109375" style="5" customWidth="1"/>
    <col min="18" max="18" width="17.6640625" style="5" customWidth="1"/>
    <col min="19" max="19" width="88.44140625" style="5" customWidth="1"/>
    <col min="20" max="20" width="53.6640625" style="21" customWidth="1"/>
    <col min="21" max="21" width="55.88671875" style="21" customWidth="1"/>
    <col min="22" max="22" width="17" style="5" customWidth="1"/>
    <col min="23" max="23" width="17.6640625" style="35" customWidth="1"/>
    <col min="24" max="24" width="27.109375" style="21" customWidth="1"/>
    <col min="25" max="25" width="15.33203125" style="5" customWidth="1"/>
    <col min="26" max="26" width="29.44140625" style="21" customWidth="1"/>
    <col min="27" max="27" width="13" style="36" customWidth="1"/>
    <col min="28" max="28" width="17.109375" style="36" customWidth="1"/>
    <col min="29" max="29" width="14.88671875" style="5" customWidth="1"/>
    <col min="30" max="30" width="15.109375" style="21" customWidth="1"/>
    <col min="31" max="31" width="82" style="21" customWidth="1"/>
    <col min="32" max="32" width="42.109375" style="21" customWidth="1"/>
    <col min="33" max="36" width="15.109375" style="21" customWidth="1"/>
    <col min="37" max="37" width="14.6640625" style="21" customWidth="1"/>
    <col min="38" max="38" width="52.5546875" style="21" customWidth="1"/>
    <col min="39" max="39" width="59.5546875" style="21" customWidth="1"/>
    <col min="40" max="40" width="35.33203125" style="21" customWidth="1"/>
    <col min="41" max="46" width="14.6640625" style="21" customWidth="1"/>
    <col min="47" max="47" width="41.44140625" style="21" customWidth="1"/>
    <col min="48" max="48" width="51" style="21" customWidth="1"/>
    <col min="49" max="51" width="14.6640625" style="21" customWidth="1"/>
    <col min="52" max="52" width="23.44140625" style="21" customWidth="1"/>
    <col min="53" max="53" width="19.44140625" style="21" customWidth="1"/>
    <col min="54" max="54" width="82.44140625" style="21" customWidth="1"/>
    <col min="55" max="55" width="36" style="21" customWidth="1"/>
    <col min="56" max="56" width="38.109375" style="5" customWidth="1"/>
    <col min="57" max="61" width="15.109375" style="21" customWidth="1"/>
    <col min="62" max="62" width="15.109375" style="21" hidden="1" customWidth="1"/>
    <col min="63" max="64" width="38.109375" style="21" hidden="1" customWidth="1"/>
    <col min="65" max="67" width="15.109375" style="21" hidden="1" customWidth="1"/>
    <col min="68" max="68" width="35.6640625" style="21" hidden="1" customWidth="1"/>
    <col min="69" max="69" width="16" style="21" hidden="1" customWidth="1"/>
    <col min="70" max="70" width="40.109375" style="21" hidden="1" customWidth="1"/>
    <col min="71" max="72" width="25.33203125" style="21" hidden="1" customWidth="1"/>
    <col min="73" max="78" width="15.109375" style="21" hidden="1" customWidth="1"/>
    <col min="79" max="79" width="19.88671875" style="21" hidden="1" customWidth="1"/>
    <col min="80" max="83" width="15.109375" style="21" hidden="1" customWidth="1"/>
    <col min="84" max="84" width="24.44140625" style="21" hidden="1" customWidth="1"/>
    <col min="85" max="87" width="15.109375" style="21" hidden="1" customWidth="1"/>
    <col min="88" max="88" width="32.44140625" style="21" hidden="1" customWidth="1"/>
    <col min="89" max="100" width="15.109375" style="21" hidden="1" customWidth="1"/>
    <col min="101" max="16384" width="15.109375" style="21"/>
  </cols>
  <sheetData>
    <row r="1" spans="2:100" s="1" customFormat="1" ht="39" customHeight="1" x14ac:dyDescent="0.3">
      <c r="B1" s="97"/>
      <c r="C1" s="98"/>
      <c r="D1" s="103" t="s">
        <v>0</v>
      </c>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BD1" s="4"/>
    </row>
    <row r="2" spans="2:100" s="2" customFormat="1" ht="36" customHeight="1" x14ac:dyDescent="0.3">
      <c r="B2" s="99"/>
      <c r="C2" s="100"/>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BD2" s="7"/>
    </row>
    <row r="3" spans="2:100" s="2" customFormat="1" ht="36" customHeight="1" x14ac:dyDescent="0.3">
      <c r="B3" s="99"/>
      <c r="C3" s="100"/>
      <c r="D3" s="103" t="s">
        <v>1</v>
      </c>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BD3" s="7"/>
    </row>
    <row r="4" spans="2:100" s="2" customFormat="1" ht="36" customHeight="1" x14ac:dyDescent="0.3">
      <c r="B4" s="101"/>
      <c r="C4" s="102"/>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BD4" s="7"/>
    </row>
    <row r="5" spans="2:100" s="2" customFormat="1" ht="36" customHeight="1" x14ac:dyDescent="0.3">
      <c r="B5" s="3"/>
      <c r="C5" s="3"/>
      <c r="D5" s="3"/>
      <c r="E5" s="3"/>
      <c r="F5" s="3"/>
      <c r="G5" s="3"/>
      <c r="H5" s="3"/>
      <c r="I5" s="3"/>
      <c r="J5" s="3"/>
      <c r="K5" s="3"/>
      <c r="L5" s="3"/>
      <c r="M5" s="3"/>
      <c r="N5" s="3"/>
      <c r="O5" s="3"/>
      <c r="P5" s="3"/>
      <c r="Q5" s="3"/>
      <c r="R5" s="3"/>
      <c r="S5" s="3"/>
      <c r="T5" s="3"/>
      <c r="U5" s="3"/>
      <c r="V5" s="3"/>
      <c r="W5" s="3"/>
      <c r="X5" s="3"/>
      <c r="Y5" s="3"/>
      <c r="Z5" s="3"/>
      <c r="AA5" s="3"/>
      <c r="AB5" s="3"/>
      <c r="AC5" s="3"/>
      <c r="BD5" s="7"/>
    </row>
    <row r="6" spans="2:100" s="1" customFormat="1" ht="42.75" customHeight="1" thickBot="1" x14ac:dyDescent="0.35">
      <c r="G6" s="4"/>
      <c r="H6" s="4"/>
      <c r="I6" s="4"/>
      <c r="J6" s="4"/>
      <c r="K6" s="4"/>
      <c r="L6" s="4"/>
      <c r="M6" s="5"/>
      <c r="N6" s="5"/>
      <c r="O6" s="4"/>
      <c r="P6" s="4"/>
      <c r="Q6" s="5"/>
      <c r="R6" s="5"/>
      <c r="S6" s="4"/>
      <c r="V6" s="5"/>
      <c r="W6" s="6"/>
      <c r="Y6" s="4"/>
      <c r="AA6" s="7"/>
      <c r="AB6" s="7"/>
      <c r="AC6" s="4"/>
      <c r="BD6" s="4"/>
    </row>
    <row r="7" spans="2:100" s="1" customFormat="1" ht="49.5" customHeight="1" thickBot="1" x14ac:dyDescent="0.35">
      <c r="B7" s="8" t="s">
        <v>2</v>
      </c>
      <c r="C7" s="9">
        <v>46203</v>
      </c>
      <c r="G7" s="4"/>
      <c r="H7" s="4"/>
      <c r="I7" s="4"/>
      <c r="J7" s="4"/>
      <c r="K7" s="4"/>
      <c r="L7" s="4"/>
      <c r="M7" s="5"/>
      <c r="N7" s="5"/>
      <c r="O7" s="4"/>
      <c r="P7" s="4"/>
      <c r="Q7" s="5"/>
      <c r="R7" s="5"/>
      <c r="S7" s="4"/>
      <c r="V7" s="5"/>
      <c r="W7" s="6"/>
      <c r="Y7" s="4"/>
      <c r="AA7" s="7"/>
      <c r="AB7" s="7"/>
      <c r="AC7" s="4"/>
      <c r="BD7" s="4"/>
    </row>
    <row r="8" spans="2:100" s="2" customFormat="1" ht="48" customHeight="1" thickBot="1" x14ac:dyDescent="0.35">
      <c r="B8" s="1"/>
      <c r="C8" s="1"/>
      <c r="D8" s="1"/>
      <c r="E8" s="1"/>
      <c r="F8" s="1"/>
      <c r="G8" s="4"/>
      <c r="H8" s="4"/>
      <c r="I8" s="4"/>
      <c r="J8" s="4"/>
      <c r="K8" s="4"/>
      <c r="L8" s="4"/>
      <c r="M8" s="5"/>
      <c r="N8" s="5"/>
      <c r="O8" s="4"/>
      <c r="P8" s="4"/>
      <c r="Q8" s="5"/>
      <c r="R8" s="5"/>
      <c r="S8" s="4"/>
      <c r="T8" s="1"/>
      <c r="U8" s="1"/>
      <c r="V8" s="5"/>
      <c r="W8" s="6"/>
      <c r="X8" s="1"/>
      <c r="Y8" s="4"/>
      <c r="Z8" s="1"/>
      <c r="AA8" s="7"/>
      <c r="AB8" s="7"/>
      <c r="AC8" s="4"/>
      <c r="BD8" s="7"/>
    </row>
    <row r="9" spans="2:100" s="1" customFormat="1" ht="34.5" customHeight="1" thickBot="1" x14ac:dyDescent="0.35">
      <c r="B9" s="104" t="s">
        <v>3</v>
      </c>
      <c r="C9" s="105"/>
      <c r="D9" s="105"/>
      <c r="E9" s="105"/>
      <c r="F9" s="106"/>
      <c r="G9" s="105"/>
      <c r="H9" s="105"/>
      <c r="I9" s="105"/>
      <c r="J9" s="105"/>
      <c r="K9" s="105"/>
      <c r="L9" s="105"/>
      <c r="M9" s="105"/>
      <c r="N9" s="105"/>
      <c r="O9" s="105"/>
      <c r="P9" s="105"/>
      <c r="Q9" s="105"/>
      <c r="R9" s="105"/>
      <c r="S9" s="107"/>
      <c r="T9" s="105"/>
      <c r="U9" s="108"/>
      <c r="V9" s="106"/>
      <c r="W9" s="106"/>
      <c r="X9" s="106"/>
      <c r="Y9" s="106"/>
      <c r="Z9" s="106"/>
      <c r="AA9" s="105"/>
      <c r="AB9" s="105"/>
      <c r="AC9" s="105"/>
      <c r="AD9" s="95" t="s">
        <v>4</v>
      </c>
      <c r="AE9" s="95"/>
      <c r="AF9" s="95"/>
      <c r="AG9" s="95"/>
      <c r="AH9" s="95"/>
      <c r="AI9" s="95"/>
      <c r="AJ9" s="96"/>
      <c r="AK9" s="94" t="s">
        <v>5</v>
      </c>
      <c r="AL9" s="95"/>
      <c r="AM9" s="95"/>
      <c r="AN9" s="95"/>
      <c r="AO9" s="95"/>
      <c r="AP9" s="95"/>
      <c r="AQ9" s="95"/>
      <c r="AR9" s="95"/>
      <c r="AS9" s="95"/>
      <c r="AT9" s="95"/>
      <c r="AU9" s="95"/>
      <c r="AV9" s="95"/>
      <c r="AW9" s="95"/>
      <c r="AX9" s="95"/>
      <c r="AY9" s="95"/>
      <c r="AZ9" s="96"/>
      <c r="BA9" s="94" t="s">
        <v>6</v>
      </c>
      <c r="BB9" s="95"/>
      <c r="BC9" s="95"/>
      <c r="BD9" s="95"/>
      <c r="BE9" s="95"/>
      <c r="BF9" s="95"/>
      <c r="BG9" s="95"/>
      <c r="BH9" s="95"/>
      <c r="BI9" s="95"/>
      <c r="BJ9" s="95"/>
      <c r="BK9" s="95"/>
      <c r="BL9" s="95"/>
      <c r="BM9" s="95"/>
      <c r="BN9" s="95"/>
      <c r="BO9" s="95"/>
      <c r="BP9" s="96"/>
      <c r="BQ9" s="94" t="s">
        <v>7</v>
      </c>
      <c r="BR9" s="95"/>
      <c r="BS9" s="95"/>
      <c r="BT9" s="95"/>
      <c r="BU9" s="95"/>
      <c r="BV9" s="95"/>
      <c r="BW9" s="95"/>
      <c r="BX9" s="95"/>
      <c r="BY9" s="95"/>
      <c r="BZ9" s="95"/>
      <c r="CA9" s="95"/>
      <c r="CB9" s="95"/>
      <c r="CC9" s="95"/>
      <c r="CD9" s="95"/>
      <c r="CE9" s="95"/>
      <c r="CF9" s="96"/>
      <c r="CG9" s="94" t="s">
        <v>8</v>
      </c>
      <c r="CH9" s="95"/>
      <c r="CI9" s="95"/>
      <c r="CJ9" s="95"/>
      <c r="CK9" s="95"/>
      <c r="CL9" s="95"/>
      <c r="CM9" s="95"/>
      <c r="CN9" s="95"/>
      <c r="CO9" s="95"/>
      <c r="CP9" s="95"/>
      <c r="CQ9" s="95"/>
      <c r="CR9" s="95"/>
      <c r="CS9" s="95"/>
      <c r="CT9" s="95"/>
      <c r="CU9" s="95"/>
      <c r="CV9" s="96"/>
    </row>
    <row r="10" spans="2:100" s="1" customFormat="1" ht="48" customHeight="1" thickBot="1" x14ac:dyDescent="0.35">
      <c r="B10" s="10"/>
      <c r="C10" s="11"/>
      <c r="D10" s="12" t="s">
        <v>9</v>
      </c>
      <c r="E10" s="13"/>
      <c r="F10" s="14"/>
      <c r="G10" s="86" t="s">
        <v>10</v>
      </c>
      <c r="H10" s="87"/>
      <c r="I10" s="87"/>
      <c r="J10" s="87"/>
      <c r="K10" s="87"/>
      <c r="L10" s="88"/>
      <c r="M10" s="89" t="s">
        <v>11</v>
      </c>
      <c r="N10" s="90"/>
      <c r="O10" s="90"/>
      <c r="P10" s="90"/>
      <c r="Q10" s="90"/>
      <c r="R10" s="90"/>
      <c r="S10" s="91"/>
      <c r="T10" s="14"/>
      <c r="U10" s="86" t="s">
        <v>12</v>
      </c>
      <c r="V10" s="87"/>
      <c r="W10" s="87"/>
      <c r="X10" s="87"/>
      <c r="Y10" s="87"/>
      <c r="Z10" s="87"/>
      <c r="AA10" s="87"/>
      <c r="AB10" s="88"/>
      <c r="AC10" s="15"/>
      <c r="AD10" s="92" t="s">
        <v>13</v>
      </c>
      <c r="AE10" s="92"/>
      <c r="AF10" s="92"/>
      <c r="AG10" s="92"/>
      <c r="AH10" s="92"/>
      <c r="AI10" s="92"/>
      <c r="AJ10" s="15"/>
      <c r="AK10" s="93" t="s">
        <v>14</v>
      </c>
      <c r="AL10" s="93"/>
      <c r="AM10" s="93"/>
      <c r="AN10" s="93" t="s">
        <v>15</v>
      </c>
      <c r="AO10" s="93"/>
      <c r="AP10" s="93"/>
      <c r="AQ10" s="93"/>
      <c r="AR10" s="93"/>
      <c r="AS10" s="93"/>
      <c r="AT10" s="92" t="s">
        <v>13</v>
      </c>
      <c r="AU10" s="92"/>
      <c r="AV10" s="92"/>
      <c r="AW10" s="92"/>
      <c r="AX10" s="92"/>
      <c r="AY10" s="92"/>
      <c r="AZ10" s="15"/>
      <c r="BA10" s="93" t="s">
        <v>14</v>
      </c>
      <c r="BB10" s="93"/>
      <c r="BC10" s="93"/>
      <c r="BD10" s="93" t="s">
        <v>15</v>
      </c>
      <c r="BE10" s="93"/>
      <c r="BF10" s="93"/>
      <c r="BG10" s="93"/>
      <c r="BH10" s="93"/>
      <c r="BI10" s="93"/>
      <c r="BJ10" s="92" t="s">
        <v>13</v>
      </c>
      <c r="BK10" s="92"/>
      <c r="BL10" s="92"/>
      <c r="BM10" s="92"/>
      <c r="BN10" s="92"/>
      <c r="BO10" s="92"/>
      <c r="BP10" s="15"/>
      <c r="BQ10" s="93" t="s">
        <v>14</v>
      </c>
      <c r="BR10" s="93"/>
      <c r="BS10" s="93"/>
      <c r="BT10" s="93" t="s">
        <v>15</v>
      </c>
      <c r="BU10" s="93"/>
      <c r="BV10" s="93"/>
      <c r="BW10" s="93"/>
      <c r="BX10" s="93"/>
      <c r="BY10" s="93"/>
      <c r="BZ10" s="92" t="s">
        <v>13</v>
      </c>
      <c r="CA10" s="92"/>
      <c r="CB10" s="92"/>
      <c r="CC10" s="92"/>
      <c r="CD10" s="92"/>
      <c r="CE10" s="92"/>
      <c r="CF10" s="15"/>
      <c r="CG10" s="93" t="s">
        <v>14</v>
      </c>
      <c r="CH10" s="93"/>
      <c r="CI10" s="93"/>
      <c r="CJ10" s="93" t="s">
        <v>15</v>
      </c>
      <c r="CK10" s="93"/>
      <c r="CL10" s="93"/>
      <c r="CM10" s="93"/>
      <c r="CN10" s="93"/>
      <c r="CO10" s="93"/>
      <c r="CP10" s="92" t="s">
        <v>13</v>
      </c>
      <c r="CQ10" s="92"/>
      <c r="CR10" s="92"/>
      <c r="CS10" s="92"/>
      <c r="CT10" s="92"/>
      <c r="CU10" s="92"/>
      <c r="CV10" s="15"/>
    </row>
    <row r="11" spans="2:100" ht="70.5" customHeight="1" thickBot="1" x14ac:dyDescent="0.35">
      <c r="B11" s="16" t="s">
        <v>16</v>
      </c>
      <c r="C11" s="17" t="s">
        <v>17</v>
      </c>
      <c r="D11" s="17" t="s">
        <v>18</v>
      </c>
      <c r="E11" s="18" t="s">
        <v>19</v>
      </c>
      <c r="F11" s="19" t="s">
        <v>20</v>
      </c>
      <c r="G11" s="17" t="s">
        <v>21</v>
      </c>
      <c r="H11" s="17" t="s">
        <v>19</v>
      </c>
      <c r="I11" s="17" t="s">
        <v>22</v>
      </c>
      <c r="J11" s="17" t="s">
        <v>19</v>
      </c>
      <c r="K11" s="17" t="s">
        <v>23</v>
      </c>
      <c r="L11" s="17" t="s">
        <v>19</v>
      </c>
      <c r="M11" s="17" t="s">
        <v>24</v>
      </c>
      <c r="N11" s="17" t="s">
        <v>25</v>
      </c>
      <c r="O11" s="17" t="s">
        <v>26</v>
      </c>
      <c r="P11" s="17" t="s">
        <v>27</v>
      </c>
      <c r="Q11" s="17" t="s">
        <v>28</v>
      </c>
      <c r="R11" s="17" t="s">
        <v>29</v>
      </c>
      <c r="S11" s="17" t="s">
        <v>30</v>
      </c>
      <c r="T11" s="19" t="s">
        <v>31</v>
      </c>
      <c r="U11" s="17" t="s">
        <v>32</v>
      </c>
      <c r="V11" s="17" t="s">
        <v>33</v>
      </c>
      <c r="W11" s="17" t="s">
        <v>34</v>
      </c>
      <c r="X11" s="17" t="s">
        <v>35</v>
      </c>
      <c r="Y11" s="17" t="s">
        <v>36</v>
      </c>
      <c r="Z11" s="17" t="s">
        <v>37</v>
      </c>
      <c r="AA11" s="17" t="s">
        <v>38</v>
      </c>
      <c r="AB11" s="17" t="s">
        <v>39</v>
      </c>
      <c r="AC11" s="19" t="s">
        <v>40</v>
      </c>
      <c r="AD11" s="20" t="s">
        <v>41</v>
      </c>
      <c r="AE11" s="17" t="s">
        <v>42</v>
      </c>
      <c r="AF11" s="17" t="s">
        <v>43</v>
      </c>
      <c r="AG11" s="17" t="s">
        <v>44</v>
      </c>
      <c r="AH11" s="17" t="s">
        <v>45</v>
      </c>
      <c r="AI11" s="17" t="s">
        <v>46</v>
      </c>
      <c r="AJ11" s="19" t="s">
        <v>47</v>
      </c>
      <c r="AK11" s="17" t="s">
        <v>48</v>
      </c>
      <c r="AL11" s="17" t="s">
        <v>49</v>
      </c>
      <c r="AM11" s="17" t="s">
        <v>50</v>
      </c>
      <c r="AN11" s="17" t="s">
        <v>43</v>
      </c>
      <c r="AO11" s="17" t="s">
        <v>51</v>
      </c>
      <c r="AP11" s="17" t="s">
        <v>52</v>
      </c>
      <c r="AQ11" s="17" t="s">
        <v>46</v>
      </c>
      <c r="AR11" s="17" t="s">
        <v>53</v>
      </c>
      <c r="AS11" s="17" t="s">
        <v>54</v>
      </c>
      <c r="AT11" s="20" t="s">
        <v>41</v>
      </c>
      <c r="AU11" s="17" t="s">
        <v>42</v>
      </c>
      <c r="AV11" s="17" t="s">
        <v>43</v>
      </c>
      <c r="AW11" s="17" t="s">
        <v>44</v>
      </c>
      <c r="AX11" s="17" t="s">
        <v>45</v>
      </c>
      <c r="AY11" s="17" t="s">
        <v>46</v>
      </c>
      <c r="AZ11" s="19" t="s">
        <v>47</v>
      </c>
      <c r="BA11" s="17" t="s">
        <v>48</v>
      </c>
      <c r="BB11" s="17" t="s">
        <v>49</v>
      </c>
      <c r="BC11" s="17" t="s">
        <v>50</v>
      </c>
      <c r="BD11" s="17" t="s">
        <v>43</v>
      </c>
      <c r="BE11" s="17" t="s">
        <v>51</v>
      </c>
      <c r="BF11" s="17" t="s">
        <v>52</v>
      </c>
      <c r="BG11" s="17" t="s">
        <v>46</v>
      </c>
      <c r="BH11" s="17" t="s">
        <v>53</v>
      </c>
      <c r="BI11" s="17" t="s">
        <v>54</v>
      </c>
      <c r="BJ11" s="20" t="s">
        <v>41</v>
      </c>
      <c r="BK11" s="17" t="s">
        <v>42</v>
      </c>
      <c r="BL11" s="17" t="s">
        <v>43</v>
      </c>
      <c r="BM11" s="17" t="s">
        <v>44</v>
      </c>
      <c r="BN11" s="17" t="s">
        <v>45</v>
      </c>
      <c r="BO11" s="17" t="s">
        <v>46</v>
      </c>
      <c r="BP11" s="19" t="s">
        <v>47</v>
      </c>
      <c r="BQ11" s="17" t="s">
        <v>48</v>
      </c>
      <c r="BR11" s="17" t="s">
        <v>49</v>
      </c>
      <c r="BS11" s="17" t="s">
        <v>50</v>
      </c>
      <c r="BT11" s="17" t="s">
        <v>43</v>
      </c>
      <c r="BU11" s="17" t="s">
        <v>51</v>
      </c>
      <c r="BV11" s="17" t="s">
        <v>52</v>
      </c>
      <c r="BW11" s="17" t="s">
        <v>46</v>
      </c>
      <c r="BX11" s="17" t="s">
        <v>53</v>
      </c>
      <c r="BY11" s="17" t="s">
        <v>54</v>
      </c>
      <c r="BZ11" s="20" t="s">
        <v>41</v>
      </c>
      <c r="CA11" s="17" t="s">
        <v>42</v>
      </c>
      <c r="CB11" s="17" t="s">
        <v>43</v>
      </c>
      <c r="CC11" s="17" t="s">
        <v>44</v>
      </c>
      <c r="CD11" s="17" t="s">
        <v>45</v>
      </c>
      <c r="CE11" s="17" t="s">
        <v>46</v>
      </c>
      <c r="CF11" s="19" t="s">
        <v>47</v>
      </c>
      <c r="CG11" s="17" t="s">
        <v>48</v>
      </c>
      <c r="CH11" s="17" t="s">
        <v>49</v>
      </c>
      <c r="CI11" s="17" t="s">
        <v>50</v>
      </c>
      <c r="CJ11" s="17" t="s">
        <v>43</v>
      </c>
      <c r="CK11" s="17" t="s">
        <v>51</v>
      </c>
      <c r="CL11" s="17" t="s">
        <v>52</v>
      </c>
      <c r="CM11" s="17" t="s">
        <v>46</v>
      </c>
      <c r="CN11" s="17" t="s">
        <v>53</v>
      </c>
      <c r="CO11" s="17" t="s">
        <v>54</v>
      </c>
      <c r="CP11" s="20" t="s">
        <v>41</v>
      </c>
      <c r="CQ11" s="17" t="s">
        <v>42</v>
      </c>
      <c r="CR11" s="17" t="s">
        <v>43</v>
      </c>
      <c r="CS11" s="17" t="s">
        <v>44</v>
      </c>
      <c r="CT11" s="17" t="s">
        <v>45</v>
      </c>
      <c r="CU11" s="17" t="s">
        <v>46</v>
      </c>
      <c r="CV11" s="19" t="s">
        <v>47</v>
      </c>
    </row>
    <row r="12" spans="2:100" s="1" customFormat="1" ht="117.75" customHeight="1" thickBot="1" x14ac:dyDescent="0.35">
      <c r="B12" s="22" t="s">
        <v>55</v>
      </c>
      <c r="C12" s="22" t="s">
        <v>56</v>
      </c>
      <c r="D12" s="22" t="s">
        <v>57</v>
      </c>
      <c r="E12" s="22" t="s">
        <v>58</v>
      </c>
      <c r="F12" s="22" t="s">
        <v>56</v>
      </c>
      <c r="G12" s="22" t="s">
        <v>56</v>
      </c>
      <c r="H12" s="22" t="s">
        <v>59</v>
      </c>
      <c r="I12" s="22" t="s">
        <v>60</v>
      </c>
      <c r="J12" s="22" t="s">
        <v>61</v>
      </c>
      <c r="K12" s="22" t="s">
        <v>62</v>
      </c>
      <c r="L12" s="22" t="s">
        <v>63</v>
      </c>
      <c r="M12" s="22" t="s">
        <v>64</v>
      </c>
      <c r="N12" s="22" t="s">
        <v>65</v>
      </c>
      <c r="O12" s="23" t="s">
        <v>66</v>
      </c>
      <c r="P12" s="22" t="s">
        <v>67</v>
      </c>
      <c r="Q12" s="22">
        <v>2021</v>
      </c>
      <c r="R12" s="22" t="s">
        <v>68</v>
      </c>
      <c r="S12" s="22" t="s">
        <v>69</v>
      </c>
      <c r="T12" s="23" t="s">
        <v>70</v>
      </c>
      <c r="U12" s="22" t="s">
        <v>71</v>
      </c>
      <c r="V12" s="22">
        <v>1</v>
      </c>
      <c r="W12" s="22" t="s">
        <v>72</v>
      </c>
      <c r="X12" s="22" t="s">
        <v>73</v>
      </c>
      <c r="Y12" s="22">
        <v>1</v>
      </c>
      <c r="Z12" s="22" t="s">
        <v>74</v>
      </c>
      <c r="AA12" s="24">
        <v>44562</v>
      </c>
      <c r="AB12" s="24">
        <v>45641</v>
      </c>
      <c r="AC12" s="25"/>
      <c r="AD12" s="26">
        <v>46045</v>
      </c>
      <c r="AE12" s="27" t="s">
        <v>75</v>
      </c>
      <c r="AF12" s="27" t="s">
        <v>76</v>
      </c>
      <c r="AG12" s="27" t="s">
        <v>77</v>
      </c>
      <c r="AH12" s="28" t="s">
        <v>78</v>
      </c>
      <c r="AI12" s="29" t="s">
        <v>79</v>
      </c>
      <c r="AJ12" s="27">
        <v>0</v>
      </c>
      <c r="AK12" s="45">
        <v>46126</v>
      </c>
      <c r="AL12" s="27" t="s">
        <v>80</v>
      </c>
      <c r="AM12" s="27" t="s">
        <v>66</v>
      </c>
      <c r="AN12" s="27" t="s">
        <v>76</v>
      </c>
      <c r="AO12" s="46">
        <v>0</v>
      </c>
      <c r="AP12" s="27" t="s">
        <v>81</v>
      </c>
      <c r="AQ12" s="22" t="s">
        <v>82</v>
      </c>
      <c r="AR12" s="22">
        <v>-471</v>
      </c>
      <c r="AS12" s="22" t="s">
        <v>79</v>
      </c>
      <c r="AT12" s="45">
        <v>46129</v>
      </c>
      <c r="AU12" s="27" t="s">
        <v>83</v>
      </c>
      <c r="AV12" s="27" t="s">
        <v>84</v>
      </c>
      <c r="AW12" s="27" t="s">
        <v>85</v>
      </c>
      <c r="AX12" s="28">
        <v>0</v>
      </c>
      <c r="AY12" s="29" t="s">
        <v>79</v>
      </c>
      <c r="AZ12" s="27"/>
      <c r="BA12" s="45">
        <v>46216</v>
      </c>
      <c r="BB12" s="27" t="s">
        <v>2208</v>
      </c>
      <c r="BC12" s="27" t="s">
        <v>66</v>
      </c>
      <c r="BD12" s="22" t="s">
        <v>74</v>
      </c>
      <c r="BE12" s="28">
        <v>0</v>
      </c>
      <c r="BF12" s="29" t="s">
        <v>81</v>
      </c>
      <c r="BG12" s="22" t="s">
        <v>82</v>
      </c>
      <c r="BH12" s="22">
        <v>-471</v>
      </c>
      <c r="BI12" s="22" t="s">
        <v>79</v>
      </c>
      <c r="BJ12" s="27"/>
      <c r="BK12" s="27"/>
      <c r="BL12" s="27"/>
      <c r="BM12" s="27"/>
      <c r="BN12" s="27"/>
      <c r="BO12" s="27"/>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row>
    <row r="13" spans="2:100" s="1" customFormat="1" ht="117.75" customHeight="1" thickBot="1" x14ac:dyDescent="0.35">
      <c r="B13" s="22" t="s">
        <v>86</v>
      </c>
      <c r="C13" s="22" t="s">
        <v>56</v>
      </c>
      <c r="D13" s="22" t="s">
        <v>57</v>
      </c>
      <c r="E13" s="22" t="s">
        <v>58</v>
      </c>
      <c r="F13" s="22" t="s">
        <v>56</v>
      </c>
      <c r="G13" s="22" t="s">
        <v>56</v>
      </c>
      <c r="H13" s="22" t="s">
        <v>59</v>
      </c>
      <c r="I13" s="22" t="s">
        <v>60</v>
      </c>
      <c r="J13" s="22" t="s">
        <v>61</v>
      </c>
      <c r="K13" s="22" t="s">
        <v>62</v>
      </c>
      <c r="L13" s="22" t="s">
        <v>63</v>
      </c>
      <c r="M13" s="22" t="s">
        <v>64</v>
      </c>
      <c r="N13" s="22" t="s">
        <v>65</v>
      </c>
      <c r="O13" s="23" t="s">
        <v>66</v>
      </c>
      <c r="P13" s="22" t="s">
        <v>67</v>
      </c>
      <c r="Q13" s="22">
        <v>2021</v>
      </c>
      <c r="R13" s="22" t="s">
        <v>87</v>
      </c>
      <c r="S13" s="22" t="s">
        <v>88</v>
      </c>
      <c r="T13" s="23" t="s">
        <v>89</v>
      </c>
      <c r="U13" s="22" t="s">
        <v>90</v>
      </c>
      <c r="V13" s="22">
        <v>1</v>
      </c>
      <c r="W13" s="22" t="s">
        <v>91</v>
      </c>
      <c r="X13" s="22" t="s">
        <v>92</v>
      </c>
      <c r="Y13" s="22">
        <v>1</v>
      </c>
      <c r="Z13" s="22" t="s">
        <v>93</v>
      </c>
      <c r="AA13" s="24">
        <v>44562</v>
      </c>
      <c r="AB13" s="24">
        <v>45641</v>
      </c>
      <c r="AC13" s="25"/>
      <c r="AD13" s="26">
        <v>46045</v>
      </c>
      <c r="AE13" s="27" t="s">
        <v>75</v>
      </c>
      <c r="AF13" s="27" t="s">
        <v>94</v>
      </c>
      <c r="AG13" s="27" t="s">
        <v>77</v>
      </c>
      <c r="AH13" s="28" t="s">
        <v>78</v>
      </c>
      <c r="AI13" s="29" t="s">
        <v>79</v>
      </c>
      <c r="AJ13" s="27">
        <v>0</v>
      </c>
      <c r="AK13" s="45">
        <v>46126</v>
      </c>
      <c r="AL13" s="27" t="s">
        <v>80</v>
      </c>
      <c r="AM13" s="27" t="s">
        <v>66</v>
      </c>
      <c r="AN13" s="27" t="s">
        <v>94</v>
      </c>
      <c r="AO13" s="46">
        <v>0</v>
      </c>
      <c r="AP13" s="27" t="s">
        <v>81</v>
      </c>
      <c r="AQ13" s="29" t="s">
        <v>82</v>
      </c>
      <c r="AR13" s="29">
        <v>-471</v>
      </c>
      <c r="AS13" s="29" t="s">
        <v>79</v>
      </c>
      <c r="AT13" s="45">
        <v>46129</v>
      </c>
      <c r="AU13" s="27" t="s">
        <v>95</v>
      </c>
      <c r="AV13" s="27" t="s">
        <v>93</v>
      </c>
      <c r="AW13" s="27" t="s">
        <v>85</v>
      </c>
      <c r="AX13" s="28">
        <v>0</v>
      </c>
      <c r="AY13" s="27" t="s">
        <v>79</v>
      </c>
      <c r="AZ13" s="27"/>
      <c r="BA13" s="45">
        <v>46216</v>
      </c>
      <c r="BB13" s="27" t="s">
        <v>2208</v>
      </c>
      <c r="BC13" s="27" t="s">
        <v>66</v>
      </c>
      <c r="BD13" s="22" t="s">
        <v>93</v>
      </c>
      <c r="BE13" s="28">
        <v>0</v>
      </c>
      <c r="BF13" s="29" t="s">
        <v>81</v>
      </c>
      <c r="BG13" s="22" t="str">
        <f t="shared" ref="BG13:BG46" si="0">IF(BE13&lt;=0%,"SIN AVANCE",IF(BE13&lt;33%,"AVANCE MINIMO",IF(BE13&lt;66%,"AVANCE PARCIAL",IF(BE13&lt;=99.9%,"AVANCE SIGNIFICATIVO",IF(BE13=100%,"CUMPLIMIENTO TOTAL","ERROR")))))</f>
        <v>SIN AVANCE</v>
      </c>
      <c r="BH13" s="22">
        <f t="shared" ref="BH13:BH76" si="1">(IF(BG13="CUMPLIMIENTO TOTAL","NO APLICA ACCION FINALIZADA",AB13-$C$7))</f>
        <v>-562</v>
      </c>
      <c r="BI13" s="22" t="str">
        <f t="shared" ref="BI13:BI46" si="2">(IF(BG13="CUMPLIMIENTO TOTAL","NO APLICA ACCION FINALIZADA",IF(BH13&lt;=0,"VENCIDO",IF(BH13&lt;=20,"POR VENCER","CON TIEMPO"))))</f>
        <v>VENCIDO</v>
      </c>
      <c r="BJ13" s="27"/>
      <c r="BK13" s="27"/>
      <c r="BL13" s="27"/>
      <c r="BM13" s="27"/>
      <c r="BN13" s="27"/>
      <c r="BO13" s="27"/>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row>
    <row r="14" spans="2:100" s="2" customFormat="1" ht="195" customHeight="1" thickBot="1" x14ac:dyDescent="0.35">
      <c r="B14" s="22" t="s">
        <v>96</v>
      </c>
      <c r="C14" s="22" t="s">
        <v>97</v>
      </c>
      <c r="D14" s="22" t="s">
        <v>98</v>
      </c>
      <c r="E14" s="22" t="s">
        <v>99</v>
      </c>
      <c r="F14" s="22" t="s">
        <v>66</v>
      </c>
      <c r="G14" s="22" t="s">
        <v>100</v>
      </c>
      <c r="H14" s="22" t="s">
        <v>101</v>
      </c>
      <c r="I14" s="22" t="s">
        <v>60</v>
      </c>
      <c r="J14" s="22" t="s">
        <v>61</v>
      </c>
      <c r="K14" s="22" t="s">
        <v>102</v>
      </c>
      <c r="L14" s="22" t="s">
        <v>103</v>
      </c>
      <c r="M14" s="22"/>
      <c r="N14" s="22" t="s">
        <v>104</v>
      </c>
      <c r="O14" s="23">
        <v>8</v>
      </c>
      <c r="P14" s="22" t="s">
        <v>105</v>
      </c>
      <c r="Q14" s="22">
        <v>2022</v>
      </c>
      <c r="R14" s="22" t="s">
        <v>106</v>
      </c>
      <c r="S14" s="22" t="s">
        <v>107</v>
      </c>
      <c r="T14" s="23" t="s">
        <v>108</v>
      </c>
      <c r="U14" s="22" t="s">
        <v>109</v>
      </c>
      <c r="V14" s="22">
        <v>2</v>
      </c>
      <c r="W14" s="22" t="s">
        <v>110</v>
      </c>
      <c r="X14" s="22" t="s">
        <v>111</v>
      </c>
      <c r="Y14" s="22">
        <v>1</v>
      </c>
      <c r="Z14" s="22" t="s">
        <v>112</v>
      </c>
      <c r="AA14" s="24">
        <v>44958</v>
      </c>
      <c r="AB14" s="24">
        <v>45198</v>
      </c>
      <c r="AC14" s="25"/>
      <c r="AD14" s="26">
        <v>46045</v>
      </c>
      <c r="AE14" s="27" t="s">
        <v>113</v>
      </c>
      <c r="AF14" s="27" t="s">
        <v>114</v>
      </c>
      <c r="AG14" s="27" t="s">
        <v>115</v>
      </c>
      <c r="AH14" s="28" t="s">
        <v>116</v>
      </c>
      <c r="AI14" s="29" t="s">
        <v>79</v>
      </c>
      <c r="AJ14" s="27">
        <v>0</v>
      </c>
      <c r="AK14" s="45">
        <v>46127</v>
      </c>
      <c r="AL14" s="27" t="s">
        <v>80</v>
      </c>
      <c r="AM14" s="27" t="s">
        <v>66</v>
      </c>
      <c r="AN14" s="27" t="s">
        <v>114</v>
      </c>
      <c r="AO14" s="46">
        <v>0</v>
      </c>
      <c r="AP14" s="27" t="s">
        <v>81</v>
      </c>
      <c r="AQ14" s="29" t="s">
        <v>82</v>
      </c>
      <c r="AR14" s="29">
        <v>-914</v>
      </c>
      <c r="AS14" s="29" t="s">
        <v>79</v>
      </c>
      <c r="AT14" s="45" t="s">
        <v>117</v>
      </c>
      <c r="AU14" s="27" t="s">
        <v>118</v>
      </c>
      <c r="AV14" s="27" t="s">
        <v>119</v>
      </c>
      <c r="AW14" s="27" t="s">
        <v>120</v>
      </c>
      <c r="AX14" s="28">
        <v>0.85</v>
      </c>
      <c r="AY14" s="27" t="s">
        <v>79</v>
      </c>
      <c r="AZ14" s="27"/>
      <c r="BA14" s="45">
        <v>46209</v>
      </c>
      <c r="BB14" s="49" t="s">
        <v>2209</v>
      </c>
      <c r="BC14" s="29" t="s">
        <v>2210</v>
      </c>
      <c r="BD14" s="29" t="s">
        <v>220</v>
      </c>
      <c r="BE14" s="28">
        <v>1</v>
      </c>
      <c r="BF14" s="29" t="s">
        <v>184</v>
      </c>
      <c r="BG14" s="22" t="str">
        <f t="shared" si="0"/>
        <v>CUMPLIMIENTO TOTAL</v>
      </c>
      <c r="BH14" s="22" t="str">
        <f t="shared" si="1"/>
        <v>NO APLICA ACCION FINALIZADA</v>
      </c>
      <c r="BI14" s="22" t="str">
        <f t="shared" si="2"/>
        <v>NO APLICA ACCION FINALIZADA</v>
      </c>
      <c r="BJ14" s="27"/>
      <c r="BK14" s="27"/>
      <c r="BL14" s="27"/>
      <c r="BM14" s="27"/>
      <c r="BN14" s="27"/>
      <c r="BO14" s="27"/>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row>
    <row r="15" spans="2:100" ht="117.75" customHeight="1" thickBot="1" x14ac:dyDescent="0.35">
      <c r="B15" s="22" t="s">
        <v>121</v>
      </c>
      <c r="C15" s="22" t="s">
        <v>122</v>
      </c>
      <c r="D15" s="22" t="s">
        <v>123</v>
      </c>
      <c r="E15" s="22" t="s">
        <v>124</v>
      </c>
      <c r="F15" s="22"/>
      <c r="G15" s="22" t="s">
        <v>122</v>
      </c>
      <c r="H15" s="22" t="s">
        <v>125</v>
      </c>
      <c r="I15" s="22" t="s">
        <v>123</v>
      </c>
      <c r="J15" s="22" t="s">
        <v>124</v>
      </c>
      <c r="K15" s="22" t="s">
        <v>66</v>
      </c>
      <c r="L15" s="22" t="s">
        <v>66</v>
      </c>
      <c r="M15" s="22"/>
      <c r="N15" s="22" t="s">
        <v>65</v>
      </c>
      <c r="O15" s="23" t="s">
        <v>126</v>
      </c>
      <c r="P15" s="22" t="s">
        <v>127</v>
      </c>
      <c r="Q15" s="22">
        <v>2024</v>
      </c>
      <c r="R15" s="22" t="s">
        <v>128</v>
      </c>
      <c r="S15" s="22" t="s">
        <v>129</v>
      </c>
      <c r="T15" s="23" t="s">
        <v>130</v>
      </c>
      <c r="U15" s="22" t="s">
        <v>131</v>
      </c>
      <c r="V15" s="22">
        <v>1</v>
      </c>
      <c r="W15" s="22" t="s">
        <v>132</v>
      </c>
      <c r="X15" s="22" t="s">
        <v>133</v>
      </c>
      <c r="Y15" s="28" t="s">
        <v>134</v>
      </c>
      <c r="Z15" s="22" t="s">
        <v>135</v>
      </c>
      <c r="AA15" s="24">
        <v>45474</v>
      </c>
      <c r="AB15" s="24">
        <v>45654</v>
      </c>
      <c r="AC15" s="25"/>
      <c r="AD15" s="26">
        <v>46045</v>
      </c>
      <c r="AE15" s="27" t="s">
        <v>136</v>
      </c>
      <c r="AF15" s="27" t="s">
        <v>137</v>
      </c>
      <c r="AG15" s="27" t="s">
        <v>138</v>
      </c>
      <c r="AH15" s="28">
        <v>0</v>
      </c>
      <c r="AI15" s="29" t="s">
        <v>79</v>
      </c>
      <c r="AJ15" s="27">
        <v>0</v>
      </c>
      <c r="AK15" s="26">
        <v>46122</v>
      </c>
      <c r="AL15" s="27" t="s">
        <v>80</v>
      </c>
      <c r="AM15" s="27" t="s">
        <v>66</v>
      </c>
      <c r="AN15" s="27" t="s">
        <v>137</v>
      </c>
      <c r="AO15" s="46">
        <v>0</v>
      </c>
      <c r="AP15" s="27" t="s">
        <v>81</v>
      </c>
      <c r="AQ15" s="29" t="s">
        <v>82</v>
      </c>
      <c r="AR15" s="29">
        <v>-458</v>
      </c>
      <c r="AS15" s="29" t="s">
        <v>79</v>
      </c>
      <c r="AT15" s="45">
        <v>46129</v>
      </c>
      <c r="AU15" s="27" t="s">
        <v>136</v>
      </c>
      <c r="AV15" s="27" t="s">
        <v>137</v>
      </c>
      <c r="AW15" s="27" t="s">
        <v>138</v>
      </c>
      <c r="AX15" s="28">
        <v>0</v>
      </c>
      <c r="AY15" s="27" t="s">
        <v>79</v>
      </c>
      <c r="AZ15" s="27"/>
      <c r="BA15" s="45">
        <v>46209</v>
      </c>
      <c r="BB15" s="27" t="s">
        <v>2211</v>
      </c>
      <c r="BC15" s="27" t="s">
        <v>2212</v>
      </c>
      <c r="BD15" s="29" t="s">
        <v>220</v>
      </c>
      <c r="BE15" s="28">
        <v>1</v>
      </c>
      <c r="BF15" s="29" t="s">
        <v>184</v>
      </c>
      <c r="BG15" s="22" t="str">
        <f t="shared" si="0"/>
        <v>CUMPLIMIENTO TOTAL</v>
      </c>
      <c r="BH15" s="22" t="str">
        <f t="shared" si="1"/>
        <v>NO APLICA ACCION FINALIZADA</v>
      </c>
      <c r="BI15" s="22" t="str">
        <f t="shared" si="2"/>
        <v>NO APLICA ACCION FINALIZADA</v>
      </c>
      <c r="BJ15" s="27"/>
      <c r="BK15" s="27"/>
      <c r="BL15" s="27"/>
      <c r="BM15" s="27"/>
      <c r="BN15" s="27"/>
      <c r="BO15" s="27"/>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row>
    <row r="16" spans="2:100" ht="117.75" customHeight="1" thickBot="1" x14ac:dyDescent="0.35">
      <c r="B16" s="22" t="s">
        <v>139</v>
      </c>
      <c r="C16" s="22" t="s">
        <v>122</v>
      </c>
      <c r="D16" s="22" t="s">
        <v>123</v>
      </c>
      <c r="E16" s="22" t="s">
        <v>124</v>
      </c>
      <c r="F16" s="22"/>
      <c r="G16" s="22" t="s">
        <v>122</v>
      </c>
      <c r="H16" s="22" t="s">
        <v>125</v>
      </c>
      <c r="I16" s="22" t="s">
        <v>123</v>
      </c>
      <c r="J16" s="22" t="s">
        <v>124</v>
      </c>
      <c r="K16" s="22" t="s">
        <v>66</v>
      </c>
      <c r="L16" s="22" t="s">
        <v>66</v>
      </c>
      <c r="M16" s="22"/>
      <c r="N16" s="22" t="s">
        <v>65</v>
      </c>
      <c r="O16" s="23" t="s">
        <v>140</v>
      </c>
      <c r="P16" s="22" t="s">
        <v>141</v>
      </c>
      <c r="Q16" s="22">
        <v>2024</v>
      </c>
      <c r="R16" s="22" t="s">
        <v>142</v>
      </c>
      <c r="S16" s="22" t="s">
        <v>143</v>
      </c>
      <c r="T16" s="23" t="s">
        <v>144</v>
      </c>
      <c r="U16" s="22" t="s">
        <v>145</v>
      </c>
      <c r="V16" s="22">
        <v>1</v>
      </c>
      <c r="W16" s="22" t="s">
        <v>146</v>
      </c>
      <c r="X16" s="22" t="s">
        <v>147</v>
      </c>
      <c r="Y16" s="28" t="s">
        <v>148</v>
      </c>
      <c r="Z16" s="22" t="s">
        <v>149</v>
      </c>
      <c r="AA16" s="24">
        <v>45482</v>
      </c>
      <c r="AB16" s="24">
        <v>45626</v>
      </c>
      <c r="AC16" s="25"/>
      <c r="AD16" s="26">
        <v>46045</v>
      </c>
      <c r="AE16" s="27" t="s">
        <v>150</v>
      </c>
      <c r="AF16" s="27" t="s">
        <v>151</v>
      </c>
      <c r="AG16" s="27" t="s">
        <v>138</v>
      </c>
      <c r="AH16" s="28">
        <v>0</v>
      </c>
      <c r="AI16" s="29" t="s">
        <v>79</v>
      </c>
      <c r="AJ16" s="27">
        <v>0</v>
      </c>
      <c r="AK16" s="26">
        <v>46122</v>
      </c>
      <c r="AL16" s="27" t="s">
        <v>80</v>
      </c>
      <c r="AM16" s="27" t="s">
        <v>66</v>
      </c>
      <c r="AN16" s="49" t="s">
        <v>152</v>
      </c>
      <c r="AO16" s="46">
        <v>0</v>
      </c>
      <c r="AP16" s="27" t="s">
        <v>81</v>
      </c>
      <c r="AQ16" s="29" t="s">
        <v>82</v>
      </c>
      <c r="AR16" s="29">
        <v>-486</v>
      </c>
      <c r="AS16" s="29" t="s">
        <v>79</v>
      </c>
      <c r="AT16" s="45">
        <v>46129</v>
      </c>
      <c r="AU16" s="27" t="s">
        <v>136</v>
      </c>
      <c r="AV16" s="27" t="s">
        <v>149</v>
      </c>
      <c r="AW16" s="27" t="s">
        <v>138</v>
      </c>
      <c r="AX16" s="28">
        <v>0</v>
      </c>
      <c r="AY16" s="27" t="s">
        <v>79</v>
      </c>
      <c r="AZ16" s="27"/>
      <c r="BA16" s="45">
        <v>46209</v>
      </c>
      <c r="BB16" s="27" t="s">
        <v>2213</v>
      </c>
      <c r="BC16" s="27" t="s">
        <v>2214</v>
      </c>
      <c r="BD16" s="29" t="s">
        <v>220</v>
      </c>
      <c r="BE16" s="28">
        <v>1</v>
      </c>
      <c r="BF16" s="29" t="s">
        <v>184</v>
      </c>
      <c r="BG16" s="22" t="str">
        <f t="shared" si="0"/>
        <v>CUMPLIMIENTO TOTAL</v>
      </c>
      <c r="BH16" s="22" t="str">
        <f t="shared" si="1"/>
        <v>NO APLICA ACCION FINALIZADA</v>
      </c>
      <c r="BI16" s="22" t="str">
        <f t="shared" si="2"/>
        <v>NO APLICA ACCION FINALIZADA</v>
      </c>
      <c r="BJ16" s="27"/>
      <c r="BK16" s="27"/>
      <c r="BL16" s="27"/>
      <c r="BM16" s="27"/>
      <c r="BN16" s="27"/>
      <c r="BO16" s="27"/>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row>
    <row r="17" spans="2:100" ht="117.75" customHeight="1" thickBot="1" x14ac:dyDescent="0.35">
      <c r="B17" s="22" t="s">
        <v>153</v>
      </c>
      <c r="C17" s="22" t="s">
        <v>122</v>
      </c>
      <c r="D17" s="22" t="s">
        <v>123</v>
      </c>
      <c r="E17" s="22" t="s">
        <v>124</v>
      </c>
      <c r="F17" s="22"/>
      <c r="G17" s="22" t="s">
        <v>122</v>
      </c>
      <c r="H17" s="22" t="s">
        <v>125</v>
      </c>
      <c r="I17" s="22" t="s">
        <v>123</v>
      </c>
      <c r="J17" s="22" t="s">
        <v>124</v>
      </c>
      <c r="K17" s="22" t="s">
        <v>66</v>
      </c>
      <c r="L17" s="22" t="s">
        <v>66</v>
      </c>
      <c r="M17" s="22"/>
      <c r="N17" s="22" t="s">
        <v>65</v>
      </c>
      <c r="O17" s="23" t="s">
        <v>154</v>
      </c>
      <c r="P17" s="22" t="s">
        <v>141</v>
      </c>
      <c r="Q17" s="22">
        <v>2024</v>
      </c>
      <c r="R17" s="22" t="s">
        <v>155</v>
      </c>
      <c r="S17" s="22" t="s">
        <v>156</v>
      </c>
      <c r="T17" s="23" t="s">
        <v>157</v>
      </c>
      <c r="U17" s="22" t="s">
        <v>158</v>
      </c>
      <c r="V17" s="22">
        <v>1</v>
      </c>
      <c r="W17" s="22" t="s">
        <v>159</v>
      </c>
      <c r="X17" s="22" t="s">
        <v>160</v>
      </c>
      <c r="Y17" s="28" t="s">
        <v>159</v>
      </c>
      <c r="Z17" s="22" t="s">
        <v>161</v>
      </c>
      <c r="AA17" s="24">
        <v>45488</v>
      </c>
      <c r="AB17" s="24">
        <v>45626</v>
      </c>
      <c r="AC17" s="25"/>
      <c r="AD17" s="26">
        <v>46045</v>
      </c>
      <c r="AE17" s="27" t="s">
        <v>162</v>
      </c>
      <c r="AF17" s="27" t="s">
        <v>161</v>
      </c>
      <c r="AG17" s="27" t="s">
        <v>138</v>
      </c>
      <c r="AH17" s="28">
        <v>0</v>
      </c>
      <c r="AI17" s="29" t="s">
        <v>79</v>
      </c>
      <c r="AJ17" s="27">
        <v>0</v>
      </c>
      <c r="AK17" s="26">
        <v>46122</v>
      </c>
      <c r="AL17" s="27" t="s">
        <v>80</v>
      </c>
      <c r="AM17" s="27" t="s">
        <v>66</v>
      </c>
      <c r="AN17" s="49" t="s">
        <v>163</v>
      </c>
      <c r="AO17" s="46">
        <v>0</v>
      </c>
      <c r="AP17" s="27" t="s">
        <v>81</v>
      </c>
      <c r="AQ17" s="29" t="s">
        <v>82</v>
      </c>
      <c r="AR17" s="29">
        <v>-486</v>
      </c>
      <c r="AS17" s="29" t="s">
        <v>79</v>
      </c>
      <c r="AT17" s="45">
        <v>46129</v>
      </c>
      <c r="AU17" s="27" t="s">
        <v>136</v>
      </c>
      <c r="AV17" s="27" t="s">
        <v>161</v>
      </c>
      <c r="AW17" s="27" t="s">
        <v>138</v>
      </c>
      <c r="AX17" s="28">
        <v>0</v>
      </c>
      <c r="AY17" s="27" t="s">
        <v>79</v>
      </c>
      <c r="AZ17" s="27"/>
      <c r="BA17" s="45">
        <v>46209</v>
      </c>
      <c r="BB17" s="27" t="s">
        <v>2215</v>
      </c>
      <c r="BC17" s="27" t="s">
        <v>2216</v>
      </c>
      <c r="BD17" s="27" t="s">
        <v>2217</v>
      </c>
      <c r="BE17" s="28">
        <v>0.5</v>
      </c>
      <c r="BF17" s="29" t="s">
        <v>201</v>
      </c>
      <c r="BG17" s="22" t="str">
        <f t="shared" si="0"/>
        <v>AVANCE PARCIAL</v>
      </c>
      <c r="BH17" s="22">
        <f t="shared" si="1"/>
        <v>-577</v>
      </c>
      <c r="BI17" s="22" t="str">
        <f t="shared" si="2"/>
        <v>VENCIDO</v>
      </c>
      <c r="BJ17" s="27"/>
      <c r="BK17" s="27"/>
      <c r="BL17" s="27"/>
      <c r="BM17" s="27"/>
      <c r="BN17" s="27"/>
      <c r="BO17" s="27"/>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row>
    <row r="18" spans="2:100" ht="161.25" customHeight="1" thickBot="1" x14ac:dyDescent="0.35">
      <c r="B18" s="22" t="s">
        <v>191</v>
      </c>
      <c r="C18" s="22" t="s">
        <v>165</v>
      </c>
      <c r="D18" s="22" t="s">
        <v>166</v>
      </c>
      <c r="E18" s="22" t="s">
        <v>167</v>
      </c>
      <c r="F18" s="22"/>
      <c r="G18" s="22" t="s">
        <v>165</v>
      </c>
      <c r="H18" s="22" t="s">
        <v>168</v>
      </c>
      <c r="I18" s="22" t="s">
        <v>169</v>
      </c>
      <c r="J18" s="22" t="s">
        <v>167</v>
      </c>
      <c r="K18" s="22" t="s">
        <v>66</v>
      </c>
      <c r="L18" s="22" t="s">
        <v>66</v>
      </c>
      <c r="M18" s="22"/>
      <c r="N18" s="22" t="s">
        <v>65</v>
      </c>
      <c r="O18" s="23">
        <v>6</v>
      </c>
      <c r="P18" s="22" t="s">
        <v>170</v>
      </c>
      <c r="Q18" s="22">
        <v>2024</v>
      </c>
      <c r="R18" s="22" t="s">
        <v>192</v>
      </c>
      <c r="S18" s="22" t="s">
        <v>193</v>
      </c>
      <c r="T18" s="23" t="s">
        <v>194</v>
      </c>
      <c r="U18" s="22" t="s">
        <v>195</v>
      </c>
      <c r="V18" s="22">
        <v>1</v>
      </c>
      <c r="W18" s="22" t="s">
        <v>196</v>
      </c>
      <c r="X18" s="22" t="s">
        <v>197</v>
      </c>
      <c r="Y18" s="28">
        <v>1</v>
      </c>
      <c r="Z18" s="22" t="s">
        <v>198</v>
      </c>
      <c r="AA18" s="24">
        <v>45588</v>
      </c>
      <c r="AB18" s="24">
        <v>45953</v>
      </c>
      <c r="AC18" s="25"/>
      <c r="AD18" s="26">
        <v>46044</v>
      </c>
      <c r="AE18" s="27" t="s">
        <v>136</v>
      </c>
      <c r="AF18" s="27" t="s">
        <v>198</v>
      </c>
      <c r="AG18" s="27" t="s">
        <v>180</v>
      </c>
      <c r="AH18" s="28">
        <v>0</v>
      </c>
      <c r="AI18" s="29" t="s">
        <v>79</v>
      </c>
      <c r="AJ18" s="27">
        <v>0</v>
      </c>
      <c r="AK18" s="26">
        <v>46122</v>
      </c>
      <c r="AL18" s="27" t="s">
        <v>199</v>
      </c>
      <c r="AM18" s="27" t="s">
        <v>200</v>
      </c>
      <c r="AN18" s="27" t="s">
        <v>198</v>
      </c>
      <c r="AO18" s="46">
        <v>0</v>
      </c>
      <c r="AP18" s="27" t="s">
        <v>201</v>
      </c>
      <c r="AQ18" s="29" t="s">
        <v>82</v>
      </c>
      <c r="AR18" s="29">
        <v>-159</v>
      </c>
      <c r="AS18" s="29" t="s">
        <v>79</v>
      </c>
      <c r="AT18" s="45">
        <v>46134</v>
      </c>
      <c r="AU18" s="27" t="s">
        <v>202</v>
      </c>
      <c r="AV18" s="27" t="s">
        <v>198</v>
      </c>
      <c r="AW18" s="27" t="s">
        <v>138</v>
      </c>
      <c r="AX18" s="28">
        <v>0</v>
      </c>
      <c r="AY18" s="27" t="s">
        <v>79</v>
      </c>
      <c r="AZ18" s="27"/>
      <c r="BA18" s="45">
        <v>46209</v>
      </c>
      <c r="BB18" s="27" t="s">
        <v>2218</v>
      </c>
      <c r="BC18" s="27" t="s">
        <v>2219</v>
      </c>
      <c r="BD18" s="27" t="s">
        <v>220</v>
      </c>
      <c r="BE18" s="28">
        <v>1</v>
      </c>
      <c r="BF18" s="29" t="s">
        <v>184</v>
      </c>
      <c r="BG18" s="22" t="str">
        <f t="shared" si="0"/>
        <v>CUMPLIMIENTO TOTAL</v>
      </c>
      <c r="BH18" s="22" t="str">
        <f t="shared" si="1"/>
        <v>NO APLICA ACCION FINALIZADA</v>
      </c>
      <c r="BI18" s="22" t="str">
        <f t="shared" si="2"/>
        <v>NO APLICA ACCION FINALIZADA</v>
      </c>
      <c r="BJ18" s="27"/>
      <c r="BK18" s="27"/>
      <c r="BL18" s="27"/>
      <c r="BM18" s="27"/>
      <c r="BN18" s="27"/>
      <c r="BO18" s="27"/>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row>
    <row r="19" spans="2:100" ht="153.75" customHeight="1" thickBot="1" x14ac:dyDescent="0.35">
      <c r="B19" s="22" t="s">
        <v>240</v>
      </c>
      <c r="C19" s="22" t="s">
        <v>219</v>
      </c>
      <c r="D19" s="22" t="s">
        <v>220</v>
      </c>
      <c r="E19" s="22" t="s">
        <v>220</v>
      </c>
      <c r="F19" s="22"/>
      <c r="G19" s="22" t="s">
        <v>241</v>
      </c>
      <c r="H19" s="22" t="s">
        <v>242</v>
      </c>
      <c r="I19" s="22" t="s">
        <v>60</v>
      </c>
      <c r="J19" s="22" t="s">
        <v>61</v>
      </c>
      <c r="K19" s="22" t="s">
        <v>243</v>
      </c>
      <c r="L19" s="22" t="s">
        <v>242</v>
      </c>
      <c r="M19" s="22"/>
      <c r="N19" s="22" t="s">
        <v>65</v>
      </c>
      <c r="O19" s="23" t="s">
        <v>244</v>
      </c>
      <c r="P19" s="22" t="s">
        <v>224</v>
      </c>
      <c r="Q19" s="22">
        <v>2024</v>
      </c>
      <c r="R19" s="22" t="s">
        <v>245</v>
      </c>
      <c r="S19" s="22" t="s">
        <v>246</v>
      </c>
      <c r="T19" s="23" t="s">
        <v>247</v>
      </c>
      <c r="U19" s="22" t="s">
        <v>248</v>
      </c>
      <c r="V19" s="22">
        <v>2</v>
      </c>
      <c r="W19" s="22" t="s">
        <v>249</v>
      </c>
      <c r="X19" s="22" t="s">
        <v>250</v>
      </c>
      <c r="Y19" s="28">
        <v>1</v>
      </c>
      <c r="Z19" s="22" t="s">
        <v>251</v>
      </c>
      <c r="AA19" s="24">
        <v>45689</v>
      </c>
      <c r="AB19" s="24">
        <v>45838</v>
      </c>
      <c r="AC19" s="25"/>
      <c r="AD19" s="26">
        <v>46044</v>
      </c>
      <c r="AE19" s="27" t="s">
        <v>252</v>
      </c>
      <c r="AF19" s="27" t="s">
        <v>253</v>
      </c>
      <c r="AG19" s="27" t="s">
        <v>234</v>
      </c>
      <c r="AH19" s="28">
        <v>0.66666666666666663</v>
      </c>
      <c r="AI19" s="29" t="s">
        <v>79</v>
      </c>
      <c r="AJ19" s="27">
        <v>0</v>
      </c>
      <c r="AK19" s="26">
        <v>46122</v>
      </c>
      <c r="AL19" s="49" t="s">
        <v>254</v>
      </c>
      <c r="AM19" s="49" t="s">
        <v>255</v>
      </c>
      <c r="AN19" s="27" t="s">
        <v>183</v>
      </c>
      <c r="AO19" s="46">
        <v>1</v>
      </c>
      <c r="AP19" s="27" t="s">
        <v>184</v>
      </c>
      <c r="AQ19" s="29" t="s">
        <v>185</v>
      </c>
      <c r="AR19" s="29" t="s">
        <v>186</v>
      </c>
      <c r="AS19" s="29" t="s">
        <v>186</v>
      </c>
      <c r="AT19" s="45" t="s">
        <v>117</v>
      </c>
      <c r="AU19" s="27" t="s">
        <v>256</v>
      </c>
      <c r="AV19" s="27" t="s">
        <v>257</v>
      </c>
      <c r="AW19" s="27" t="s">
        <v>120</v>
      </c>
      <c r="AX19" s="28">
        <v>0.66669999999999996</v>
      </c>
      <c r="AY19" s="27" t="s">
        <v>79</v>
      </c>
      <c r="AZ19" s="27"/>
      <c r="BA19" s="45">
        <v>46209</v>
      </c>
      <c r="BB19" s="49" t="s">
        <v>2220</v>
      </c>
      <c r="BC19" s="49" t="s">
        <v>2221</v>
      </c>
      <c r="BD19" s="27" t="s">
        <v>220</v>
      </c>
      <c r="BE19" s="28">
        <v>1</v>
      </c>
      <c r="BF19" s="29" t="s">
        <v>184</v>
      </c>
      <c r="BG19" s="22" t="str">
        <f t="shared" si="0"/>
        <v>CUMPLIMIENTO TOTAL</v>
      </c>
      <c r="BH19" s="22" t="str">
        <f t="shared" si="1"/>
        <v>NO APLICA ACCION FINALIZADA</v>
      </c>
      <c r="BI19" s="22" t="str">
        <f t="shared" si="2"/>
        <v>NO APLICA ACCION FINALIZADA</v>
      </c>
      <c r="BJ19" s="27"/>
      <c r="BK19" s="27"/>
      <c r="BL19" s="27"/>
      <c r="BM19" s="27"/>
      <c r="BN19" s="27"/>
      <c r="BO19" s="27"/>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row>
    <row r="20" spans="2:100" ht="117.75" customHeight="1" thickBot="1" x14ac:dyDescent="0.35">
      <c r="B20" s="22" t="s">
        <v>305</v>
      </c>
      <c r="C20" s="22" t="s">
        <v>259</v>
      </c>
      <c r="D20" s="22" t="s">
        <v>260</v>
      </c>
      <c r="E20" s="22" t="s">
        <v>261</v>
      </c>
      <c r="F20" s="22"/>
      <c r="G20" s="22" t="s">
        <v>56</v>
      </c>
      <c r="H20" s="22" t="s">
        <v>59</v>
      </c>
      <c r="I20" s="22" t="s">
        <v>60</v>
      </c>
      <c r="J20" s="22" t="s">
        <v>61</v>
      </c>
      <c r="K20" s="22" t="s">
        <v>62</v>
      </c>
      <c r="L20" s="22" t="s">
        <v>63</v>
      </c>
      <c r="M20" s="22"/>
      <c r="N20" s="22" t="s">
        <v>65</v>
      </c>
      <c r="O20" s="23">
        <v>11</v>
      </c>
      <c r="P20" s="22" t="s">
        <v>263</v>
      </c>
      <c r="Q20" s="22">
        <v>2024</v>
      </c>
      <c r="R20" s="22" t="s">
        <v>306</v>
      </c>
      <c r="S20" s="22" t="s">
        <v>307</v>
      </c>
      <c r="T20" s="23" t="s">
        <v>308</v>
      </c>
      <c r="U20" s="22" t="s">
        <v>309</v>
      </c>
      <c r="V20" s="22">
        <v>3</v>
      </c>
      <c r="W20" s="22" t="s">
        <v>310</v>
      </c>
      <c r="X20" s="22" t="s">
        <v>311</v>
      </c>
      <c r="Y20" s="28">
        <v>1</v>
      </c>
      <c r="Z20" s="22" t="s">
        <v>312</v>
      </c>
      <c r="AA20" s="24">
        <v>45719</v>
      </c>
      <c r="AB20" s="24">
        <v>45930</v>
      </c>
      <c r="AC20" s="25"/>
      <c r="AD20" s="26">
        <v>46044</v>
      </c>
      <c r="AE20" s="27" t="s">
        <v>302</v>
      </c>
      <c r="AF20" s="27" t="s">
        <v>312</v>
      </c>
      <c r="AG20" s="27" t="s">
        <v>273</v>
      </c>
      <c r="AH20" s="28">
        <v>0</v>
      </c>
      <c r="AI20" s="29" t="s">
        <v>79</v>
      </c>
      <c r="AJ20" s="27">
        <v>0</v>
      </c>
      <c r="AK20" s="26">
        <v>46126</v>
      </c>
      <c r="AL20" s="27" t="s">
        <v>80</v>
      </c>
      <c r="AM20" s="27" t="s">
        <v>66</v>
      </c>
      <c r="AN20" s="27" t="s">
        <v>312</v>
      </c>
      <c r="AO20" s="46">
        <v>0</v>
      </c>
      <c r="AP20" s="27" t="s">
        <v>81</v>
      </c>
      <c r="AQ20" s="29" t="s">
        <v>82</v>
      </c>
      <c r="AR20" s="29">
        <v>-182</v>
      </c>
      <c r="AS20" s="29" t="s">
        <v>79</v>
      </c>
      <c r="AT20" s="45">
        <v>46129</v>
      </c>
      <c r="AU20" s="27" t="s">
        <v>313</v>
      </c>
      <c r="AV20" s="27" t="s">
        <v>314</v>
      </c>
      <c r="AW20" s="27" t="s">
        <v>85</v>
      </c>
      <c r="AX20" s="28">
        <v>0</v>
      </c>
      <c r="AY20" s="27" t="s">
        <v>79</v>
      </c>
      <c r="AZ20" s="27"/>
      <c r="BA20" s="45">
        <v>46216</v>
      </c>
      <c r="BB20" s="27" t="s">
        <v>2208</v>
      </c>
      <c r="BC20" s="27" t="s">
        <v>66</v>
      </c>
      <c r="BD20" s="22" t="s">
        <v>312</v>
      </c>
      <c r="BE20" s="28">
        <v>0</v>
      </c>
      <c r="BF20" s="29" t="s">
        <v>81</v>
      </c>
      <c r="BG20" s="22" t="str">
        <f t="shared" si="0"/>
        <v>SIN AVANCE</v>
      </c>
      <c r="BH20" s="22">
        <f t="shared" si="1"/>
        <v>-273</v>
      </c>
      <c r="BI20" s="22" t="str">
        <f t="shared" si="2"/>
        <v>VENCIDO</v>
      </c>
      <c r="BJ20" s="27"/>
      <c r="BK20" s="27"/>
      <c r="BL20" s="27"/>
      <c r="BM20" s="27"/>
      <c r="BN20" s="27"/>
      <c r="BO20" s="27"/>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row>
    <row r="21" spans="2:100" ht="117.75" customHeight="1" thickBot="1" x14ac:dyDescent="0.35">
      <c r="B21" s="22" t="s">
        <v>345</v>
      </c>
      <c r="C21" s="22" t="s">
        <v>165</v>
      </c>
      <c r="D21" s="22" t="s">
        <v>316</v>
      </c>
      <c r="E21" s="22" t="s">
        <v>99</v>
      </c>
      <c r="F21" s="22"/>
      <c r="G21" s="22" t="s">
        <v>346</v>
      </c>
      <c r="H21" s="22" t="s">
        <v>347</v>
      </c>
      <c r="I21" s="22" t="s">
        <v>346</v>
      </c>
      <c r="J21" s="22" t="s">
        <v>347</v>
      </c>
      <c r="K21" s="22" t="s">
        <v>66</v>
      </c>
      <c r="L21" s="22" t="s">
        <v>66</v>
      </c>
      <c r="M21" s="22"/>
      <c r="N21" s="22" t="s">
        <v>104</v>
      </c>
      <c r="O21" s="23">
        <v>15</v>
      </c>
      <c r="P21" s="22" t="s">
        <v>318</v>
      </c>
      <c r="Q21" s="22">
        <v>2025</v>
      </c>
      <c r="R21" s="22" t="s">
        <v>348</v>
      </c>
      <c r="S21" s="22" t="s">
        <v>349</v>
      </c>
      <c r="T21" s="23" t="s">
        <v>350</v>
      </c>
      <c r="U21" s="22" t="s">
        <v>351</v>
      </c>
      <c r="V21" s="22">
        <v>1</v>
      </c>
      <c r="W21" s="22" t="s">
        <v>352</v>
      </c>
      <c r="X21" s="22" t="s">
        <v>353</v>
      </c>
      <c r="Y21" s="28">
        <v>1</v>
      </c>
      <c r="Z21" s="22" t="s">
        <v>354</v>
      </c>
      <c r="AA21" s="24">
        <v>45778</v>
      </c>
      <c r="AB21" s="24">
        <v>46021</v>
      </c>
      <c r="AC21" s="25"/>
      <c r="AD21" s="26">
        <v>46045</v>
      </c>
      <c r="AE21" s="27" t="s">
        <v>355</v>
      </c>
      <c r="AF21" s="27" t="s">
        <v>356</v>
      </c>
      <c r="AG21" s="27" t="s">
        <v>115</v>
      </c>
      <c r="AH21" s="28">
        <v>0.8</v>
      </c>
      <c r="AI21" s="29" t="s">
        <v>79</v>
      </c>
      <c r="AJ21" s="27">
        <v>0</v>
      </c>
      <c r="AK21" s="26">
        <v>46122</v>
      </c>
      <c r="AL21" s="27" t="s">
        <v>80</v>
      </c>
      <c r="AM21" s="27" t="s">
        <v>66</v>
      </c>
      <c r="AN21" s="27" t="s">
        <v>356</v>
      </c>
      <c r="AO21" s="46">
        <v>0.8</v>
      </c>
      <c r="AP21" s="27" t="s">
        <v>81</v>
      </c>
      <c r="AQ21" s="29" t="s">
        <v>357</v>
      </c>
      <c r="AR21" s="29">
        <v>-91</v>
      </c>
      <c r="AS21" s="29" t="s">
        <v>79</v>
      </c>
      <c r="AT21" s="45">
        <v>46132</v>
      </c>
      <c r="AU21" s="27" t="s">
        <v>358</v>
      </c>
      <c r="AV21" s="27" t="s">
        <v>359</v>
      </c>
      <c r="AW21" s="27" t="s">
        <v>85</v>
      </c>
      <c r="AX21" s="28">
        <v>0.8</v>
      </c>
      <c r="AY21" s="27" t="s">
        <v>79</v>
      </c>
      <c r="AZ21" s="27"/>
      <c r="BA21" s="45">
        <v>46204</v>
      </c>
      <c r="BB21" s="27" t="s">
        <v>2222</v>
      </c>
      <c r="BC21" s="27" t="s">
        <v>2223</v>
      </c>
      <c r="BD21" s="27" t="s">
        <v>66</v>
      </c>
      <c r="BE21" s="28">
        <v>1</v>
      </c>
      <c r="BF21" s="29" t="s">
        <v>184</v>
      </c>
      <c r="BG21" s="22" t="str">
        <f t="shared" si="0"/>
        <v>CUMPLIMIENTO TOTAL</v>
      </c>
      <c r="BH21" s="22" t="str">
        <f t="shared" si="1"/>
        <v>NO APLICA ACCION FINALIZADA</v>
      </c>
      <c r="BI21" s="22" t="str">
        <f t="shared" si="2"/>
        <v>NO APLICA ACCION FINALIZADA</v>
      </c>
      <c r="BJ21" s="27"/>
      <c r="BK21" s="27"/>
      <c r="BL21" s="27"/>
      <c r="BM21" s="27"/>
      <c r="BN21" s="27"/>
      <c r="BO21" s="27"/>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row>
    <row r="22" spans="2:100" ht="117.75" customHeight="1" thickBot="1" x14ac:dyDescent="0.35">
      <c r="B22" s="22" t="s">
        <v>360</v>
      </c>
      <c r="C22" s="22" t="s">
        <v>165</v>
      </c>
      <c r="D22" s="22" t="s">
        <v>316</v>
      </c>
      <c r="E22" s="22" t="s">
        <v>99</v>
      </c>
      <c r="F22" s="22"/>
      <c r="G22" s="22" t="s">
        <v>346</v>
      </c>
      <c r="H22" s="22" t="s">
        <v>347</v>
      </c>
      <c r="I22" s="22" t="s">
        <v>346</v>
      </c>
      <c r="J22" s="22" t="s">
        <v>347</v>
      </c>
      <c r="K22" s="22" t="s">
        <v>66</v>
      </c>
      <c r="L22" s="22" t="s">
        <v>66</v>
      </c>
      <c r="M22" s="22"/>
      <c r="N22" s="22" t="s">
        <v>104</v>
      </c>
      <c r="O22" s="23">
        <v>18</v>
      </c>
      <c r="P22" s="22" t="s">
        <v>318</v>
      </c>
      <c r="Q22" s="22">
        <v>2025</v>
      </c>
      <c r="R22" s="22" t="s">
        <v>361</v>
      </c>
      <c r="S22" s="22" t="s">
        <v>362</v>
      </c>
      <c r="T22" s="23" t="s">
        <v>363</v>
      </c>
      <c r="U22" s="22" t="s">
        <v>364</v>
      </c>
      <c r="V22" s="22">
        <v>1</v>
      </c>
      <c r="W22" s="22" t="s">
        <v>365</v>
      </c>
      <c r="X22" s="22" t="s">
        <v>366</v>
      </c>
      <c r="Y22" s="28">
        <v>1</v>
      </c>
      <c r="Z22" s="22" t="s">
        <v>367</v>
      </c>
      <c r="AA22" s="24">
        <v>45838</v>
      </c>
      <c r="AB22" s="24">
        <v>46021</v>
      </c>
      <c r="AC22" s="25"/>
      <c r="AD22" s="26">
        <v>46045</v>
      </c>
      <c r="AE22" s="27" t="s">
        <v>368</v>
      </c>
      <c r="AF22" s="27" t="s">
        <v>369</v>
      </c>
      <c r="AG22" s="27" t="s">
        <v>115</v>
      </c>
      <c r="AH22" s="28" t="s">
        <v>78</v>
      </c>
      <c r="AI22" s="29" t="s">
        <v>79</v>
      </c>
      <c r="AJ22" s="27">
        <v>0</v>
      </c>
      <c r="AK22" s="26">
        <v>46122</v>
      </c>
      <c r="AL22" s="27" t="s">
        <v>80</v>
      </c>
      <c r="AM22" s="27" t="s">
        <v>66</v>
      </c>
      <c r="AN22" s="27" t="s">
        <v>369</v>
      </c>
      <c r="AO22" s="46">
        <v>0</v>
      </c>
      <c r="AP22" s="27" t="s">
        <v>81</v>
      </c>
      <c r="AQ22" s="29" t="s">
        <v>82</v>
      </c>
      <c r="AR22" s="29">
        <v>-91</v>
      </c>
      <c r="AS22" s="29" t="s">
        <v>79</v>
      </c>
      <c r="AT22" s="45">
        <v>46132</v>
      </c>
      <c r="AU22" s="27" t="s">
        <v>358</v>
      </c>
      <c r="AV22" s="27" t="s">
        <v>370</v>
      </c>
      <c r="AW22" s="27" t="s">
        <v>85</v>
      </c>
      <c r="AX22" s="28">
        <v>0</v>
      </c>
      <c r="AY22" s="27" t="s">
        <v>79</v>
      </c>
      <c r="AZ22" s="27"/>
      <c r="BA22" s="45">
        <v>46210</v>
      </c>
      <c r="BB22" s="27" t="s">
        <v>2224</v>
      </c>
      <c r="BC22" s="27" t="s">
        <v>2225</v>
      </c>
      <c r="BD22" s="27" t="s">
        <v>66</v>
      </c>
      <c r="BE22" s="28">
        <v>1</v>
      </c>
      <c r="BF22" s="29" t="s">
        <v>184</v>
      </c>
      <c r="BG22" s="22" t="str">
        <f t="shared" si="0"/>
        <v>CUMPLIMIENTO TOTAL</v>
      </c>
      <c r="BH22" s="22" t="str">
        <f t="shared" si="1"/>
        <v>NO APLICA ACCION FINALIZADA</v>
      </c>
      <c r="BI22" s="22" t="str">
        <f t="shared" si="2"/>
        <v>NO APLICA ACCION FINALIZADA</v>
      </c>
      <c r="BJ22" s="27"/>
      <c r="BK22" s="27"/>
      <c r="BL22" s="27"/>
      <c r="BM22" s="27"/>
      <c r="BN22" s="27"/>
      <c r="BO22" s="27"/>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row>
    <row r="23" spans="2:100" ht="117.75" customHeight="1" thickBot="1" x14ac:dyDescent="0.35">
      <c r="B23" s="22" t="s">
        <v>371</v>
      </c>
      <c r="C23" s="22" t="s">
        <v>165</v>
      </c>
      <c r="D23" s="22" t="s">
        <v>316</v>
      </c>
      <c r="E23" s="22" t="s">
        <v>99</v>
      </c>
      <c r="F23" s="22"/>
      <c r="G23" s="22" t="s">
        <v>346</v>
      </c>
      <c r="H23" s="22" t="s">
        <v>347</v>
      </c>
      <c r="I23" s="22" t="s">
        <v>346</v>
      </c>
      <c r="J23" s="22" t="s">
        <v>347</v>
      </c>
      <c r="K23" s="22" t="s">
        <v>66</v>
      </c>
      <c r="L23" s="22" t="s">
        <v>66</v>
      </c>
      <c r="M23" s="22"/>
      <c r="N23" s="22" t="s">
        <v>104</v>
      </c>
      <c r="O23" s="23">
        <v>19</v>
      </c>
      <c r="P23" s="22" t="s">
        <v>318</v>
      </c>
      <c r="Q23" s="22">
        <v>2025</v>
      </c>
      <c r="R23" s="22" t="s">
        <v>372</v>
      </c>
      <c r="S23" s="22" t="s">
        <v>373</v>
      </c>
      <c r="T23" s="23" t="s">
        <v>374</v>
      </c>
      <c r="U23" s="22" t="s">
        <v>375</v>
      </c>
      <c r="V23" s="22">
        <v>1</v>
      </c>
      <c r="W23" s="22" t="s">
        <v>376</v>
      </c>
      <c r="X23" s="22" t="s">
        <v>377</v>
      </c>
      <c r="Y23" s="28">
        <v>1</v>
      </c>
      <c r="Z23" s="22" t="s">
        <v>378</v>
      </c>
      <c r="AA23" s="24">
        <v>45838</v>
      </c>
      <c r="AB23" s="24">
        <v>46021</v>
      </c>
      <c r="AC23" s="25"/>
      <c r="AD23" s="26">
        <v>46045</v>
      </c>
      <c r="AE23" s="27" t="s">
        <v>379</v>
      </c>
      <c r="AF23" s="27" t="s">
        <v>356</v>
      </c>
      <c r="AG23" s="27" t="s">
        <v>115</v>
      </c>
      <c r="AH23" s="28">
        <v>0.8</v>
      </c>
      <c r="AI23" s="29" t="s">
        <v>79</v>
      </c>
      <c r="AJ23" s="27">
        <v>0</v>
      </c>
      <c r="AK23" s="26">
        <v>46122</v>
      </c>
      <c r="AL23" s="27" t="s">
        <v>80</v>
      </c>
      <c r="AM23" s="27" t="s">
        <v>66</v>
      </c>
      <c r="AN23" s="27" t="s">
        <v>356</v>
      </c>
      <c r="AO23" s="46">
        <v>0.8</v>
      </c>
      <c r="AP23" s="27" t="s">
        <v>81</v>
      </c>
      <c r="AQ23" s="29" t="s">
        <v>357</v>
      </c>
      <c r="AR23" s="29">
        <v>-91</v>
      </c>
      <c r="AS23" s="29" t="s">
        <v>79</v>
      </c>
      <c r="AT23" s="45">
        <v>46132</v>
      </c>
      <c r="AU23" s="27" t="s">
        <v>358</v>
      </c>
      <c r="AV23" s="27" t="s">
        <v>359</v>
      </c>
      <c r="AW23" s="27" t="s">
        <v>85</v>
      </c>
      <c r="AX23" s="28">
        <v>0.8</v>
      </c>
      <c r="AY23" s="27" t="s">
        <v>79</v>
      </c>
      <c r="AZ23" s="27"/>
      <c r="BA23" s="45">
        <v>46204</v>
      </c>
      <c r="BB23" s="27" t="s">
        <v>2226</v>
      </c>
      <c r="BC23" s="27" t="s">
        <v>2227</v>
      </c>
      <c r="BD23" s="27" t="s">
        <v>66</v>
      </c>
      <c r="BE23" s="28">
        <v>1</v>
      </c>
      <c r="BF23" s="29" t="s">
        <v>184</v>
      </c>
      <c r="BG23" s="22" t="str">
        <f t="shared" si="0"/>
        <v>CUMPLIMIENTO TOTAL</v>
      </c>
      <c r="BH23" s="22" t="str">
        <f t="shared" si="1"/>
        <v>NO APLICA ACCION FINALIZADA</v>
      </c>
      <c r="BI23" s="22" t="str">
        <f t="shared" si="2"/>
        <v>NO APLICA ACCION FINALIZADA</v>
      </c>
      <c r="BJ23" s="27"/>
      <c r="BK23" s="27"/>
      <c r="BL23" s="27"/>
      <c r="BM23" s="27"/>
      <c r="BN23" s="27"/>
      <c r="BO23" s="27"/>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row>
    <row r="24" spans="2:100" ht="192.75" customHeight="1" thickBot="1" x14ac:dyDescent="0.35">
      <c r="B24" s="22" t="s">
        <v>380</v>
      </c>
      <c r="C24" s="22" t="s">
        <v>122</v>
      </c>
      <c r="D24" s="22" t="s">
        <v>123</v>
      </c>
      <c r="E24" s="22" t="s">
        <v>124</v>
      </c>
      <c r="F24" s="22"/>
      <c r="G24" s="22" t="s">
        <v>122</v>
      </c>
      <c r="H24" s="22" t="s">
        <v>125</v>
      </c>
      <c r="I24" s="22" t="s">
        <v>123</v>
      </c>
      <c r="J24" s="22" t="s">
        <v>124</v>
      </c>
      <c r="K24" s="22" t="s">
        <v>66</v>
      </c>
      <c r="L24" s="22" t="s">
        <v>66</v>
      </c>
      <c r="M24" s="22"/>
      <c r="N24" s="22" t="s">
        <v>65</v>
      </c>
      <c r="O24" s="23" t="s">
        <v>140</v>
      </c>
      <c r="P24" s="22" t="s">
        <v>381</v>
      </c>
      <c r="Q24" s="22">
        <v>2024</v>
      </c>
      <c r="R24" s="22" t="s">
        <v>382</v>
      </c>
      <c r="S24" s="22" t="s">
        <v>383</v>
      </c>
      <c r="T24" s="23" t="s">
        <v>384</v>
      </c>
      <c r="U24" s="22" t="s">
        <v>385</v>
      </c>
      <c r="V24" s="22">
        <v>1</v>
      </c>
      <c r="W24" s="22" t="s">
        <v>386</v>
      </c>
      <c r="X24" s="22" t="s">
        <v>387</v>
      </c>
      <c r="Y24" s="28">
        <v>1</v>
      </c>
      <c r="Z24" s="22" t="s">
        <v>388</v>
      </c>
      <c r="AA24" s="24">
        <v>45779</v>
      </c>
      <c r="AB24" s="24">
        <v>46021</v>
      </c>
      <c r="AC24" s="25"/>
      <c r="AD24" s="26">
        <v>46045</v>
      </c>
      <c r="AE24" s="27" t="s">
        <v>389</v>
      </c>
      <c r="AF24" s="27" t="s">
        <v>161</v>
      </c>
      <c r="AG24" s="27" t="s">
        <v>138</v>
      </c>
      <c r="AH24" s="28">
        <v>0</v>
      </c>
      <c r="AI24" s="29" t="s">
        <v>79</v>
      </c>
      <c r="AJ24" s="27">
        <v>0</v>
      </c>
      <c r="AK24" s="26">
        <v>46122</v>
      </c>
      <c r="AL24" s="27" t="s">
        <v>80</v>
      </c>
      <c r="AM24" s="27" t="s">
        <v>66</v>
      </c>
      <c r="AN24" s="49" t="s">
        <v>163</v>
      </c>
      <c r="AO24" s="46">
        <v>0</v>
      </c>
      <c r="AP24" s="27" t="s">
        <v>81</v>
      </c>
      <c r="AQ24" s="29" t="s">
        <v>82</v>
      </c>
      <c r="AR24" s="29">
        <v>-91</v>
      </c>
      <c r="AS24" s="29" t="s">
        <v>79</v>
      </c>
      <c r="AT24" s="45">
        <v>46132</v>
      </c>
      <c r="AU24" s="27" t="s">
        <v>390</v>
      </c>
      <c r="AV24" s="27" t="s">
        <v>163</v>
      </c>
      <c r="AW24" s="27" t="s">
        <v>138</v>
      </c>
      <c r="AX24" s="28">
        <v>0</v>
      </c>
      <c r="AY24" s="27" t="s">
        <v>79</v>
      </c>
      <c r="AZ24" s="27"/>
      <c r="BA24" s="45">
        <v>46209</v>
      </c>
      <c r="BB24" s="49" t="s">
        <v>2228</v>
      </c>
      <c r="BC24" s="27" t="s">
        <v>2229</v>
      </c>
      <c r="BD24" s="27" t="s">
        <v>2217</v>
      </c>
      <c r="BE24" s="28">
        <v>0.5</v>
      </c>
      <c r="BF24" s="29" t="s">
        <v>201</v>
      </c>
      <c r="BG24" s="22" t="str">
        <f t="shared" si="0"/>
        <v>AVANCE PARCIAL</v>
      </c>
      <c r="BH24" s="22">
        <f t="shared" si="1"/>
        <v>-182</v>
      </c>
      <c r="BI24" s="22" t="str">
        <f t="shared" si="2"/>
        <v>VENCIDO</v>
      </c>
      <c r="BJ24" s="27"/>
      <c r="BK24" s="27"/>
      <c r="BL24" s="27"/>
      <c r="BM24" s="27"/>
      <c r="BN24" s="27"/>
      <c r="BO24" s="27"/>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row>
    <row r="25" spans="2:100" ht="117.75" customHeight="1" thickBot="1" x14ac:dyDescent="0.35">
      <c r="B25" s="22" t="s">
        <v>391</v>
      </c>
      <c r="C25" s="22" t="s">
        <v>122</v>
      </c>
      <c r="D25" s="22" t="s">
        <v>123</v>
      </c>
      <c r="E25" s="22" t="s">
        <v>124</v>
      </c>
      <c r="F25" s="22"/>
      <c r="G25" s="22" t="s">
        <v>122</v>
      </c>
      <c r="H25" s="22" t="s">
        <v>125</v>
      </c>
      <c r="I25" s="22" t="s">
        <v>123</v>
      </c>
      <c r="J25" s="22" t="s">
        <v>124</v>
      </c>
      <c r="K25" s="22" t="s">
        <v>66</v>
      </c>
      <c r="L25" s="22" t="s">
        <v>66</v>
      </c>
      <c r="M25" s="22"/>
      <c r="N25" s="22" t="s">
        <v>65</v>
      </c>
      <c r="O25" s="23" t="s">
        <v>154</v>
      </c>
      <c r="P25" s="22" t="s">
        <v>381</v>
      </c>
      <c r="Q25" s="22">
        <v>2024</v>
      </c>
      <c r="R25" s="22" t="s">
        <v>392</v>
      </c>
      <c r="S25" s="22" t="s">
        <v>393</v>
      </c>
      <c r="T25" s="23" t="s">
        <v>394</v>
      </c>
      <c r="U25" s="22" t="s">
        <v>395</v>
      </c>
      <c r="V25" s="22">
        <v>1</v>
      </c>
      <c r="W25" s="22" t="s">
        <v>396</v>
      </c>
      <c r="X25" s="22" t="s">
        <v>397</v>
      </c>
      <c r="Y25" s="28">
        <v>1</v>
      </c>
      <c r="Z25" s="22" t="s">
        <v>398</v>
      </c>
      <c r="AA25" s="24">
        <v>45779</v>
      </c>
      <c r="AB25" s="24">
        <v>46142</v>
      </c>
      <c r="AC25" s="25"/>
      <c r="AD25" s="26">
        <v>46045</v>
      </c>
      <c r="AE25" s="27" t="s">
        <v>389</v>
      </c>
      <c r="AF25" s="27" t="s">
        <v>161</v>
      </c>
      <c r="AG25" s="27" t="s">
        <v>138</v>
      </c>
      <c r="AH25" s="28">
        <v>0</v>
      </c>
      <c r="AI25" s="29" t="s">
        <v>342</v>
      </c>
      <c r="AJ25" s="27">
        <v>0</v>
      </c>
      <c r="AK25" s="26">
        <v>46122</v>
      </c>
      <c r="AL25" s="27" t="s">
        <v>80</v>
      </c>
      <c r="AM25" s="27" t="s">
        <v>66</v>
      </c>
      <c r="AN25" s="49" t="s">
        <v>163</v>
      </c>
      <c r="AO25" s="46">
        <v>0</v>
      </c>
      <c r="AP25" s="27" t="s">
        <v>81</v>
      </c>
      <c r="AQ25" s="29" t="s">
        <v>82</v>
      </c>
      <c r="AR25" s="29">
        <v>30</v>
      </c>
      <c r="AS25" s="29" t="s">
        <v>399</v>
      </c>
      <c r="AT25" s="45">
        <v>46132</v>
      </c>
      <c r="AU25" s="27" t="s">
        <v>390</v>
      </c>
      <c r="AV25" s="27" t="s">
        <v>163</v>
      </c>
      <c r="AW25" s="27" t="s">
        <v>138</v>
      </c>
      <c r="AX25" s="28">
        <v>0</v>
      </c>
      <c r="AY25" s="27" t="s">
        <v>342</v>
      </c>
      <c r="AZ25" s="27"/>
      <c r="BA25" s="45">
        <v>46216</v>
      </c>
      <c r="BB25" s="27" t="s">
        <v>2208</v>
      </c>
      <c r="BC25" s="27" t="s">
        <v>66</v>
      </c>
      <c r="BD25" s="49" t="s">
        <v>163</v>
      </c>
      <c r="BE25" s="28">
        <v>0</v>
      </c>
      <c r="BF25" s="29" t="s">
        <v>81</v>
      </c>
      <c r="BG25" s="22" t="str">
        <f t="shared" si="0"/>
        <v>SIN AVANCE</v>
      </c>
      <c r="BH25" s="22">
        <f t="shared" si="1"/>
        <v>-61</v>
      </c>
      <c r="BI25" s="22" t="str">
        <f t="shared" si="2"/>
        <v>VENCIDO</v>
      </c>
      <c r="BJ25" s="27"/>
      <c r="BK25" s="27"/>
      <c r="BL25" s="27"/>
      <c r="BM25" s="27"/>
      <c r="BN25" s="27"/>
      <c r="BO25" s="27"/>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row>
    <row r="26" spans="2:100" ht="159" customHeight="1" thickBot="1" x14ac:dyDescent="0.35">
      <c r="B26" s="22" t="s">
        <v>400</v>
      </c>
      <c r="C26" s="22" t="s">
        <v>122</v>
      </c>
      <c r="D26" s="22" t="s">
        <v>123</v>
      </c>
      <c r="E26" s="22" t="s">
        <v>124</v>
      </c>
      <c r="F26" s="22"/>
      <c r="G26" s="22" t="s">
        <v>122</v>
      </c>
      <c r="H26" s="22" t="s">
        <v>125</v>
      </c>
      <c r="I26" s="22" t="s">
        <v>123</v>
      </c>
      <c r="J26" s="22" t="s">
        <v>124</v>
      </c>
      <c r="K26" s="22" t="s">
        <v>66</v>
      </c>
      <c r="L26" s="22" t="s">
        <v>66</v>
      </c>
      <c r="M26" s="22"/>
      <c r="N26" s="22" t="s">
        <v>65</v>
      </c>
      <c r="O26" s="23" t="s">
        <v>154</v>
      </c>
      <c r="P26" s="22" t="s">
        <v>401</v>
      </c>
      <c r="Q26" s="22">
        <v>2024</v>
      </c>
      <c r="R26" s="22" t="s">
        <v>402</v>
      </c>
      <c r="S26" s="22" t="s">
        <v>403</v>
      </c>
      <c r="T26" s="23" t="s">
        <v>404</v>
      </c>
      <c r="U26" s="22" t="s">
        <v>405</v>
      </c>
      <c r="V26" s="22">
        <v>1</v>
      </c>
      <c r="W26" s="22" t="s">
        <v>406</v>
      </c>
      <c r="X26" s="22" t="s">
        <v>407</v>
      </c>
      <c r="Y26" s="28">
        <v>1</v>
      </c>
      <c r="Z26" s="22" t="s">
        <v>408</v>
      </c>
      <c r="AA26" s="24">
        <v>45779</v>
      </c>
      <c r="AB26" s="24">
        <v>46021</v>
      </c>
      <c r="AC26" s="25"/>
      <c r="AD26" s="26">
        <v>46045</v>
      </c>
      <c r="AE26" s="27" t="s">
        <v>389</v>
      </c>
      <c r="AF26" s="27" t="s">
        <v>161</v>
      </c>
      <c r="AG26" s="27" t="s">
        <v>138</v>
      </c>
      <c r="AH26" s="28">
        <v>0</v>
      </c>
      <c r="AI26" s="29" t="s">
        <v>79</v>
      </c>
      <c r="AJ26" s="27">
        <v>0</v>
      </c>
      <c r="AK26" s="26">
        <v>46122</v>
      </c>
      <c r="AL26" s="27" t="s">
        <v>80</v>
      </c>
      <c r="AM26" s="27" t="s">
        <v>66</v>
      </c>
      <c r="AN26" s="49" t="s">
        <v>163</v>
      </c>
      <c r="AO26" s="46">
        <v>0</v>
      </c>
      <c r="AP26" s="27" t="s">
        <v>81</v>
      </c>
      <c r="AQ26" s="29" t="s">
        <v>82</v>
      </c>
      <c r="AR26" s="29">
        <v>-91</v>
      </c>
      <c r="AS26" s="29" t="s">
        <v>79</v>
      </c>
      <c r="AT26" s="45">
        <v>46132</v>
      </c>
      <c r="AU26" s="27" t="s">
        <v>390</v>
      </c>
      <c r="AV26" s="27" t="s">
        <v>161</v>
      </c>
      <c r="AW26" s="27" t="s">
        <v>138</v>
      </c>
      <c r="AX26" s="28">
        <v>0</v>
      </c>
      <c r="AY26" s="27" t="s">
        <v>79</v>
      </c>
      <c r="AZ26" s="27"/>
      <c r="BA26" s="45">
        <v>46209</v>
      </c>
      <c r="BB26" s="27" t="s">
        <v>2230</v>
      </c>
      <c r="BC26" s="27" t="s">
        <v>2231</v>
      </c>
      <c r="BD26" s="27" t="s">
        <v>2217</v>
      </c>
      <c r="BE26" s="28">
        <v>0.5</v>
      </c>
      <c r="BF26" s="29" t="s">
        <v>201</v>
      </c>
      <c r="BG26" s="22" t="str">
        <f t="shared" si="0"/>
        <v>AVANCE PARCIAL</v>
      </c>
      <c r="BH26" s="22">
        <f t="shared" si="1"/>
        <v>-182</v>
      </c>
      <c r="BI26" s="22" t="str">
        <f t="shared" si="2"/>
        <v>VENCIDO</v>
      </c>
      <c r="BJ26" s="27"/>
      <c r="BK26" s="27"/>
      <c r="BL26" s="27"/>
      <c r="BM26" s="27"/>
      <c r="BN26" s="27"/>
      <c r="BO26" s="27"/>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row>
    <row r="27" spans="2:100" ht="117.75" customHeight="1" thickBot="1" x14ac:dyDescent="0.35">
      <c r="B27" s="22" t="s">
        <v>409</v>
      </c>
      <c r="C27" s="22" t="s">
        <v>122</v>
      </c>
      <c r="D27" s="22" t="s">
        <v>123</v>
      </c>
      <c r="E27" s="22" t="s">
        <v>124</v>
      </c>
      <c r="F27" s="22"/>
      <c r="G27" s="22" t="s">
        <v>122</v>
      </c>
      <c r="H27" s="22" t="s">
        <v>125</v>
      </c>
      <c r="I27" s="22" t="s">
        <v>123</v>
      </c>
      <c r="J27" s="22" t="s">
        <v>124</v>
      </c>
      <c r="K27" s="22" t="s">
        <v>66</v>
      </c>
      <c r="L27" s="22" t="s">
        <v>66</v>
      </c>
      <c r="M27" s="22"/>
      <c r="N27" s="22" t="s">
        <v>65</v>
      </c>
      <c r="O27" s="23" t="s">
        <v>140</v>
      </c>
      <c r="P27" s="22" t="s">
        <v>410</v>
      </c>
      <c r="Q27" s="22">
        <v>2025</v>
      </c>
      <c r="R27" s="22" t="s">
        <v>411</v>
      </c>
      <c r="S27" s="22" t="s">
        <v>412</v>
      </c>
      <c r="T27" s="23" t="s">
        <v>413</v>
      </c>
      <c r="U27" s="22" t="s">
        <v>414</v>
      </c>
      <c r="V27" s="22">
        <v>1</v>
      </c>
      <c r="W27" s="22" t="s">
        <v>396</v>
      </c>
      <c r="X27" s="22" t="s">
        <v>397</v>
      </c>
      <c r="Y27" s="28">
        <v>1</v>
      </c>
      <c r="Z27" s="22" t="s">
        <v>398</v>
      </c>
      <c r="AA27" s="24">
        <v>45779</v>
      </c>
      <c r="AB27" s="24">
        <v>46142</v>
      </c>
      <c r="AC27" s="25"/>
      <c r="AD27" s="26">
        <v>46045</v>
      </c>
      <c r="AE27" s="27" t="s">
        <v>389</v>
      </c>
      <c r="AF27" s="27" t="s">
        <v>161</v>
      </c>
      <c r="AG27" s="27" t="s">
        <v>138</v>
      </c>
      <c r="AH27" s="28">
        <v>0</v>
      </c>
      <c r="AI27" s="29" t="s">
        <v>342</v>
      </c>
      <c r="AJ27" s="27">
        <v>0</v>
      </c>
      <c r="AK27" s="26">
        <v>46122</v>
      </c>
      <c r="AL27" s="27" t="s">
        <v>80</v>
      </c>
      <c r="AM27" s="27" t="s">
        <v>66</v>
      </c>
      <c r="AN27" s="49" t="s">
        <v>163</v>
      </c>
      <c r="AO27" s="46">
        <v>0</v>
      </c>
      <c r="AP27" s="27" t="s">
        <v>81</v>
      </c>
      <c r="AQ27" s="29" t="s">
        <v>82</v>
      </c>
      <c r="AR27" s="29">
        <v>30</v>
      </c>
      <c r="AS27" s="29" t="s">
        <v>399</v>
      </c>
      <c r="AT27" s="45">
        <v>46132</v>
      </c>
      <c r="AU27" s="27" t="s">
        <v>390</v>
      </c>
      <c r="AV27" s="27" t="s">
        <v>398</v>
      </c>
      <c r="AW27" s="27" t="s">
        <v>138</v>
      </c>
      <c r="AX27" s="28">
        <v>0</v>
      </c>
      <c r="AY27" s="27" t="s">
        <v>342</v>
      </c>
      <c r="AZ27" s="27"/>
      <c r="BA27" s="45">
        <v>46216</v>
      </c>
      <c r="BB27" s="27" t="s">
        <v>2208</v>
      </c>
      <c r="BC27" s="27" t="s">
        <v>66</v>
      </c>
      <c r="BD27" s="49" t="s">
        <v>2232</v>
      </c>
      <c r="BE27" s="28">
        <v>0</v>
      </c>
      <c r="BF27" s="29" t="s">
        <v>81</v>
      </c>
      <c r="BG27" s="22" t="str">
        <f t="shared" si="0"/>
        <v>SIN AVANCE</v>
      </c>
      <c r="BH27" s="22">
        <f t="shared" si="1"/>
        <v>-61</v>
      </c>
      <c r="BI27" s="22" t="str">
        <f t="shared" si="2"/>
        <v>VENCIDO</v>
      </c>
      <c r="BJ27" s="27"/>
      <c r="BK27" s="27"/>
      <c r="BL27" s="27"/>
      <c r="BM27" s="27"/>
      <c r="BN27" s="27"/>
      <c r="BO27" s="27"/>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row>
    <row r="28" spans="2:100" ht="117.75" customHeight="1" thickBot="1" x14ac:dyDescent="0.35">
      <c r="B28" s="22" t="s">
        <v>415</v>
      </c>
      <c r="C28" s="22" t="s">
        <v>122</v>
      </c>
      <c r="D28" s="22" t="s">
        <v>123</v>
      </c>
      <c r="E28" s="22" t="s">
        <v>124</v>
      </c>
      <c r="F28" s="22"/>
      <c r="G28" s="22" t="s">
        <v>122</v>
      </c>
      <c r="H28" s="22" t="s">
        <v>125</v>
      </c>
      <c r="I28" s="22" t="s">
        <v>123</v>
      </c>
      <c r="J28" s="22" t="s">
        <v>124</v>
      </c>
      <c r="K28" s="22" t="s">
        <v>66</v>
      </c>
      <c r="L28" s="22" t="s">
        <v>66</v>
      </c>
      <c r="M28" s="22"/>
      <c r="N28" s="22" t="s">
        <v>65</v>
      </c>
      <c r="O28" s="23" t="s">
        <v>154</v>
      </c>
      <c r="P28" s="22" t="s">
        <v>410</v>
      </c>
      <c r="Q28" s="22">
        <v>2025</v>
      </c>
      <c r="R28" s="22" t="s">
        <v>416</v>
      </c>
      <c r="S28" s="22" t="s">
        <v>417</v>
      </c>
      <c r="T28" s="23" t="s">
        <v>418</v>
      </c>
      <c r="U28" s="22" t="s">
        <v>419</v>
      </c>
      <c r="V28" s="22">
        <v>1</v>
      </c>
      <c r="W28" s="22" t="s">
        <v>420</v>
      </c>
      <c r="X28" s="22" t="s">
        <v>397</v>
      </c>
      <c r="Y28" s="28">
        <v>1</v>
      </c>
      <c r="Z28" s="22" t="s">
        <v>398</v>
      </c>
      <c r="AA28" s="24">
        <v>45779</v>
      </c>
      <c r="AB28" s="24">
        <v>46142</v>
      </c>
      <c r="AC28" s="25"/>
      <c r="AD28" s="26">
        <v>46045</v>
      </c>
      <c r="AE28" s="27" t="s">
        <v>389</v>
      </c>
      <c r="AF28" s="27" t="s">
        <v>161</v>
      </c>
      <c r="AG28" s="27" t="s">
        <v>138</v>
      </c>
      <c r="AH28" s="28">
        <v>0</v>
      </c>
      <c r="AI28" s="29" t="s">
        <v>342</v>
      </c>
      <c r="AJ28" s="27">
        <v>0</v>
      </c>
      <c r="AK28" s="26">
        <v>46122</v>
      </c>
      <c r="AL28" s="27" t="s">
        <v>80</v>
      </c>
      <c r="AM28" s="27" t="s">
        <v>66</v>
      </c>
      <c r="AN28" s="49" t="s">
        <v>163</v>
      </c>
      <c r="AO28" s="46">
        <v>0</v>
      </c>
      <c r="AP28" s="27" t="s">
        <v>81</v>
      </c>
      <c r="AQ28" s="29" t="s">
        <v>82</v>
      </c>
      <c r="AR28" s="29">
        <v>30</v>
      </c>
      <c r="AS28" s="29" t="s">
        <v>399</v>
      </c>
      <c r="AT28" s="45">
        <v>46132</v>
      </c>
      <c r="AU28" s="27" t="s">
        <v>390</v>
      </c>
      <c r="AV28" s="27" t="s">
        <v>398</v>
      </c>
      <c r="AW28" s="27" t="s">
        <v>138</v>
      </c>
      <c r="AX28" s="28">
        <v>0</v>
      </c>
      <c r="AY28" s="27" t="s">
        <v>342</v>
      </c>
      <c r="AZ28" s="27"/>
      <c r="BA28" s="45">
        <v>46216</v>
      </c>
      <c r="BB28" s="27" t="s">
        <v>2208</v>
      </c>
      <c r="BC28" s="27" t="s">
        <v>66</v>
      </c>
      <c r="BD28" s="49" t="s">
        <v>2232</v>
      </c>
      <c r="BE28" s="28">
        <v>0</v>
      </c>
      <c r="BF28" s="29" t="s">
        <v>81</v>
      </c>
      <c r="BG28" s="22" t="str">
        <f t="shared" si="0"/>
        <v>SIN AVANCE</v>
      </c>
      <c r="BH28" s="22">
        <f t="shared" si="1"/>
        <v>-61</v>
      </c>
      <c r="BI28" s="22" t="str">
        <f t="shared" si="2"/>
        <v>VENCIDO</v>
      </c>
      <c r="BJ28" s="27"/>
      <c r="BK28" s="27"/>
      <c r="BL28" s="27"/>
      <c r="BM28" s="27"/>
      <c r="BN28" s="27"/>
      <c r="BO28" s="27"/>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row>
    <row r="29" spans="2:100" ht="144" customHeight="1" thickBot="1" x14ac:dyDescent="0.35">
      <c r="B29" s="22" t="s">
        <v>421</v>
      </c>
      <c r="C29" s="22" t="s">
        <v>122</v>
      </c>
      <c r="D29" s="22" t="s">
        <v>123</v>
      </c>
      <c r="E29" s="22" t="s">
        <v>124</v>
      </c>
      <c r="F29" s="22"/>
      <c r="G29" s="22" t="s">
        <v>122</v>
      </c>
      <c r="H29" s="22" t="s">
        <v>125</v>
      </c>
      <c r="I29" s="22" t="s">
        <v>123</v>
      </c>
      <c r="J29" s="22" t="s">
        <v>124</v>
      </c>
      <c r="K29" s="22" t="s">
        <v>66</v>
      </c>
      <c r="L29" s="22" t="s">
        <v>66</v>
      </c>
      <c r="M29" s="22"/>
      <c r="N29" s="22" t="s">
        <v>65</v>
      </c>
      <c r="O29" s="23">
        <v>8.1</v>
      </c>
      <c r="P29" s="22" t="s">
        <v>422</v>
      </c>
      <c r="Q29" s="22">
        <v>2025</v>
      </c>
      <c r="R29" s="22" t="s">
        <v>423</v>
      </c>
      <c r="S29" s="22" t="s">
        <v>424</v>
      </c>
      <c r="T29" s="23" t="s">
        <v>425</v>
      </c>
      <c r="U29" s="22" t="s">
        <v>426</v>
      </c>
      <c r="V29" s="22">
        <v>1</v>
      </c>
      <c r="W29" s="22" t="s">
        <v>427</v>
      </c>
      <c r="X29" s="22" t="s">
        <v>428</v>
      </c>
      <c r="Y29" s="28">
        <v>1</v>
      </c>
      <c r="Z29" s="22" t="s">
        <v>429</v>
      </c>
      <c r="AA29" s="24">
        <v>45779</v>
      </c>
      <c r="AB29" s="24">
        <v>46021</v>
      </c>
      <c r="AC29" s="25"/>
      <c r="AD29" s="26">
        <v>46045</v>
      </c>
      <c r="AE29" s="27" t="s">
        <v>162</v>
      </c>
      <c r="AF29" s="27" t="s">
        <v>161</v>
      </c>
      <c r="AG29" s="27" t="s">
        <v>138</v>
      </c>
      <c r="AH29" s="28">
        <v>0</v>
      </c>
      <c r="AI29" s="29" t="s">
        <v>79</v>
      </c>
      <c r="AJ29" s="27">
        <v>0</v>
      </c>
      <c r="AK29" s="26">
        <v>46122</v>
      </c>
      <c r="AL29" s="27" t="s">
        <v>80</v>
      </c>
      <c r="AM29" s="27" t="s">
        <v>66</v>
      </c>
      <c r="AN29" s="49" t="s">
        <v>163</v>
      </c>
      <c r="AO29" s="46">
        <v>0</v>
      </c>
      <c r="AP29" s="27" t="s">
        <v>81</v>
      </c>
      <c r="AQ29" s="29" t="s">
        <v>82</v>
      </c>
      <c r="AR29" s="29">
        <v>-91</v>
      </c>
      <c r="AS29" s="29" t="s">
        <v>79</v>
      </c>
      <c r="AT29" s="45">
        <v>46132</v>
      </c>
      <c r="AU29" s="27" t="s">
        <v>430</v>
      </c>
      <c r="AV29" s="27" t="s">
        <v>429</v>
      </c>
      <c r="AW29" s="27" t="s">
        <v>138</v>
      </c>
      <c r="AX29" s="28">
        <v>0</v>
      </c>
      <c r="AY29" s="27" t="s">
        <v>79</v>
      </c>
      <c r="AZ29" s="27"/>
      <c r="BA29" s="45">
        <v>46209</v>
      </c>
      <c r="BB29" s="49" t="s">
        <v>2233</v>
      </c>
      <c r="BC29" s="27" t="s">
        <v>2231</v>
      </c>
      <c r="BD29" s="27" t="s">
        <v>2217</v>
      </c>
      <c r="BE29" s="28">
        <v>0.5</v>
      </c>
      <c r="BF29" s="29" t="s">
        <v>201</v>
      </c>
      <c r="BG29" s="22" t="str">
        <f t="shared" si="0"/>
        <v>AVANCE PARCIAL</v>
      </c>
      <c r="BH29" s="22">
        <f t="shared" si="1"/>
        <v>-182</v>
      </c>
      <c r="BI29" s="22" t="str">
        <f t="shared" si="2"/>
        <v>VENCIDO</v>
      </c>
      <c r="BJ29" s="27"/>
      <c r="BK29" s="27"/>
      <c r="BL29" s="27"/>
      <c r="BM29" s="27"/>
      <c r="BN29" s="27"/>
      <c r="BO29" s="27"/>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row>
    <row r="30" spans="2:100" ht="117.75" customHeight="1" thickBot="1" x14ac:dyDescent="0.35">
      <c r="B30" s="22" t="s">
        <v>431</v>
      </c>
      <c r="C30" s="22" t="s">
        <v>122</v>
      </c>
      <c r="D30" s="22" t="s">
        <v>123</v>
      </c>
      <c r="E30" s="22" t="s">
        <v>124</v>
      </c>
      <c r="F30" s="22"/>
      <c r="G30" s="22" t="s">
        <v>122</v>
      </c>
      <c r="H30" s="22" t="s">
        <v>125</v>
      </c>
      <c r="I30" s="22" t="s">
        <v>123</v>
      </c>
      <c r="J30" s="22" t="s">
        <v>124</v>
      </c>
      <c r="K30" s="22" t="s">
        <v>66</v>
      </c>
      <c r="L30" s="22" t="s">
        <v>66</v>
      </c>
      <c r="M30" s="22"/>
      <c r="N30" s="22" t="s">
        <v>65</v>
      </c>
      <c r="O30" s="23">
        <v>8.1999999999999993</v>
      </c>
      <c r="P30" s="22" t="s">
        <v>432</v>
      </c>
      <c r="Q30" s="22">
        <v>2025</v>
      </c>
      <c r="R30" s="22" t="s">
        <v>433</v>
      </c>
      <c r="S30" s="22" t="s">
        <v>434</v>
      </c>
      <c r="T30" s="23" t="s">
        <v>435</v>
      </c>
      <c r="U30" s="22" t="s">
        <v>436</v>
      </c>
      <c r="V30" s="22">
        <v>1</v>
      </c>
      <c r="W30" s="22" t="s">
        <v>429</v>
      </c>
      <c r="X30" s="22" t="s">
        <v>437</v>
      </c>
      <c r="Y30" s="28">
        <v>1</v>
      </c>
      <c r="Z30" s="22" t="s">
        <v>438</v>
      </c>
      <c r="AA30" s="24">
        <v>45779</v>
      </c>
      <c r="AB30" s="24">
        <v>46021</v>
      </c>
      <c r="AC30" s="25"/>
      <c r="AD30" s="26">
        <v>46045</v>
      </c>
      <c r="AE30" s="27" t="s">
        <v>162</v>
      </c>
      <c r="AF30" s="27" t="s">
        <v>161</v>
      </c>
      <c r="AG30" s="27" t="s">
        <v>138</v>
      </c>
      <c r="AH30" s="28">
        <v>0</v>
      </c>
      <c r="AI30" s="29" t="s">
        <v>79</v>
      </c>
      <c r="AJ30" s="27">
        <v>0</v>
      </c>
      <c r="AK30" s="26">
        <v>46122</v>
      </c>
      <c r="AL30" s="27" t="s">
        <v>80</v>
      </c>
      <c r="AM30" s="27" t="s">
        <v>66</v>
      </c>
      <c r="AN30" s="49" t="s">
        <v>163</v>
      </c>
      <c r="AO30" s="46">
        <v>0</v>
      </c>
      <c r="AP30" s="27" t="s">
        <v>81</v>
      </c>
      <c r="AQ30" s="29" t="s">
        <v>82</v>
      </c>
      <c r="AR30" s="29">
        <v>-91</v>
      </c>
      <c r="AS30" s="29" t="s">
        <v>79</v>
      </c>
      <c r="AT30" s="45">
        <v>46132</v>
      </c>
      <c r="AU30" s="27" t="s">
        <v>430</v>
      </c>
      <c r="AV30" s="27" t="s">
        <v>438</v>
      </c>
      <c r="AW30" s="27" t="s">
        <v>138</v>
      </c>
      <c r="AX30" s="28">
        <v>0</v>
      </c>
      <c r="AY30" s="27" t="s">
        <v>79</v>
      </c>
      <c r="AZ30" s="27"/>
      <c r="BA30" s="45">
        <v>46209</v>
      </c>
      <c r="BB30" s="49" t="s">
        <v>2234</v>
      </c>
      <c r="BC30" s="27" t="s">
        <v>2235</v>
      </c>
      <c r="BD30" s="27" t="s">
        <v>2217</v>
      </c>
      <c r="BE30" s="28">
        <v>0.5</v>
      </c>
      <c r="BF30" s="29" t="s">
        <v>201</v>
      </c>
      <c r="BG30" s="22" t="str">
        <f t="shared" si="0"/>
        <v>AVANCE PARCIAL</v>
      </c>
      <c r="BH30" s="22">
        <f t="shared" si="1"/>
        <v>-182</v>
      </c>
      <c r="BI30" s="22" t="str">
        <f t="shared" si="2"/>
        <v>VENCIDO</v>
      </c>
      <c r="BJ30" s="27"/>
      <c r="BK30" s="27"/>
      <c r="BL30" s="27"/>
      <c r="BM30" s="27"/>
      <c r="BN30" s="27"/>
      <c r="BO30" s="27"/>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row>
    <row r="31" spans="2:100" ht="159" customHeight="1" thickBot="1" x14ac:dyDescent="0.35">
      <c r="B31" s="22" t="s">
        <v>468</v>
      </c>
      <c r="C31" s="22" t="s">
        <v>469</v>
      </c>
      <c r="D31" s="22" t="s">
        <v>470</v>
      </c>
      <c r="E31" s="22" t="s">
        <v>471</v>
      </c>
      <c r="F31" s="22"/>
      <c r="G31" s="22" t="s">
        <v>472</v>
      </c>
      <c r="H31" s="22" t="s">
        <v>473</v>
      </c>
      <c r="I31" s="22" t="s">
        <v>474</v>
      </c>
      <c r="J31" s="22" t="s">
        <v>471</v>
      </c>
      <c r="K31" s="22" t="s">
        <v>66</v>
      </c>
      <c r="L31" s="22" t="s">
        <v>66</v>
      </c>
      <c r="M31" s="22"/>
      <c r="N31" s="22" t="s">
        <v>65</v>
      </c>
      <c r="O31" s="23">
        <v>1</v>
      </c>
      <c r="P31" s="22" t="s">
        <v>475</v>
      </c>
      <c r="Q31" s="22">
        <v>2025</v>
      </c>
      <c r="R31" s="22" t="s">
        <v>476</v>
      </c>
      <c r="S31" s="22" t="s">
        <v>477</v>
      </c>
      <c r="T31" s="23" t="s">
        <v>478</v>
      </c>
      <c r="U31" s="22" t="s">
        <v>479</v>
      </c>
      <c r="V31" s="22">
        <v>2</v>
      </c>
      <c r="W31" s="22" t="s">
        <v>480</v>
      </c>
      <c r="X31" s="22" t="s">
        <v>481</v>
      </c>
      <c r="Y31" s="28">
        <v>1</v>
      </c>
      <c r="Z31" s="22" t="s">
        <v>482</v>
      </c>
      <c r="AA31" s="24">
        <v>45809</v>
      </c>
      <c r="AB31" s="24">
        <v>46173</v>
      </c>
      <c r="AC31" s="25"/>
      <c r="AD31" s="26">
        <v>46044</v>
      </c>
      <c r="AE31" s="27" t="s">
        <v>483</v>
      </c>
      <c r="AF31" s="27" t="s">
        <v>484</v>
      </c>
      <c r="AG31" s="27" t="s">
        <v>485</v>
      </c>
      <c r="AH31" s="28" t="s">
        <v>486</v>
      </c>
      <c r="AI31" s="29" t="s">
        <v>342</v>
      </c>
      <c r="AJ31" s="27">
        <v>0</v>
      </c>
      <c r="AK31" s="26">
        <v>46121</v>
      </c>
      <c r="AL31" s="27" t="s">
        <v>487</v>
      </c>
      <c r="AM31" s="27" t="s">
        <v>488</v>
      </c>
      <c r="AN31" s="27" t="s">
        <v>489</v>
      </c>
      <c r="AO31" s="46">
        <v>0.83</v>
      </c>
      <c r="AP31" s="29" t="s">
        <v>201</v>
      </c>
      <c r="AQ31" s="29" t="s">
        <v>357</v>
      </c>
      <c r="AR31" s="29">
        <v>61</v>
      </c>
      <c r="AS31" s="29" t="s">
        <v>399</v>
      </c>
      <c r="AT31" s="45">
        <v>46134</v>
      </c>
      <c r="AU31" s="27" t="s">
        <v>490</v>
      </c>
      <c r="AV31" s="27" t="s">
        <v>491</v>
      </c>
      <c r="AW31" s="27" t="s">
        <v>492</v>
      </c>
      <c r="AX31" s="28" t="s">
        <v>493</v>
      </c>
      <c r="AY31" s="27" t="s">
        <v>342</v>
      </c>
      <c r="AZ31" s="27"/>
      <c r="BA31" s="26">
        <v>46204</v>
      </c>
      <c r="BB31" s="27" t="s">
        <v>2236</v>
      </c>
      <c r="BC31" s="27" t="s">
        <v>2237</v>
      </c>
      <c r="BD31" s="29" t="s">
        <v>220</v>
      </c>
      <c r="BE31" s="28">
        <v>1</v>
      </c>
      <c r="BF31" s="29" t="s">
        <v>184</v>
      </c>
      <c r="BG31" s="22" t="str">
        <f t="shared" si="0"/>
        <v>CUMPLIMIENTO TOTAL</v>
      </c>
      <c r="BH31" s="22" t="str">
        <f t="shared" si="1"/>
        <v>NO APLICA ACCION FINALIZADA</v>
      </c>
      <c r="BI31" s="22" t="str">
        <f t="shared" si="2"/>
        <v>NO APLICA ACCION FINALIZADA</v>
      </c>
      <c r="BJ31" s="27"/>
      <c r="BK31" s="27"/>
      <c r="BL31" s="27"/>
      <c r="BM31" s="27"/>
      <c r="BN31" s="27"/>
      <c r="BO31" s="27"/>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row>
    <row r="32" spans="2:100" ht="163.5" customHeight="1" thickBot="1" x14ac:dyDescent="0.35">
      <c r="B32" s="22" t="s">
        <v>527</v>
      </c>
      <c r="C32" s="22" t="s">
        <v>469</v>
      </c>
      <c r="D32" s="22" t="s">
        <v>470</v>
      </c>
      <c r="E32" s="22" t="s">
        <v>471</v>
      </c>
      <c r="F32" s="22"/>
      <c r="G32" s="22" t="s">
        <v>528</v>
      </c>
      <c r="H32" s="22" t="s">
        <v>529</v>
      </c>
      <c r="I32" s="22" t="s">
        <v>530</v>
      </c>
      <c r="J32" s="22" t="s">
        <v>531</v>
      </c>
      <c r="K32" s="22" t="s">
        <v>66</v>
      </c>
      <c r="L32" s="22" t="s">
        <v>66</v>
      </c>
      <c r="M32" s="22"/>
      <c r="N32" s="22" t="s">
        <v>65</v>
      </c>
      <c r="O32" s="23" t="s">
        <v>140</v>
      </c>
      <c r="P32" s="22" t="s">
        <v>532</v>
      </c>
      <c r="Q32" s="22">
        <v>2025</v>
      </c>
      <c r="R32" s="22" t="s">
        <v>533</v>
      </c>
      <c r="S32" s="22" t="s">
        <v>534</v>
      </c>
      <c r="T32" s="23" t="s">
        <v>535</v>
      </c>
      <c r="U32" s="22" t="s">
        <v>536</v>
      </c>
      <c r="V32" s="22">
        <v>8</v>
      </c>
      <c r="W32" s="22" t="s">
        <v>537</v>
      </c>
      <c r="X32" s="22" t="s">
        <v>538</v>
      </c>
      <c r="Y32" s="28">
        <v>1</v>
      </c>
      <c r="Z32" s="22" t="s">
        <v>539</v>
      </c>
      <c r="AA32" s="24">
        <v>45838</v>
      </c>
      <c r="AB32" s="24">
        <v>46022</v>
      </c>
      <c r="AC32" s="25"/>
      <c r="AD32" s="26">
        <v>46044</v>
      </c>
      <c r="AE32" s="27" t="s">
        <v>540</v>
      </c>
      <c r="AF32" s="27" t="s">
        <v>541</v>
      </c>
      <c r="AG32" s="27" t="s">
        <v>485</v>
      </c>
      <c r="AH32" s="28">
        <v>0</v>
      </c>
      <c r="AI32" s="29" t="s">
        <v>79</v>
      </c>
      <c r="AJ32" s="27">
        <v>0</v>
      </c>
      <c r="AK32" s="45" t="s">
        <v>542</v>
      </c>
      <c r="AL32" s="27" t="s">
        <v>543</v>
      </c>
      <c r="AM32" s="27" t="s">
        <v>544</v>
      </c>
      <c r="AN32" s="27" t="s">
        <v>183</v>
      </c>
      <c r="AO32" s="46">
        <v>1</v>
      </c>
      <c r="AP32" s="27" t="s">
        <v>184</v>
      </c>
      <c r="AQ32" s="29" t="s">
        <v>185</v>
      </c>
      <c r="AR32" s="29" t="s">
        <v>186</v>
      </c>
      <c r="AS32" s="29" t="s">
        <v>186</v>
      </c>
      <c r="AT32" s="45">
        <v>46132</v>
      </c>
      <c r="AU32" s="27" t="s">
        <v>545</v>
      </c>
      <c r="AV32" s="27" t="s">
        <v>546</v>
      </c>
      <c r="AW32" s="27" t="s">
        <v>180</v>
      </c>
      <c r="AX32" s="28">
        <v>0.1</v>
      </c>
      <c r="AY32" s="27" t="s">
        <v>79</v>
      </c>
      <c r="AZ32" s="27"/>
      <c r="BA32" s="45">
        <v>46206</v>
      </c>
      <c r="BB32" s="27" t="s">
        <v>2238</v>
      </c>
      <c r="BC32" s="27" t="s">
        <v>2239</v>
      </c>
      <c r="BD32" s="27" t="s">
        <v>220</v>
      </c>
      <c r="BE32" s="28">
        <v>1</v>
      </c>
      <c r="BF32" s="29" t="s">
        <v>184</v>
      </c>
      <c r="BG32" s="22" t="str">
        <f t="shared" si="0"/>
        <v>CUMPLIMIENTO TOTAL</v>
      </c>
      <c r="BH32" s="22" t="str">
        <f t="shared" si="1"/>
        <v>NO APLICA ACCION FINALIZADA</v>
      </c>
      <c r="BI32" s="22" t="str">
        <f t="shared" si="2"/>
        <v>NO APLICA ACCION FINALIZADA</v>
      </c>
      <c r="BJ32" s="27"/>
      <c r="BK32" s="27"/>
      <c r="BL32" s="27"/>
      <c r="BM32" s="27"/>
      <c r="BN32" s="27"/>
      <c r="BO32" s="27"/>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row>
    <row r="33" spans="2:100" ht="117.75" customHeight="1" thickBot="1" x14ac:dyDescent="0.35">
      <c r="B33" s="22" t="s">
        <v>547</v>
      </c>
      <c r="C33" s="22" t="s">
        <v>469</v>
      </c>
      <c r="D33" s="22" t="s">
        <v>470</v>
      </c>
      <c r="E33" s="22" t="s">
        <v>471</v>
      </c>
      <c r="F33" s="22"/>
      <c r="G33" s="22" t="s">
        <v>548</v>
      </c>
      <c r="H33" s="22" t="s">
        <v>549</v>
      </c>
      <c r="I33" s="22" t="s">
        <v>550</v>
      </c>
      <c r="J33" s="22" t="s">
        <v>551</v>
      </c>
      <c r="K33" s="22" t="s">
        <v>66</v>
      </c>
      <c r="L33" s="22" t="s">
        <v>66</v>
      </c>
      <c r="M33" s="22"/>
      <c r="N33" s="22" t="s">
        <v>65</v>
      </c>
      <c r="O33" s="23" t="s">
        <v>140</v>
      </c>
      <c r="P33" s="22" t="s">
        <v>532</v>
      </c>
      <c r="Q33" s="22">
        <v>2025</v>
      </c>
      <c r="R33" s="22" t="s">
        <v>552</v>
      </c>
      <c r="S33" s="22" t="s">
        <v>534</v>
      </c>
      <c r="T33" s="23" t="s">
        <v>553</v>
      </c>
      <c r="U33" s="22" t="s">
        <v>554</v>
      </c>
      <c r="V33" s="22">
        <v>9</v>
      </c>
      <c r="W33" s="22" t="s">
        <v>555</v>
      </c>
      <c r="X33" s="22" t="s">
        <v>556</v>
      </c>
      <c r="Y33" s="28">
        <v>1</v>
      </c>
      <c r="Z33" s="22" t="s">
        <v>557</v>
      </c>
      <c r="AA33" s="24">
        <v>45839</v>
      </c>
      <c r="AB33" s="24">
        <v>46203</v>
      </c>
      <c r="AC33" s="25"/>
      <c r="AD33" s="26">
        <v>46044</v>
      </c>
      <c r="AE33" s="27" t="s">
        <v>453</v>
      </c>
      <c r="AF33" s="27" t="s">
        <v>558</v>
      </c>
      <c r="AG33" s="27" t="s">
        <v>485</v>
      </c>
      <c r="AH33" s="28">
        <v>0</v>
      </c>
      <c r="AI33" s="29" t="s">
        <v>342</v>
      </c>
      <c r="AJ33" s="27">
        <v>0</v>
      </c>
      <c r="AK33" s="45">
        <v>46127</v>
      </c>
      <c r="AL33" s="27" t="s">
        <v>80</v>
      </c>
      <c r="AM33" s="50" t="s">
        <v>66</v>
      </c>
      <c r="AN33" s="29" t="s">
        <v>558</v>
      </c>
      <c r="AO33" s="46">
        <v>0</v>
      </c>
      <c r="AP33" s="27" t="s">
        <v>81</v>
      </c>
      <c r="AQ33" s="29" t="s">
        <v>82</v>
      </c>
      <c r="AR33" s="29">
        <v>91</v>
      </c>
      <c r="AS33" s="29" t="s">
        <v>399</v>
      </c>
      <c r="AT33" s="45">
        <v>46132</v>
      </c>
      <c r="AU33" s="27" t="s">
        <v>390</v>
      </c>
      <c r="AV33" s="27" t="s">
        <v>558</v>
      </c>
      <c r="AW33" s="27" t="s">
        <v>138</v>
      </c>
      <c r="AX33" s="28">
        <v>0</v>
      </c>
      <c r="AY33" s="27" t="s">
        <v>342</v>
      </c>
      <c r="AZ33" s="27"/>
      <c r="BA33" s="26">
        <v>46205</v>
      </c>
      <c r="BB33" s="29" t="s">
        <v>2240</v>
      </c>
      <c r="BC33" s="29" t="s">
        <v>2241</v>
      </c>
      <c r="BD33" s="29" t="s">
        <v>220</v>
      </c>
      <c r="BE33" s="28">
        <v>1</v>
      </c>
      <c r="BF33" s="29" t="s">
        <v>184</v>
      </c>
      <c r="BG33" s="22" t="str">
        <f t="shared" si="0"/>
        <v>CUMPLIMIENTO TOTAL</v>
      </c>
      <c r="BH33" s="22" t="str">
        <f t="shared" si="1"/>
        <v>NO APLICA ACCION FINALIZADA</v>
      </c>
      <c r="BI33" s="22" t="str">
        <f t="shared" si="2"/>
        <v>NO APLICA ACCION FINALIZADA</v>
      </c>
      <c r="BJ33" s="27"/>
      <c r="BK33" s="27"/>
      <c r="BL33" s="27"/>
      <c r="BM33" s="27"/>
      <c r="BN33" s="27"/>
      <c r="BO33" s="27"/>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row>
    <row r="34" spans="2:100" ht="117.75" customHeight="1" thickBot="1" x14ac:dyDescent="0.35">
      <c r="B34" s="22" t="s">
        <v>559</v>
      </c>
      <c r="C34" s="22" t="s">
        <v>469</v>
      </c>
      <c r="D34" s="22" t="s">
        <v>470</v>
      </c>
      <c r="E34" s="22" t="s">
        <v>471</v>
      </c>
      <c r="F34" s="22"/>
      <c r="G34" s="22" t="s">
        <v>548</v>
      </c>
      <c r="H34" s="22" t="s">
        <v>549</v>
      </c>
      <c r="I34" s="22" t="s">
        <v>550</v>
      </c>
      <c r="J34" s="22" t="s">
        <v>551</v>
      </c>
      <c r="K34" s="22" t="s">
        <v>66</v>
      </c>
      <c r="L34" s="22" t="s">
        <v>66</v>
      </c>
      <c r="M34" s="22"/>
      <c r="N34" s="22" t="s">
        <v>65</v>
      </c>
      <c r="O34" s="23" t="s">
        <v>140</v>
      </c>
      <c r="P34" s="22" t="s">
        <v>532</v>
      </c>
      <c r="Q34" s="22">
        <v>2025</v>
      </c>
      <c r="R34" s="22" t="s">
        <v>560</v>
      </c>
      <c r="S34" s="22" t="s">
        <v>534</v>
      </c>
      <c r="T34" s="23" t="s">
        <v>553</v>
      </c>
      <c r="U34" s="22" t="s">
        <v>561</v>
      </c>
      <c r="V34" s="22">
        <v>10</v>
      </c>
      <c r="W34" s="22" t="s">
        <v>562</v>
      </c>
      <c r="X34" s="22" t="s">
        <v>563</v>
      </c>
      <c r="Y34" s="28">
        <v>1</v>
      </c>
      <c r="Z34" s="22" t="s">
        <v>564</v>
      </c>
      <c r="AA34" s="24">
        <v>45839</v>
      </c>
      <c r="AB34" s="24">
        <v>46203</v>
      </c>
      <c r="AC34" s="25"/>
      <c r="AD34" s="26">
        <v>46044</v>
      </c>
      <c r="AE34" s="27" t="s">
        <v>453</v>
      </c>
      <c r="AF34" s="27" t="s">
        <v>565</v>
      </c>
      <c r="AG34" s="27" t="s">
        <v>485</v>
      </c>
      <c r="AH34" s="28">
        <v>0</v>
      </c>
      <c r="AI34" s="29" t="s">
        <v>342</v>
      </c>
      <c r="AJ34" s="27">
        <v>0</v>
      </c>
      <c r="AK34" s="45">
        <v>46127</v>
      </c>
      <c r="AL34" s="27" t="s">
        <v>80</v>
      </c>
      <c r="AM34" s="49" t="s">
        <v>66</v>
      </c>
      <c r="AN34" s="29" t="s">
        <v>565</v>
      </c>
      <c r="AO34" s="46">
        <v>0</v>
      </c>
      <c r="AP34" s="27" t="s">
        <v>81</v>
      </c>
      <c r="AQ34" s="29" t="s">
        <v>82</v>
      </c>
      <c r="AR34" s="29">
        <v>91</v>
      </c>
      <c r="AS34" s="29" t="s">
        <v>399</v>
      </c>
      <c r="AT34" s="45">
        <v>46132</v>
      </c>
      <c r="AU34" s="27" t="s">
        <v>430</v>
      </c>
      <c r="AV34" s="27" t="s">
        <v>565</v>
      </c>
      <c r="AW34" s="27" t="s">
        <v>138</v>
      </c>
      <c r="AX34" s="28">
        <v>0</v>
      </c>
      <c r="AY34" s="27" t="s">
        <v>342</v>
      </c>
      <c r="AZ34" s="27"/>
      <c r="BA34" s="26">
        <v>46205</v>
      </c>
      <c r="BB34" s="29" t="s">
        <v>2242</v>
      </c>
      <c r="BC34" s="29" t="s">
        <v>2243</v>
      </c>
      <c r="BD34" s="29" t="s">
        <v>220</v>
      </c>
      <c r="BE34" s="28">
        <v>1</v>
      </c>
      <c r="BF34" s="29" t="s">
        <v>184</v>
      </c>
      <c r="BG34" s="22" t="str">
        <f t="shared" si="0"/>
        <v>CUMPLIMIENTO TOTAL</v>
      </c>
      <c r="BH34" s="22" t="str">
        <f t="shared" si="1"/>
        <v>NO APLICA ACCION FINALIZADA</v>
      </c>
      <c r="BI34" s="22" t="str">
        <f t="shared" si="2"/>
        <v>NO APLICA ACCION FINALIZADA</v>
      </c>
      <c r="BJ34" s="27"/>
      <c r="BK34" s="27"/>
      <c r="BL34" s="27"/>
      <c r="BM34" s="27"/>
      <c r="BN34" s="27"/>
      <c r="BO34" s="27"/>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row>
    <row r="35" spans="2:100" ht="117.75" customHeight="1" thickBot="1" x14ac:dyDescent="0.35">
      <c r="B35" s="22" t="s">
        <v>566</v>
      </c>
      <c r="C35" s="22" t="s">
        <v>469</v>
      </c>
      <c r="D35" s="22" t="s">
        <v>470</v>
      </c>
      <c r="E35" s="22" t="s">
        <v>471</v>
      </c>
      <c r="F35" s="22"/>
      <c r="G35" s="22" t="s">
        <v>56</v>
      </c>
      <c r="H35" s="22" t="s">
        <v>59</v>
      </c>
      <c r="I35" s="22" t="s">
        <v>567</v>
      </c>
      <c r="J35" s="22" t="s">
        <v>61</v>
      </c>
      <c r="K35" s="22" t="s">
        <v>568</v>
      </c>
      <c r="L35" s="22" t="s">
        <v>63</v>
      </c>
      <c r="M35" s="22"/>
      <c r="N35" s="22" t="s">
        <v>65</v>
      </c>
      <c r="O35" s="23" t="s">
        <v>140</v>
      </c>
      <c r="P35" s="22" t="s">
        <v>532</v>
      </c>
      <c r="Q35" s="22">
        <v>2025</v>
      </c>
      <c r="R35" s="22" t="s">
        <v>569</v>
      </c>
      <c r="S35" s="22" t="s">
        <v>534</v>
      </c>
      <c r="T35" s="23" t="s">
        <v>570</v>
      </c>
      <c r="U35" s="22" t="s">
        <v>571</v>
      </c>
      <c r="V35" s="22">
        <v>17</v>
      </c>
      <c r="W35" s="22" t="s">
        <v>572</v>
      </c>
      <c r="X35" s="22" t="s">
        <v>573</v>
      </c>
      <c r="Y35" s="28">
        <v>1</v>
      </c>
      <c r="Z35" s="22" t="s">
        <v>574</v>
      </c>
      <c r="AA35" s="24">
        <v>45839</v>
      </c>
      <c r="AB35" s="24">
        <v>45961</v>
      </c>
      <c r="AC35" s="25"/>
      <c r="AD35" s="26">
        <v>46044</v>
      </c>
      <c r="AE35" s="27" t="s">
        <v>453</v>
      </c>
      <c r="AF35" s="27" t="s">
        <v>575</v>
      </c>
      <c r="AG35" s="27" t="s">
        <v>485</v>
      </c>
      <c r="AH35" s="28" t="s">
        <v>78</v>
      </c>
      <c r="AI35" s="29" t="s">
        <v>79</v>
      </c>
      <c r="AJ35" s="27">
        <v>0</v>
      </c>
      <c r="AK35" s="45">
        <v>46126</v>
      </c>
      <c r="AL35" s="27" t="s">
        <v>80</v>
      </c>
      <c r="AM35" s="27" t="s">
        <v>66</v>
      </c>
      <c r="AN35" s="27" t="s">
        <v>575</v>
      </c>
      <c r="AO35" s="46">
        <v>0</v>
      </c>
      <c r="AP35" s="27" t="s">
        <v>81</v>
      </c>
      <c r="AQ35" s="29" t="s">
        <v>82</v>
      </c>
      <c r="AR35" s="29">
        <v>-151</v>
      </c>
      <c r="AS35" s="29" t="s">
        <v>79</v>
      </c>
      <c r="AT35" s="45">
        <v>46129</v>
      </c>
      <c r="AU35" s="27" t="s">
        <v>95</v>
      </c>
      <c r="AV35" s="27" t="s">
        <v>576</v>
      </c>
      <c r="AW35" s="27" t="s">
        <v>85</v>
      </c>
      <c r="AX35" s="28">
        <v>0</v>
      </c>
      <c r="AY35" s="27" t="s">
        <v>79</v>
      </c>
      <c r="AZ35" s="27"/>
      <c r="BA35" s="45">
        <v>46216</v>
      </c>
      <c r="BB35" s="27" t="s">
        <v>2208</v>
      </c>
      <c r="BC35" s="27" t="s">
        <v>66</v>
      </c>
      <c r="BD35" s="22" t="s">
        <v>574</v>
      </c>
      <c r="BE35" s="28">
        <v>0</v>
      </c>
      <c r="BF35" s="29" t="s">
        <v>81</v>
      </c>
      <c r="BG35" s="22" t="str">
        <f t="shared" si="0"/>
        <v>SIN AVANCE</v>
      </c>
      <c r="BH35" s="22">
        <f t="shared" si="1"/>
        <v>-242</v>
      </c>
      <c r="BI35" s="22" t="str">
        <f t="shared" si="2"/>
        <v>VENCIDO</v>
      </c>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row>
    <row r="36" spans="2:100" ht="88.5" customHeight="1" thickBot="1" x14ac:dyDescent="0.35">
      <c r="B36" s="22" t="s">
        <v>577</v>
      </c>
      <c r="C36" s="22" t="s">
        <v>469</v>
      </c>
      <c r="D36" s="22" t="s">
        <v>470</v>
      </c>
      <c r="E36" s="22" t="s">
        <v>471</v>
      </c>
      <c r="F36" s="22"/>
      <c r="G36" s="22" t="s">
        <v>56</v>
      </c>
      <c r="H36" s="22" t="s">
        <v>59</v>
      </c>
      <c r="I36" s="22" t="s">
        <v>567</v>
      </c>
      <c r="J36" s="22" t="s">
        <v>61</v>
      </c>
      <c r="K36" s="22" t="s">
        <v>568</v>
      </c>
      <c r="L36" s="22" t="s">
        <v>63</v>
      </c>
      <c r="M36" s="22"/>
      <c r="N36" s="22" t="s">
        <v>65</v>
      </c>
      <c r="O36" s="23" t="s">
        <v>140</v>
      </c>
      <c r="P36" s="22" t="s">
        <v>532</v>
      </c>
      <c r="Q36" s="22">
        <v>2025</v>
      </c>
      <c r="R36" s="22" t="s">
        <v>578</v>
      </c>
      <c r="S36" s="22" t="s">
        <v>534</v>
      </c>
      <c r="T36" s="23" t="s">
        <v>570</v>
      </c>
      <c r="U36" s="22" t="s">
        <v>579</v>
      </c>
      <c r="V36" s="22">
        <v>18</v>
      </c>
      <c r="W36" s="22" t="s">
        <v>580</v>
      </c>
      <c r="X36" s="22" t="s">
        <v>581</v>
      </c>
      <c r="Y36" s="28">
        <v>1</v>
      </c>
      <c r="Z36" s="22" t="s">
        <v>582</v>
      </c>
      <c r="AA36" s="24">
        <v>45931</v>
      </c>
      <c r="AB36" s="24">
        <v>46295</v>
      </c>
      <c r="AC36" s="25"/>
      <c r="AD36" s="26">
        <v>46044</v>
      </c>
      <c r="AE36" s="27" t="s">
        <v>453</v>
      </c>
      <c r="AF36" s="27" t="s">
        <v>583</v>
      </c>
      <c r="AG36" s="27" t="s">
        <v>485</v>
      </c>
      <c r="AH36" s="28" t="s">
        <v>78</v>
      </c>
      <c r="AI36" s="29" t="s">
        <v>342</v>
      </c>
      <c r="AJ36" s="27">
        <v>0</v>
      </c>
      <c r="AK36" s="45">
        <v>46126</v>
      </c>
      <c r="AL36" s="27" t="s">
        <v>80</v>
      </c>
      <c r="AM36" s="27" t="s">
        <v>66</v>
      </c>
      <c r="AN36" s="27" t="s">
        <v>583</v>
      </c>
      <c r="AO36" s="46">
        <v>0</v>
      </c>
      <c r="AP36" s="27" t="s">
        <v>81</v>
      </c>
      <c r="AQ36" s="29" t="s">
        <v>82</v>
      </c>
      <c r="AR36" s="29">
        <v>183</v>
      </c>
      <c r="AS36" s="29" t="s">
        <v>399</v>
      </c>
      <c r="AT36" s="45">
        <v>46129</v>
      </c>
      <c r="AU36" s="27" t="s">
        <v>95</v>
      </c>
      <c r="AV36" s="27" t="s">
        <v>584</v>
      </c>
      <c r="AW36" s="27" t="s">
        <v>85</v>
      </c>
      <c r="AX36" s="28">
        <v>0</v>
      </c>
      <c r="AY36" s="27" t="s">
        <v>342</v>
      </c>
      <c r="AZ36" s="27"/>
      <c r="BA36" s="45">
        <v>46216</v>
      </c>
      <c r="BB36" s="27" t="s">
        <v>2208</v>
      </c>
      <c r="BC36" s="27" t="s">
        <v>66</v>
      </c>
      <c r="BD36" s="22" t="s">
        <v>582</v>
      </c>
      <c r="BE36" s="28">
        <v>0</v>
      </c>
      <c r="BF36" s="29" t="s">
        <v>81</v>
      </c>
      <c r="BG36" s="22" t="str">
        <f t="shared" si="0"/>
        <v>SIN AVANCE</v>
      </c>
      <c r="BH36" s="22">
        <f t="shared" si="1"/>
        <v>92</v>
      </c>
      <c r="BI36" s="22" t="str">
        <f t="shared" si="2"/>
        <v>CON TIEMPO</v>
      </c>
      <c r="BJ36" s="27"/>
      <c r="BK36" s="27"/>
      <c r="BL36" s="27"/>
      <c r="BM36" s="27"/>
      <c r="BN36" s="27"/>
      <c r="BO36" s="27"/>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row>
    <row r="37" spans="2:100" ht="165" customHeight="1" thickBot="1" x14ac:dyDescent="0.35">
      <c r="B37" s="22" t="s">
        <v>665</v>
      </c>
      <c r="C37" s="22" t="s">
        <v>440</v>
      </c>
      <c r="D37" s="22" t="s">
        <v>442</v>
      </c>
      <c r="E37" s="22" t="s">
        <v>443</v>
      </c>
      <c r="F37" s="22"/>
      <c r="G37" s="22" t="s">
        <v>440</v>
      </c>
      <c r="H37" s="22" t="s">
        <v>441</v>
      </c>
      <c r="I37" s="22" t="s">
        <v>442</v>
      </c>
      <c r="J37" s="22" t="s">
        <v>443</v>
      </c>
      <c r="K37" s="22" t="s">
        <v>66</v>
      </c>
      <c r="L37" s="22" t="s">
        <v>66</v>
      </c>
      <c r="M37" s="22"/>
      <c r="N37" s="22" t="s">
        <v>65</v>
      </c>
      <c r="O37" s="23">
        <v>6</v>
      </c>
      <c r="P37" s="22" t="s">
        <v>623</v>
      </c>
      <c r="Q37" s="22">
        <v>2025</v>
      </c>
      <c r="R37" s="22" t="s">
        <v>666</v>
      </c>
      <c r="S37" s="22" t="s">
        <v>667</v>
      </c>
      <c r="T37" s="23" t="s">
        <v>668</v>
      </c>
      <c r="U37" s="22" t="s">
        <v>669</v>
      </c>
      <c r="V37" s="22">
        <v>2</v>
      </c>
      <c r="W37" s="22" t="s">
        <v>670</v>
      </c>
      <c r="X37" s="22" t="s">
        <v>671</v>
      </c>
      <c r="Y37" s="28">
        <v>1</v>
      </c>
      <c r="Z37" s="22" t="s">
        <v>672</v>
      </c>
      <c r="AA37" s="24">
        <v>45860</v>
      </c>
      <c r="AB37" s="24">
        <v>46203</v>
      </c>
      <c r="AC37" s="25"/>
      <c r="AD37" s="26">
        <v>46044</v>
      </c>
      <c r="AE37" s="27" t="s">
        <v>642</v>
      </c>
      <c r="AF37" s="27" t="s">
        <v>672</v>
      </c>
      <c r="AG37" s="27" t="s">
        <v>273</v>
      </c>
      <c r="AH37" s="28">
        <v>0</v>
      </c>
      <c r="AI37" s="29" t="s">
        <v>342</v>
      </c>
      <c r="AJ37" s="27">
        <v>0</v>
      </c>
      <c r="AK37" s="45">
        <v>46127</v>
      </c>
      <c r="AL37" s="27" t="s">
        <v>80</v>
      </c>
      <c r="AM37" s="48" t="s">
        <v>66</v>
      </c>
      <c r="AN37" s="27" t="s">
        <v>672</v>
      </c>
      <c r="AO37" s="46">
        <v>0</v>
      </c>
      <c r="AP37" s="27" t="s">
        <v>81</v>
      </c>
      <c r="AQ37" s="29" t="s">
        <v>82</v>
      </c>
      <c r="AR37" s="29">
        <v>91</v>
      </c>
      <c r="AS37" s="29" t="s">
        <v>399</v>
      </c>
      <c r="AT37" s="45">
        <v>46133</v>
      </c>
      <c r="AU37" s="27" t="s">
        <v>95</v>
      </c>
      <c r="AV37" s="27" t="s">
        <v>673</v>
      </c>
      <c r="AW37" s="27" t="s">
        <v>85</v>
      </c>
      <c r="AX37" s="28">
        <v>0</v>
      </c>
      <c r="AY37" s="27" t="s">
        <v>342</v>
      </c>
      <c r="AZ37" s="27"/>
      <c r="BA37" s="45">
        <v>46210</v>
      </c>
      <c r="BB37" s="69" t="s">
        <v>2244</v>
      </c>
      <c r="BC37" s="49" t="s">
        <v>2245</v>
      </c>
      <c r="BD37" s="29" t="s">
        <v>66</v>
      </c>
      <c r="BE37" s="28">
        <v>1</v>
      </c>
      <c r="BF37" s="29" t="s">
        <v>184</v>
      </c>
      <c r="BG37" s="22" t="str">
        <f t="shared" si="0"/>
        <v>CUMPLIMIENTO TOTAL</v>
      </c>
      <c r="BH37" s="22" t="str">
        <f t="shared" si="1"/>
        <v>NO APLICA ACCION FINALIZADA</v>
      </c>
      <c r="BI37" s="22" t="str">
        <f t="shared" si="2"/>
        <v>NO APLICA ACCION FINALIZADA</v>
      </c>
      <c r="BJ37" s="27"/>
      <c r="BK37" s="27"/>
      <c r="BL37" s="27"/>
      <c r="BM37" s="27"/>
      <c r="BN37" s="27"/>
      <c r="BO37" s="27"/>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row>
    <row r="38" spans="2:100" ht="147" customHeight="1" thickBot="1" x14ac:dyDescent="0.25">
      <c r="B38" s="22" t="s">
        <v>674</v>
      </c>
      <c r="C38" s="22" t="s">
        <v>440</v>
      </c>
      <c r="D38" s="22" t="s">
        <v>442</v>
      </c>
      <c r="E38" s="22" t="s">
        <v>443</v>
      </c>
      <c r="F38" s="22"/>
      <c r="G38" s="22" t="s">
        <v>440</v>
      </c>
      <c r="H38" s="22" t="s">
        <v>441</v>
      </c>
      <c r="I38" s="22" t="s">
        <v>442</v>
      </c>
      <c r="J38" s="22" t="s">
        <v>443</v>
      </c>
      <c r="K38" s="22" t="s">
        <v>66</v>
      </c>
      <c r="L38" s="22" t="s">
        <v>66</v>
      </c>
      <c r="M38" s="22"/>
      <c r="N38" s="22" t="s">
        <v>65</v>
      </c>
      <c r="O38" s="23">
        <v>7</v>
      </c>
      <c r="P38" s="22" t="s">
        <v>623</v>
      </c>
      <c r="Q38" s="22">
        <v>2025</v>
      </c>
      <c r="R38" s="22" t="s">
        <v>675</v>
      </c>
      <c r="S38" s="22" t="s">
        <v>676</v>
      </c>
      <c r="T38" s="23" t="s">
        <v>677</v>
      </c>
      <c r="U38" s="22" t="s">
        <v>678</v>
      </c>
      <c r="V38" s="22">
        <v>1</v>
      </c>
      <c r="W38" s="22" t="s">
        <v>679</v>
      </c>
      <c r="X38" s="22" t="s">
        <v>680</v>
      </c>
      <c r="Y38" s="28">
        <v>1</v>
      </c>
      <c r="Z38" s="22" t="s">
        <v>681</v>
      </c>
      <c r="AA38" s="24">
        <v>45991</v>
      </c>
      <c r="AB38" s="24">
        <v>46142</v>
      </c>
      <c r="AC38" s="25"/>
      <c r="AD38" s="26">
        <v>46044</v>
      </c>
      <c r="AE38" s="27" t="s">
        <v>642</v>
      </c>
      <c r="AF38" s="27" t="s">
        <v>681</v>
      </c>
      <c r="AG38" s="27" t="s">
        <v>273</v>
      </c>
      <c r="AH38" s="28">
        <v>0</v>
      </c>
      <c r="AI38" s="29" t="s">
        <v>342</v>
      </c>
      <c r="AJ38" s="27">
        <v>0</v>
      </c>
      <c r="AK38" s="45">
        <v>46127</v>
      </c>
      <c r="AL38" s="27" t="s">
        <v>80</v>
      </c>
      <c r="AM38" s="48" t="s">
        <v>66</v>
      </c>
      <c r="AN38" s="27" t="s">
        <v>681</v>
      </c>
      <c r="AO38" s="46">
        <v>0</v>
      </c>
      <c r="AP38" s="27" t="s">
        <v>81</v>
      </c>
      <c r="AQ38" s="29" t="s">
        <v>82</v>
      </c>
      <c r="AR38" s="29">
        <v>30</v>
      </c>
      <c r="AS38" s="29" t="s">
        <v>399</v>
      </c>
      <c r="AT38" s="45">
        <v>46133</v>
      </c>
      <c r="AU38" s="27" t="s">
        <v>95</v>
      </c>
      <c r="AV38" s="27" t="s">
        <v>682</v>
      </c>
      <c r="AW38" s="27" t="s">
        <v>85</v>
      </c>
      <c r="AX38" s="28">
        <v>0</v>
      </c>
      <c r="AY38" s="27" t="s">
        <v>342</v>
      </c>
      <c r="AZ38" s="27"/>
      <c r="BA38" s="45">
        <v>46209</v>
      </c>
      <c r="BB38" s="70" t="s">
        <v>2246</v>
      </c>
      <c r="BC38" s="49" t="s">
        <v>2247</v>
      </c>
      <c r="BD38" s="29" t="s">
        <v>66</v>
      </c>
      <c r="BE38" s="28">
        <v>1</v>
      </c>
      <c r="BF38" s="29" t="s">
        <v>184</v>
      </c>
      <c r="BG38" s="22" t="str">
        <f t="shared" si="0"/>
        <v>CUMPLIMIENTO TOTAL</v>
      </c>
      <c r="BH38" s="22" t="str">
        <f t="shared" si="1"/>
        <v>NO APLICA ACCION FINALIZADA</v>
      </c>
      <c r="BI38" s="22" t="str">
        <f t="shared" si="2"/>
        <v>NO APLICA ACCION FINALIZADA</v>
      </c>
      <c r="BJ38" s="27"/>
      <c r="BK38" s="27"/>
      <c r="BL38" s="27"/>
      <c r="BM38" s="27"/>
      <c r="BN38" s="27"/>
      <c r="BO38" s="27"/>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row>
    <row r="39" spans="2:100" ht="216.75" customHeight="1" thickBot="1" x14ac:dyDescent="0.35">
      <c r="B39" s="22" t="s">
        <v>717</v>
      </c>
      <c r="C39" s="22" t="s">
        <v>440</v>
      </c>
      <c r="D39" s="22" t="s">
        <v>442</v>
      </c>
      <c r="E39" s="22" t="s">
        <v>443</v>
      </c>
      <c r="F39" s="22"/>
      <c r="G39" s="22" t="s">
        <v>440</v>
      </c>
      <c r="H39" s="22" t="s">
        <v>441</v>
      </c>
      <c r="I39" s="22" t="s">
        <v>442</v>
      </c>
      <c r="J39" s="22" t="s">
        <v>443</v>
      </c>
      <c r="K39" s="22" t="s">
        <v>66</v>
      </c>
      <c r="L39" s="22" t="s">
        <v>66</v>
      </c>
      <c r="M39" s="22"/>
      <c r="N39" s="22" t="s">
        <v>65</v>
      </c>
      <c r="O39" s="23">
        <v>12</v>
      </c>
      <c r="P39" s="22" t="s">
        <v>623</v>
      </c>
      <c r="Q39" s="22">
        <v>2025</v>
      </c>
      <c r="R39" s="22" t="s">
        <v>718</v>
      </c>
      <c r="S39" s="22" t="s">
        <v>719</v>
      </c>
      <c r="T39" s="23" t="s">
        <v>720</v>
      </c>
      <c r="U39" s="22" t="s">
        <v>721</v>
      </c>
      <c r="V39" s="22">
        <v>1</v>
      </c>
      <c r="W39" s="22" t="s">
        <v>722</v>
      </c>
      <c r="X39" s="22" t="s">
        <v>723</v>
      </c>
      <c r="Y39" s="28">
        <v>1</v>
      </c>
      <c r="Z39" s="22" t="s">
        <v>724</v>
      </c>
      <c r="AA39" s="24">
        <v>46042</v>
      </c>
      <c r="AB39" s="24">
        <v>46114</v>
      </c>
      <c r="AC39" s="25"/>
      <c r="AD39" s="26">
        <v>46044</v>
      </c>
      <c r="AE39" s="27" t="s">
        <v>642</v>
      </c>
      <c r="AF39" s="27" t="s">
        <v>724</v>
      </c>
      <c r="AG39" s="27" t="s">
        <v>273</v>
      </c>
      <c r="AH39" s="28">
        <v>0</v>
      </c>
      <c r="AI39" s="29" t="s">
        <v>342</v>
      </c>
      <c r="AJ39" s="27">
        <v>0</v>
      </c>
      <c r="AK39" s="45">
        <v>46127</v>
      </c>
      <c r="AL39" s="27" t="s">
        <v>80</v>
      </c>
      <c r="AM39" s="48" t="s">
        <v>66</v>
      </c>
      <c r="AN39" s="27" t="s">
        <v>724</v>
      </c>
      <c r="AO39" s="46">
        <v>0</v>
      </c>
      <c r="AP39" s="27" t="s">
        <v>81</v>
      </c>
      <c r="AQ39" s="29" t="s">
        <v>82</v>
      </c>
      <c r="AR39" s="29">
        <v>2</v>
      </c>
      <c r="AS39" s="29" t="s">
        <v>725</v>
      </c>
      <c r="AT39" s="45">
        <v>46133</v>
      </c>
      <c r="AU39" s="27" t="s">
        <v>95</v>
      </c>
      <c r="AV39" s="27" t="s">
        <v>726</v>
      </c>
      <c r="AW39" s="27" t="s">
        <v>85</v>
      </c>
      <c r="AX39" s="28">
        <v>0</v>
      </c>
      <c r="AY39" s="27" t="s">
        <v>342</v>
      </c>
      <c r="AZ39" s="27"/>
      <c r="BA39" s="45" t="s">
        <v>2248</v>
      </c>
      <c r="BB39" s="49" t="s">
        <v>2249</v>
      </c>
      <c r="BC39" s="49" t="s">
        <v>2250</v>
      </c>
      <c r="BD39" s="29" t="s">
        <v>66</v>
      </c>
      <c r="BE39" s="28">
        <v>1</v>
      </c>
      <c r="BF39" s="29" t="s">
        <v>184</v>
      </c>
      <c r="BG39" s="22" t="str">
        <f t="shared" si="0"/>
        <v>CUMPLIMIENTO TOTAL</v>
      </c>
      <c r="BH39" s="22" t="str">
        <f t="shared" si="1"/>
        <v>NO APLICA ACCION FINALIZADA</v>
      </c>
      <c r="BI39" s="22" t="str">
        <f t="shared" si="2"/>
        <v>NO APLICA ACCION FINALIZADA</v>
      </c>
      <c r="BJ39" s="27"/>
      <c r="BK39" s="27"/>
      <c r="BL39" s="27"/>
      <c r="BM39" s="27"/>
      <c r="BN39" s="27"/>
      <c r="BO39" s="27"/>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row>
    <row r="40" spans="2:100" ht="145.5" customHeight="1" thickBot="1" x14ac:dyDescent="0.35">
      <c r="B40" s="22" t="s">
        <v>776</v>
      </c>
      <c r="C40" s="22" t="s">
        <v>122</v>
      </c>
      <c r="D40" s="22" t="s">
        <v>123</v>
      </c>
      <c r="E40" s="22" t="s">
        <v>124</v>
      </c>
      <c r="F40" s="22"/>
      <c r="G40" s="22" t="s">
        <v>122</v>
      </c>
      <c r="H40" s="22" t="s">
        <v>125</v>
      </c>
      <c r="I40" s="22" t="s">
        <v>123</v>
      </c>
      <c r="J40" s="22" t="s">
        <v>124</v>
      </c>
      <c r="K40" s="22" t="s">
        <v>66</v>
      </c>
      <c r="L40" s="22" t="s">
        <v>66</v>
      </c>
      <c r="M40" s="22"/>
      <c r="N40" s="22" t="s">
        <v>65</v>
      </c>
      <c r="O40" s="23">
        <v>8.1</v>
      </c>
      <c r="P40" s="22" t="s">
        <v>777</v>
      </c>
      <c r="Q40" s="22">
        <v>2025</v>
      </c>
      <c r="R40" s="22" t="s">
        <v>778</v>
      </c>
      <c r="S40" s="22" t="s">
        <v>779</v>
      </c>
      <c r="T40" s="23" t="s">
        <v>780</v>
      </c>
      <c r="U40" s="22" t="s">
        <v>781</v>
      </c>
      <c r="V40" s="22">
        <v>1</v>
      </c>
      <c r="W40" s="22" t="s">
        <v>782</v>
      </c>
      <c r="X40" s="22" t="s">
        <v>783</v>
      </c>
      <c r="Y40" s="28">
        <v>1</v>
      </c>
      <c r="Z40" s="22" t="s">
        <v>784</v>
      </c>
      <c r="AA40" s="26">
        <v>45931</v>
      </c>
      <c r="AB40" s="26">
        <v>46010</v>
      </c>
      <c r="AC40" s="25"/>
      <c r="AD40" s="26">
        <v>46045</v>
      </c>
      <c r="AE40" s="27" t="s">
        <v>136</v>
      </c>
      <c r="AF40" s="27" t="s">
        <v>784</v>
      </c>
      <c r="AG40" s="27" t="s">
        <v>138</v>
      </c>
      <c r="AH40" s="28">
        <v>0</v>
      </c>
      <c r="AI40" s="29" t="s">
        <v>79</v>
      </c>
      <c r="AJ40" s="27">
        <v>0</v>
      </c>
      <c r="AK40" s="45">
        <v>46121</v>
      </c>
      <c r="AL40" s="34" t="s">
        <v>785</v>
      </c>
      <c r="AM40" s="51" t="s">
        <v>786</v>
      </c>
      <c r="AN40" s="27" t="s">
        <v>183</v>
      </c>
      <c r="AO40" s="46">
        <v>1</v>
      </c>
      <c r="AP40" s="27" t="s">
        <v>184</v>
      </c>
      <c r="AQ40" s="29" t="s">
        <v>185</v>
      </c>
      <c r="AR40" s="29" t="s">
        <v>186</v>
      </c>
      <c r="AS40" s="29" t="s">
        <v>186</v>
      </c>
      <c r="AT40" s="45" t="s">
        <v>117</v>
      </c>
      <c r="AU40" s="27" t="s">
        <v>787</v>
      </c>
      <c r="AV40" s="27" t="s">
        <v>788</v>
      </c>
      <c r="AW40" s="27" t="s">
        <v>278</v>
      </c>
      <c r="AX40" s="28" t="s">
        <v>78</v>
      </c>
      <c r="AY40" s="27" t="s">
        <v>79</v>
      </c>
      <c r="AZ40" s="27"/>
      <c r="BA40" s="45">
        <v>46209</v>
      </c>
      <c r="BB40" s="34" t="s">
        <v>2251</v>
      </c>
      <c r="BC40" s="51" t="s">
        <v>786</v>
      </c>
      <c r="BD40" s="29" t="s">
        <v>220</v>
      </c>
      <c r="BE40" s="46">
        <v>1</v>
      </c>
      <c r="BF40" s="29" t="s">
        <v>184</v>
      </c>
      <c r="BG40" s="22" t="str">
        <f t="shared" si="0"/>
        <v>CUMPLIMIENTO TOTAL</v>
      </c>
      <c r="BH40" s="22" t="str">
        <f t="shared" si="1"/>
        <v>NO APLICA ACCION FINALIZADA</v>
      </c>
      <c r="BI40" s="22" t="str">
        <f t="shared" si="2"/>
        <v>NO APLICA ACCION FINALIZADA</v>
      </c>
      <c r="BJ40" s="27"/>
      <c r="BK40" s="27"/>
      <c r="BL40" s="27"/>
      <c r="BM40" s="27"/>
      <c r="BN40" s="27"/>
      <c r="BO40" s="27"/>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row>
    <row r="41" spans="2:100" ht="186" customHeight="1" thickBot="1" x14ac:dyDescent="0.35">
      <c r="B41" s="22" t="s">
        <v>798</v>
      </c>
      <c r="C41" s="22" t="s">
        <v>122</v>
      </c>
      <c r="D41" s="22" t="s">
        <v>123</v>
      </c>
      <c r="E41" s="22" t="s">
        <v>124</v>
      </c>
      <c r="F41" s="22"/>
      <c r="G41" s="22" t="s">
        <v>122</v>
      </c>
      <c r="H41" s="22" t="s">
        <v>125</v>
      </c>
      <c r="I41" s="22" t="s">
        <v>123</v>
      </c>
      <c r="J41" s="22" t="s">
        <v>124</v>
      </c>
      <c r="K41" s="22" t="s">
        <v>66</v>
      </c>
      <c r="L41" s="22" t="s">
        <v>66</v>
      </c>
      <c r="M41" s="22"/>
      <c r="N41" s="22" t="s">
        <v>65</v>
      </c>
      <c r="O41" s="23">
        <v>8.1999999999999993</v>
      </c>
      <c r="P41" s="22" t="s">
        <v>777</v>
      </c>
      <c r="Q41" s="22">
        <v>2025</v>
      </c>
      <c r="R41" s="22" t="s">
        <v>799</v>
      </c>
      <c r="S41" s="22" t="s">
        <v>800</v>
      </c>
      <c r="T41" s="23" t="s">
        <v>780</v>
      </c>
      <c r="U41" s="22" t="s">
        <v>801</v>
      </c>
      <c r="V41" s="22">
        <v>1</v>
      </c>
      <c r="W41" s="22" t="s">
        <v>782</v>
      </c>
      <c r="X41" s="22" t="s">
        <v>802</v>
      </c>
      <c r="Y41" s="28">
        <v>1</v>
      </c>
      <c r="Z41" s="22" t="s">
        <v>803</v>
      </c>
      <c r="AA41" s="26">
        <v>45931</v>
      </c>
      <c r="AB41" s="26">
        <v>46010</v>
      </c>
      <c r="AC41" s="25"/>
      <c r="AD41" s="26">
        <v>46045</v>
      </c>
      <c r="AE41" s="27" t="s">
        <v>136</v>
      </c>
      <c r="AF41" s="27" t="s">
        <v>803</v>
      </c>
      <c r="AG41" s="27" t="s">
        <v>138</v>
      </c>
      <c r="AH41" s="28">
        <v>0</v>
      </c>
      <c r="AI41" s="29" t="s">
        <v>79</v>
      </c>
      <c r="AJ41" s="27">
        <v>0</v>
      </c>
      <c r="AK41" s="45">
        <v>46121</v>
      </c>
      <c r="AL41" s="34" t="s">
        <v>804</v>
      </c>
      <c r="AM41" s="51" t="s">
        <v>805</v>
      </c>
      <c r="AN41" s="27" t="s">
        <v>183</v>
      </c>
      <c r="AO41" s="46">
        <v>1</v>
      </c>
      <c r="AP41" s="27" t="s">
        <v>184</v>
      </c>
      <c r="AQ41" s="29" t="s">
        <v>185</v>
      </c>
      <c r="AR41" s="29" t="s">
        <v>186</v>
      </c>
      <c r="AS41" s="29" t="s">
        <v>186</v>
      </c>
      <c r="AT41" s="45">
        <v>46134</v>
      </c>
      <c r="AU41" s="27" t="s">
        <v>806</v>
      </c>
      <c r="AV41" s="27" t="s">
        <v>788</v>
      </c>
      <c r="AW41" s="27" t="s">
        <v>278</v>
      </c>
      <c r="AX41" s="28" t="s">
        <v>78</v>
      </c>
      <c r="AY41" s="27" t="s">
        <v>79</v>
      </c>
      <c r="AZ41" s="27"/>
      <c r="BA41" s="45">
        <v>46209</v>
      </c>
      <c r="BB41" s="34" t="s">
        <v>2252</v>
      </c>
      <c r="BC41" s="51" t="s">
        <v>805</v>
      </c>
      <c r="BD41" s="29" t="s">
        <v>220</v>
      </c>
      <c r="BE41" s="46">
        <v>1</v>
      </c>
      <c r="BF41" s="29" t="s">
        <v>184</v>
      </c>
      <c r="BG41" s="22" t="str">
        <f t="shared" si="0"/>
        <v>CUMPLIMIENTO TOTAL</v>
      </c>
      <c r="BH41" s="22" t="str">
        <f t="shared" si="1"/>
        <v>NO APLICA ACCION FINALIZADA</v>
      </c>
      <c r="BI41" s="22" t="str">
        <f t="shared" si="2"/>
        <v>NO APLICA ACCION FINALIZADA</v>
      </c>
      <c r="BJ41" s="27"/>
      <c r="BK41" s="27"/>
      <c r="BL41" s="27"/>
      <c r="BM41" s="27"/>
      <c r="BN41" s="27"/>
      <c r="BO41" s="27"/>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row>
    <row r="42" spans="2:100" ht="117.75" customHeight="1" thickBot="1" x14ac:dyDescent="0.35">
      <c r="B42" s="22" t="s">
        <v>807</v>
      </c>
      <c r="C42" s="22" t="s">
        <v>122</v>
      </c>
      <c r="D42" s="22" t="s">
        <v>123</v>
      </c>
      <c r="E42" s="22" t="s">
        <v>124</v>
      </c>
      <c r="F42" s="22"/>
      <c r="G42" s="22" t="s">
        <v>122</v>
      </c>
      <c r="H42" s="22" t="s">
        <v>125</v>
      </c>
      <c r="I42" s="22" t="s">
        <v>123</v>
      </c>
      <c r="J42" s="22" t="s">
        <v>124</v>
      </c>
      <c r="K42" s="22" t="s">
        <v>66</v>
      </c>
      <c r="L42" s="22" t="s">
        <v>66</v>
      </c>
      <c r="M42" s="22"/>
      <c r="N42" s="22" t="s">
        <v>65</v>
      </c>
      <c r="O42" s="23" t="s">
        <v>244</v>
      </c>
      <c r="P42" s="22" t="s">
        <v>777</v>
      </c>
      <c r="Q42" s="22">
        <v>2025</v>
      </c>
      <c r="R42" s="22" t="s">
        <v>808</v>
      </c>
      <c r="S42" s="22" t="s">
        <v>809</v>
      </c>
      <c r="T42" s="23" t="s">
        <v>810</v>
      </c>
      <c r="U42" s="22" t="s">
        <v>811</v>
      </c>
      <c r="V42" s="22">
        <v>1</v>
      </c>
      <c r="W42" s="22" t="s">
        <v>812</v>
      </c>
      <c r="X42" s="22" t="s">
        <v>813</v>
      </c>
      <c r="Y42" s="28">
        <v>1</v>
      </c>
      <c r="Z42" s="22" t="s">
        <v>814</v>
      </c>
      <c r="AA42" s="26">
        <v>45992</v>
      </c>
      <c r="AB42" s="26">
        <v>46203</v>
      </c>
      <c r="AC42" s="25"/>
      <c r="AD42" s="26">
        <v>46045</v>
      </c>
      <c r="AE42" s="27" t="s">
        <v>136</v>
      </c>
      <c r="AF42" s="27" t="s">
        <v>814</v>
      </c>
      <c r="AG42" s="27" t="s">
        <v>138</v>
      </c>
      <c r="AH42" s="28">
        <v>0</v>
      </c>
      <c r="AI42" s="29" t="s">
        <v>342</v>
      </c>
      <c r="AJ42" s="27">
        <v>0</v>
      </c>
      <c r="AK42" s="45">
        <v>46127</v>
      </c>
      <c r="AL42" s="27" t="s">
        <v>80</v>
      </c>
      <c r="AM42" s="27" t="s">
        <v>66</v>
      </c>
      <c r="AN42" s="27" t="s">
        <v>815</v>
      </c>
      <c r="AO42" s="46">
        <v>0</v>
      </c>
      <c r="AP42" s="27" t="s">
        <v>81</v>
      </c>
      <c r="AQ42" s="29" t="s">
        <v>82</v>
      </c>
      <c r="AR42" s="29">
        <v>91</v>
      </c>
      <c r="AS42" s="29" t="s">
        <v>399</v>
      </c>
      <c r="AT42" s="45" t="s">
        <v>117</v>
      </c>
      <c r="AU42" s="27" t="s">
        <v>816</v>
      </c>
      <c r="AV42" s="27" t="s">
        <v>817</v>
      </c>
      <c r="AW42" s="27" t="s">
        <v>278</v>
      </c>
      <c r="AX42" s="28" t="s">
        <v>78</v>
      </c>
      <c r="AY42" s="27" t="s">
        <v>342</v>
      </c>
      <c r="AZ42" s="27"/>
      <c r="BA42" s="45">
        <v>46209</v>
      </c>
      <c r="BB42" s="27" t="s">
        <v>2253</v>
      </c>
      <c r="BC42" s="27" t="s">
        <v>2254</v>
      </c>
      <c r="BD42" s="27" t="s">
        <v>2255</v>
      </c>
      <c r="BE42" s="28">
        <v>0</v>
      </c>
      <c r="BF42" s="29" t="s">
        <v>81</v>
      </c>
      <c r="BG42" s="22" t="str">
        <f t="shared" si="0"/>
        <v>SIN AVANCE</v>
      </c>
      <c r="BH42" s="22">
        <f t="shared" si="1"/>
        <v>0</v>
      </c>
      <c r="BI42" s="22" t="str">
        <f t="shared" si="2"/>
        <v>VENCIDO</v>
      </c>
      <c r="BJ42" s="27"/>
      <c r="BK42" s="27"/>
      <c r="BL42" s="27"/>
      <c r="BM42" s="27"/>
      <c r="BN42" s="27"/>
      <c r="BO42" s="27"/>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row>
    <row r="43" spans="2:100" ht="117.75" customHeight="1" thickBot="1" x14ac:dyDescent="0.35">
      <c r="B43" s="22" t="s">
        <v>818</v>
      </c>
      <c r="C43" s="22" t="s">
        <v>122</v>
      </c>
      <c r="D43" s="22" t="s">
        <v>123</v>
      </c>
      <c r="E43" s="22" t="s">
        <v>124</v>
      </c>
      <c r="F43" s="22"/>
      <c r="G43" s="22" t="s">
        <v>122</v>
      </c>
      <c r="H43" s="22" t="s">
        <v>125</v>
      </c>
      <c r="I43" s="22" t="s">
        <v>123</v>
      </c>
      <c r="J43" s="22" t="s">
        <v>124</v>
      </c>
      <c r="K43" s="22" t="s">
        <v>66</v>
      </c>
      <c r="L43" s="22" t="s">
        <v>66</v>
      </c>
      <c r="M43" s="22"/>
      <c r="N43" s="22" t="s">
        <v>65</v>
      </c>
      <c r="O43" s="23" t="s">
        <v>244</v>
      </c>
      <c r="P43" s="22" t="s">
        <v>777</v>
      </c>
      <c r="Q43" s="22">
        <v>2025</v>
      </c>
      <c r="R43" s="22" t="s">
        <v>819</v>
      </c>
      <c r="S43" s="22" t="s">
        <v>809</v>
      </c>
      <c r="T43" s="23" t="s">
        <v>810</v>
      </c>
      <c r="U43" s="22" t="s">
        <v>820</v>
      </c>
      <c r="V43" s="22">
        <v>2</v>
      </c>
      <c r="W43" s="22" t="s">
        <v>821</v>
      </c>
      <c r="X43" s="22" t="s">
        <v>822</v>
      </c>
      <c r="Y43" s="28">
        <v>1</v>
      </c>
      <c r="Z43" s="22" t="s">
        <v>823</v>
      </c>
      <c r="AA43" s="26">
        <v>45931</v>
      </c>
      <c r="AB43" s="26">
        <v>46021</v>
      </c>
      <c r="AC43" s="25"/>
      <c r="AD43" s="26">
        <v>46045</v>
      </c>
      <c r="AE43" s="27" t="s">
        <v>136</v>
      </c>
      <c r="AF43" s="27" t="s">
        <v>823</v>
      </c>
      <c r="AG43" s="27" t="s">
        <v>138</v>
      </c>
      <c r="AH43" s="28">
        <v>0</v>
      </c>
      <c r="AI43" s="29" t="s">
        <v>79</v>
      </c>
      <c r="AJ43" s="27">
        <v>0</v>
      </c>
      <c r="AK43" s="45">
        <v>46127</v>
      </c>
      <c r="AL43" s="27" t="s">
        <v>80</v>
      </c>
      <c r="AM43" s="27" t="s">
        <v>66</v>
      </c>
      <c r="AN43" s="49" t="s">
        <v>824</v>
      </c>
      <c r="AO43" s="46">
        <v>0</v>
      </c>
      <c r="AP43" s="27" t="s">
        <v>81</v>
      </c>
      <c r="AQ43" s="29" t="s">
        <v>82</v>
      </c>
      <c r="AR43" s="29">
        <v>-91</v>
      </c>
      <c r="AS43" s="29" t="s">
        <v>79</v>
      </c>
      <c r="AT43" s="45" t="s">
        <v>117</v>
      </c>
      <c r="AU43" s="27" t="s">
        <v>816</v>
      </c>
      <c r="AV43" s="27" t="s">
        <v>825</v>
      </c>
      <c r="AW43" s="27" t="s">
        <v>278</v>
      </c>
      <c r="AX43" s="28" t="s">
        <v>78</v>
      </c>
      <c r="AY43" s="27" t="s">
        <v>79</v>
      </c>
      <c r="AZ43" s="27"/>
      <c r="BA43" s="45">
        <v>46209</v>
      </c>
      <c r="BB43" s="27" t="s">
        <v>2256</v>
      </c>
      <c r="BC43" s="49" t="s">
        <v>2214</v>
      </c>
      <c r="BD43" s="29" t="s">
        <v>220</v>
      </c>
      <c r="BE43" s="28">
        <v>1</v>
      </c>
      <c r="BF43" s="29" t="s">
        <v>184</v>
      </c>
      <c r="BG43" s="22" t="str">
        <f t="shared" si="0"/>
        <v>CUMPLIMIENTO TOTAL</v>
      </c>
      <c r="BH43" s="22" t="str">
        <f t="shared" si="1"/>
        <v>NO APLICA ACCION FINALIZADA</v>
      </c>
      <c r="BI43" s="22" t="str">
        <f t="shared" si="2"/>
        <v>NO APLICA ACCION FINALIZADA</v>
      </c>
      <c r="BJ43" s="27"/>
      <c r="BK43" s="27"/>
      <c r="BL43" s="27"/>
      <c r="BM43" s="27"/>
      <c r="BN43" s="27"/>
      <c r="BO43" s="27"/>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row>
    <row r="44" spans="2:100" ht="151.5" customHeight="1" thickBot="1" x14ac:dyDescent="0.35">
      <c r="B44" s="22" t="s">
        <v>826</v>
      </c>
      <c r="C44" s="22" t="s">
        <v>221</v>
      </c>
      <c r="D44" s="22" t="s">
        <v>60</v>
      </c>
      <c r="E44" s="22" t="s">
        <v>61</v>
      </c>
      <c r="F44" s="22"/>
      <c r="G44" s="22" t="s">
        <v>221</v>
      </c>
      <c r="H44" s="22" t="s">
        <v>222</v>
      </c>
      <c r="I44" s="22" t="s">
        <v>60</v>
      </c>
      <c r="J44" s="22" t="s">
        <v>61</v>
      </c>
      <c r="K44" s="22" t="s">
        <v>223</v>
      </c>
      <c r="L44" s="22" t="s">
        <v>222</v>
      </c>
      <c r="M44" s="22"/>
      <c r="N44" s="22" t="s">
        <v>65</v>
      </c>
      <c r="O44" s="23">
        <v>1</v>
      </c>
      <c r="P44" s="22" t="s">
        <v>827</v>
      </c>
      <c r="Q44" s="22">
        <v>2025</v>
      </c>
      <c r="R44" s="22" t="s">
        <v>828</v>
      </c>
      <c r="S44" s="22" t="s">
        <v>829</v>
      </c>
      <c r="T44" s="23" t="s">
        <v>830</v>
      </c>
      <c r="U44" s="22" t="s">
        <v>831</v>
      </c>
      <c r="V44" s="22">
        <v>1</v>
      </c>
      <c r="W44" s="22" t="s">
        <v>832</v>
      </c>
      <c r="X44" s="22" t="s">
        <v>833</v>
      </c>
      <c r="Y44" s="28">
        <v>1</v>
      </c>
      <c r="Z44" s="22" t="s">
        <v>834</v>
      </c>
      <c r="AA44" s="26">
        <v>45945</v>
      </c>
      <c r="AB44" s="26">
        <v>46295</v>
      </c>
      <c r="AC44" s="25"/>
      <c r="AD44" s="26">
        <v>46044</v>
      </c>
      <c r="AE44" s="27" t="s">
        <v>835</v>
      </c>
      <c r="AF44" s="27" t="s">
        <v>836</v>
      </c>
      <c r="AG44" s="27" t="s">
        <v>234</v>
      </c>
      <c r="AH44" s="28">
        <v>0.13333333333333333</v>
      </c>
      <c r="AI44" s="29" t="s">
        <v>342</v>
      </c>
      <c r="AJ44" s="27">
        <v>0</v>
      </c>
      <c r="AK44" s="45">
        <v>46121</v>
      </c>
      <c r="AL44" s="49" t="s">
        <v>837</v>
      </c>
      <c r="AM44" s="27" t="s">
        <v>838</v>
      </c>
      <c r="AN44" s="27" t="s">
        <v>839</v>
      </c>
      <c r="AO44" s="46">
        <v>0.33</v>
      </c>
      <c r="AP44" s="27" t="s">
        <v>201</v>
      </c>
      <c r="AQ44" s="29" t="s">
        <v>840</v>
      </c>
      <c r="AR44" s="29">
        <v>183</v>
      </c>
      <c r="AS44" s="29" t="s">
        <v>399</v>
      </c>
      <c r="AT44" s="45">
        <v>46132</v>
      </c>
      <c r="AU44" s="27" t="s">
        <v>841</v>
      </c>
      <c r="AV44" s="27" t="s">
        <v>842</v>
      </c>
      <c r="AW44" s="27" t="s">
        <v>239</v>
      </c>
      <c r="AX44" s="28">
        <v>0.32</v>
      </c>
      <c r="AY44" s="27" t="s">
        <v>342</v>
      </c>
      <c r="AZ44" s="27"/>
      <c r="BA44" s="45">
        <v>46210</v>
      </c>
      <c r="BB44" s="27" t="s">
        <v>2257</v>
      </c>
      <c r="BC44" s="27" t="s">
        <v>2258</v>
      </c>
      <c r="BD44" s="27" t="s">
        <v>2259</v>
      </c>
      <c r="BE44" s="28">
        <v>0.4</v>
      </c>
      <c r="BF44" s="29" t="s">
        <v>201</v>
      </c>
      <c r="BG44" s="22" t="str">
        <f t="shared" si="0"/>
        <v>AVANCE PARCIAL</v>
      </c>
      <c r="BH44" s="22">
        <f t="shared" si="1"/>
        <v>92</v>
      </c>
      <c r="BI44" s="22" t="str">
        <f t="shared" si="2"/>
        <v>CON TIEMPO</v>
      </c>
      <c r="BJ44" s="27"/>
      <c r="BK44" s="27"/>
      <c r="BL44" s="27"/>
      <c r="BM44" s="27"/>
      <c r="BN44" s="27"/>
      <c r="BO44" s="27"/>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row>
    <row r="45" spans="2:100" ht="117.75" customHeight="1" thickBot="1" x14ac:dyDescent="0.35">
      <c r="B45" s="22" t="s">
        <v>867</v>
      </c>
      <c r="C45" s="22" t="s">
        <v>221</v>
      </c>
      <c r="D45" s="22" t="s">
        <v>60</v>
      </c>
      <c r="E45" s="22" t="s">
        <v>61</v>
      </c>
      <c r="F45" s="22"/>
      <c r="G45" s="22" t="s">
        <v>221</v>
      </c>
      <c r="H45" s="22" t="s">
        <v>222</v>
      </c>
      <c r="I45" s="22" t="s">
        <v>60</v>
      </c>
      <c r="J45" s="22" t="s">
        <v>61</v>
      </c>
      <c r="K45" s="22" t="s">
        <v>223</v>
      </c>
      <c r="L45" s="22" t="s">
        <v>222</v>
      </c>
      <c r="M45" s="22"/>
      <c r="N45" s="22" t="s">
        <v>65</v>
      </c>
      <c r="O45" s="23">
        <v>4</v>
      </c>
      <c r="P45" s="22" t="s">
        <v>827</v>
      </c>
      <c r="Q45" s="22">
        <v>2025</v>
      </c>
      <c r="R45" s="22" t="s">
        <v>868</v>
      </c>
      <c r="S45" s="22" t="s">
        <v>869</v>
      </c>
      <c r="T45" s="23" t="s">
        <v>870</v>
      </c>
      <c r="U45" s="22" t="s">
        <v>871</v>
      </c>
      <c r="V45" s="22">
        <v>1</v>
      </c>
      <c r="W45" s="22" t="s">
        <v>872</v>
      </c>
      <c r="X45" s="22" t="s">
        <v>873</v>
      </c>
      <c r="Y45" s="28">
        <v>1</v>
      </c>
      <c r="Z45" s="22" t="s">
        <v>874</v>
      </c>
      <c r="AA45" s="26">
        <v>45945</v>
      </c>
      <c r="AB45" s="26">
        <v>46112</v>
      </c>
      <c r="AC45" s="25"/>
      <c r="AD45" s="26">
        <v>46044</v>
      </c>
      <c r="AE45" s="27" t="s">
        <v>862</v>
      </c>
      <c r="AF45" s="27" t="s">
        <v>874</v>
      </c>
      <c r="AG45" s="27" t="s">
        <v>234</v>
      </c>
      <c r="AH45" s="28">
        <v>0</v>
      </c>
      <c r="AI45" s="29" t="s">
        <v>342</v>
      </c>
      <c r="AJ45" s="27">
        <v>0</v>
      </c>
      <c r="AK45" s="45">
        <v>46121</v>
      </c>
      <c r="AL45" s="27" t="s">
        <v>875</v>
      </c>
      <c r="AM45" s="27" t="s">
        <v>876</v>
      </c>
      <c r="AN45" s="27" t="s">
        <v>183</v>
      </c>
      <c r="AO45" s="46">
        <v>1</v>
      </c>
      <c r="AP45" s="27" t="s">
        <v>184</v>
      </c>
      <c r="AQ45" s="29" t="s">
        <v>185</v>
      </c>
      <c r="AR45" s="29" t="s">
        <v>186</v>
      </c>
      <c r="AS45" s="29" t="s">
        <v>186</v>
      </c>
      <c r="AT45" s="45">
        <v>46134</v>
      </c>
      <c r="AU45" s="27" t="s">
        <v>877</v>
      </c>
      <c r="AV45" s="27" t="s">
        <v>871</v>
      </c>
      <c r="AW45" s="27" t="s">
        <v>239</v>
      </c>
      <c r="AX45" s="28">
        <v>0</v>
      </c>
      <c r="AY45" s="27" t="s">
        <v>79</v>
      </c>
      <c r="AZ45" s="27"/>
      <c r="BA45" s="45">
        <v>46209</v>
      </c>
      <c r="BB45" s="27" t="s">
        <v>2260</v>
      </c>
      <c r="BC45" s="27" t="s">
        <v>2261</v>
      </c>
      <c r="BD45" s="27" t="s">
        <v>220</v>
      </c>
      <c r="BE45" s="28">
        <v>1</v>
      </c>
      <c r="BF45" s="29" t="s">
        <v>184</v>
      </c>
      <c r="BG45" s="22" t="str">
        <f t="shared" si="0"/>
        <v>CUMPLIMIENTO TOTAL</v>
      </c>
      <c r="BH45" s="22" t="str">
        <f t="shared" si="1"/>
        <v>NO APLICA ACCION FINALIZADA</v>
      </c>
      <c r="BI45" s="22" t="str">
        <f t="shared" si="2"/>
        <v>NO APLICA ACCION FINALIZADA</v>
      </c>
      <c r="BJ45" s="27"/>
      <c r="BK45" s="27"/>
      <c r="BL45" s="27"/>
      <c r="BM45" s="27"/>
      <c r="BN45" s="27"/>
      <c r="BO45" s="27"/>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row>
    <row r="46" spans="2:100" ht="117.75" customHeight="1" thickBot="1" x14ac:dyDescent="0.35">
      <c r="B46" s="22" t="s">
        <v>878</v>
      </c>
      <c r="C46" s="22" t="s">
        <v>221</v>
      </c>
      <c r="D46" s="22" t="s">
        <v>60</v>
      </c>
      <c r="E46" s="22" t="s">
        <v>61</v>
      </c>
      <c r="F46" s="22"/>
      <c r="G46" s="22" t="s">
        <v>221</v>
      </c>
      <c r="H46" s="22" t="s">
        <v>222</v>
      </c>
      <c r="I46" s="22" t="s">
        <v>60</v>
      </c>
      <c r="J46" s="22" t="s">
        <v>61</v>
      </c>
      <c r="K46" s="22" t="s">
        <v>223</v>
      </c>
      <c r="L46" s="22" t="s">
        <v>222</v>
      </c>
      <c r="M46" s="22"/>
      <c r="N46" s="22" t="s">
        <v>65</v>
      </c>
      <c r="O46" s="23">
        <v>4</v>
      </c>
      <c r="P46" s="22" t="s">
        <v>827</v>
      </c>
      <c r="Q46" s="22">
        <v>2025</v>
      </c>
      <c r="R46" s="22" t="s">
        <v>879</v>
      </c>
      <c r="S46" s="22" t="s">
        <v>869</v>
      </c>
      <c r="T46" s="23" t="s">
        <v>880</v>
      </c>
      <c r="U46" s="22" t="s">
        <v>881</v>
      </c>
      <c r="V46" s="22">
        <v>2</v>
      </c>
      <c r="W46" s="22" t="s">
        <v>882</v>
      </c>
      <c r="X46" s="22" t="s">
        <v>883</v>
      </c>
      <c r="Y46" s="28">
        <v>1</v>
      </c>
      <c r="Z46" s="22" t="s">
        <v>874</v>
      </c>
      <c r="AA46" s="26">
        <v>46113</v>
      </c>
      <c r="AB46" s="26">
        <v>46142</v>
      </c>
      <c r="AC46" s="25"/>
      <c r="AD46" s="26">
        <v>46044</v>
      </c>
      <c r="AE46" s="27" t="s">
        <v>884</v>
      </c>
      <c r="AF46" s="27" t="s">
        <v>874</v>
      </c>
      <c r="AG46" s="27" t="s">
        <v>234</v>
      </c>
      <c r="AH46" s="28">
        <v>0</v>
      </c>
      <c r="AI46" s="29" t="s">
        <v>342</v>
      </c>
      <c r="AJ46" s="27">
        <v>0</v>
      </c>
      <c r="AK46" s="45">
        <v>46127</v>
      </c>
      <c r="AL46" s="27" t="s">
        <v>80</v>
      </c>
      <c r="AM46" s="27" t="s">
        <v>66</v>
      </c>
      <c r="AN46" s="27" t="s">
        <v>874</v>
      </c>
      <c r="AO46" s="46">
        <v>0</v>
      </c>
      <c r="AP46" s="27" t="s">
        <v>81</v>
      </c>
      <c r="AQ46" s="29" t="s">
        <v>82</v>
      </c>
      <c r="AR46" s="29">
        <v>30</v>
      </c>
      <c r="AS46" s="29" t="s">
        <v>399</v>
      </c>
      <c r="AT46" s="45">
        <v>46134</v>
      </c>
      <c r="AU46" s="27" t="s">
        <v>884</v>
      </c>
      <c r="AV46" s="27" t="s">
        <v>881</v>
      </c>
      <c r="AW46" s="27" t="s">
        <v>239</v>
      </c>
      <c r="AX46" s="28">
        <v>0</v>
      </c>
      <c r="AY46" s="27" t="s">
        <v>342</v>
      </c>
      <c r="AZ46" s="27"/>
      <c r="BA46" s="45">
        <v>46209</v>
      </c>
      <c r="BB46" s="27" t="s">
        <v>2262</v>
      </c>
      <c r="BC46" s="27" t="s">
        <v>2263</v>
      </c>
      <c r="BD46" s="27" t="s">
        <v>220</v>
      </c>
      <c r="BE46" s="28">
        <v>1</v>
      </c>
      <c r="BF46" s="29" t="s">
        <v>184</v>
      </c>
      <c r="BG46" s="22" t="str">
        <f t="shared" si="0"/>
        <v>CUMPLIMIENTO TOTAL</v>
      </c>
      <c r="BH46" s="22" t="str">
        <f t="shared" si="1"/>
        <v>NO APLICA ACCION FINALIZADA</v>
      </c>
      <c r="BI46" s="22" t="str">
        <f t="shared" si="2"/>
        <v>NO APLICA ACCION FINALIZADA</v>
      </c>
      <c r="BJ46" s="27"/>
      <c r="BK46" s="27"/>
      <c r="BL46" s="27"/>
      <c r="BM46" s="27"/>
      <c r="BN46" s="27"/>
      <c r="BO46" s="27"/>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row>
    <row r="47" spans="2:100" ht="51.75" customHeight="1" thickBot="1" x14ac:dyDescent="0.35">
      <c r="B47" s="22" t="s">
        <v>885</v>
      </c>
      <c r="C47" s="22" t="s">
        <v>221</v>
      </c>
      <c r="D47" s="22" t="s">
        <v>60</v>
      </c>
      <c r="E47" s="22" t="s">
        <v>61</v>
      </c>
      <c r="F47" s="22"/>
      <c r="G47" s="22" t="s">
        <v>221</v>
      </c>
      <c r="H47" s="22" t="s">
        <v>222</v>
      </c>
      <c r="I47" s="22" t="s">
        <v>60</v>
      </c>
      <c r="J47" s="22" t="s">
        <v>61</v>
      </c>
      <c r="K47" s="22" t="s">
        <v>223</v>
      </c>
      <c r="L47" s="22" t="s">
        <v>222</v>
      </c>
      <c r="M47" s="22"/>
      <c r="N47" s="22" t="s">
        <v>65</v>
      </c>
      <c r="O47" s="23">
        <v>5</v>
      </c>
      <c r="P47" s="22" t="s">
        <v>827</v>
      </c>
      <c r="Q47" s="22">
        <v>2025</v>
      </c>
      <c r="R47" s="22" t="s">
        <v>886</v>
      </c>
      <c r="S47" s="22" t="s">
        <v>887</v>
      </c>
      <c r="T47" s="23" t="s">
        <v>888</v>
      </c>
      <c r="U47" s="22" t="s">
        <v>889</v>
      </c>
      <c r="V47" s="22">
        <v>1</v>
      </c>
      <c r="W47" s="22" t="s">
        <v>890</v>
      </c>
      <c r="X47" s="22" t="s">
        <v>891</v>
      </c>
      <c r="Y47" s="28">
        <v>1</v>
      </c>
      <c r="Z47" s="22" t="s">
        <v>892</v>
      </c>
      <c r="AA47" s="26">
        <v>45945</v>
      </c>
      <c r="AB47" s="26">
        <v>46295</v>
      </c>
      <c r="AC47" s="25"/>
      <c r="AD47" s="26">
        <v>46044</v>
      </c>
      <c r="AE47" s="27" t="s">
        <v>862</v>
      </c>
      <c r="AF47" s="27" t="s">
        <v>892</v>
      </c>
      <c r="AG47" s="27" t="s">
        <v>234</v>
      </c>
      <c r="AH47" s="28">
        <v>0</v>
      </c>
      <c r="AI47" s="29" t="s">
        <v>342</v>
      </c>
      <c r="AJ47" s="27">
        <v>0</v>
      </c>
      <c r="AK47" s="45">
        <v>46127</v>
      </c>
      <c r="AL47" s="27" t="s">
        <v>80</v>
      </c>
      <c r="AM47" s="27" t="s">
        <v>66</v>
      </c>
      <c r="AN47" s="27" t="s">
        <v>892</v>
      </c>
      <c r="AO47" s="46">
        <v>0</v>
      </c>
      <c r="AP47" s="27" t="s">
        <v>81</v>
      </c>
      <c r="AQ47" s="29" t="s">
        <v>82</v>
      </c>
      <c r="AR47" s="29">
        <v>183</v>
      </c>
      <c r="AS47" s="29" t="s">
        <v>399</v>
      </c>
      <c r="AT47" s="45">
        <v>46134</v>
      </c>
      <c r="AU47" s="27" t="s">
        <v>232</v>
      </c>
      <c r="AV47" s="27" t="s">
        <v>892</v>
      </c>
      <c r="AW47" s="27" t="s">
        <v>239</v>
      </c>
      <c r="AX47" s="28">
        <v>0</v>
      </c>
      <c r="AY47" s="27" t="s">
        <v>342</v>
      </c>
      <c r="AZ47" s="27"/>
      <c r="BA47" s="45">
        <v>46216</v>
      </c>
      <c r="BB47" s="27" t="s">
        <v>2208</v>
      </c>
      <c r="BC47" s="27" t="s">
        <v>66</v>
      </c>
      <c r="BD47" s="22" t="s">
        <v>889</v>
      </c>
      <c r="BE47" s="28">
        <v>0</v>
      </c>
      <c r="BF47" s="29" t="s">
        <v>81</v>
      </c>
      <c r="BG47" s="22" t="str">
        <f t="shared" ref="BG47:BG91" si="3">IF(BE47&lt;=0%,"SIN AVANCE",IF(BE47&lt;33%,"AVANCE MINIMO",IF(BE47&lt;66%,"AVANCE PARCIAL",IF(BE47&lt;=99.9%,"AVANCE SIGNIFICATIVO",IF(BE47=100%,"CUMPLIMIENTO TOTAL","ERROR")))))</f>
        <v>SIN AVANCE</v>
      </c>
      <c r="BH47" s="22">
        <f t="shared" si="1"/>
        <v>92</v>
      </c>
      <c r="BI47" s="22" t="str">
        <f t="shared" ref="BI47:BI91" si="4">(IF(BG47="CUMPLIMIENTO TOTAL","NO APLICA ACCION FINALIZADA",IF(BH47&lt;=0,"VENCIDO",IF(BH47&lt;=20,"POR VENCER","CON TIEMPO"))))</f>
        <v>CON TIEMPO</v>
      </c>
      <c r="BJ47" s="27"/>
      <c r="BK47" s="27"/>
      <c r="BL47" s="27"/>
      <c r="BM47" s="27"/>
      <c r="BN47" s="27"/>
      <c r="BO47" s="27"/>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row>
    <row r="48" spans="2:100" ht="117.75" customHeight="1" thickBot="1" x14ac:dyDescent="0.35">
      <c r="B48" s="22" t="s">
        <v>893</v>
      </c>
      <c r="C48" s="22" t="s">
        <v>221</v>
      </c>
      <c r="D48" s="22" t="s">
        <v>60</v>
      </c>
      <c r="E48" s="22" t="s">
        <v>61</v>
      </c>
      <c r="F48" s="22"/>
      <c r="G48" s="22" t="s">
        <v>528</v>
      </c>
      <c r="H48" s="22" t="s">
        <v>529</v>
      </c>
      <c r="I48" s="22" t="s">
        <v>530</v>
      </c>
      <c r="J48" s="22" t="s">
        <v>531</v>
      </c>
      <c r="K48" s="22" t="s">
        <v>66</v>
      </c>
      <c r="L48" s="22" t="s">
        <v>66</v>
      </c>
      <c r="M48" s="22"/>
      <c r="N48" s="22" t="s">
        <v>65</v>
      </c>
      <c r="O48" s="23">
        <v>8</v>
      </c>
      <c r="P48" s="22" t="s">
        <v>827</v>
      </c>
      <c r="Q48" s="22">
        <v>2025</v>
      </c>
      <c r="R48" s="22" t="s">
        <v>894</v>
      </c>
      <c r="S48" s="22" t="s">
        <v>895</v>
      </c>
      <c r="T48" s="23" t="s">
        <v>896</v>
      </c>
      <c r="U48" s="22" t="s">
        <v>897</v>
      </c>
      <c r="V48" s="22">
        <v>1</v>
      </c>
      <c r="W48" s="22" t="s">
        <v>898</v>
      </c>
      <c r="X48" s="22" t="s">
        <v>899</v>
      </c>
      <c r="Y48" s="28">
        <v>1</v>
      </c>
      <c r="Z48" s="22" t="s">
        <v>900</v>
      </c>
      <c r="AA48" s="26">
        <v>45901</v>
      </c>
      <c r="AB48" s="26">
        <v>46203</v>
      </c>
      <c r="AC48" s="25"/>
      <c r="AD48" s="26">
        <v>46044</v>
      </c>
      <c r="AE48" s="27" t="s">
        <v>901</v>
      </c>
      <c r="AF48" s="27" t="s">
        <v>902</v>
      </c>
      <c r="AG48" s="27" t="s">
        <v>234</v>
      </c>
      <c r="AH48" s="28">
        <v>5.0000000000000001E-3</v>
      </c>
      <c r="AI48" s="29" t="s">
        <v>342</v>
      </c>
      <c r="AJ48" s="27">
        <v>0</v>
      </c>
      <c r="AK48" s="45">
        <v>46121</v>
      </c>
      <c r="AL48" s="27" t="s">
        <v>903</v>
      </c>
      <c r="AM48" s="34" t="s">
        <v>904</v>
      </c>
      <c r="AN48" s="27" t="s">
        <v>905</v>
      </c>
      <c r="AO48" s="46">
        <v>0.33</v>
      </c>
      <c r="AP48" s="27" t="s">
        <v>201</v>
      </c>
      <c r="AQ48" s="29" t="s">
        <v>840</v>
      </c>
      <c r="AR48" s="29">
        <v>91</v>
      </c>
      <c r="AS48" s="29" t="s">
        <v>399</v>
      </c>
      <c r="AT48" s="45">
        <v>46132</v>
      </c>
      <c r="AU48" s="27" t="s">
        <v>906</v>
      </c>
      <c r="AV48" s="27" t="s">
        <v>907</v>
      </c>
      <c r="AW48" s="27" t="s">
        <v>180</v>
      </c>
      <c r="AX48" s="28">
        <v>0.66</v>
      </c>
      <c r="AY48" s="27" t="s">
        <v>342</v>
      </c>
      <c r="AZ48" s="27"/>
      <c r="BA48" s="45">
        <v>46209</v>
      </c>
      <c r="BB48" s="27" t="s">
        <v>2264</v>
      </c>
      <c r="BC48" s="27" t="s">
        <v>2265</v>
      </c>
      <c r="BD48" s="27"/>
      <c r="BE48" s="28">
        <v>1</v>
      </c>
      <c r="BF48" s="29" t="s">
        <v>184</v>
      </c>
      <c r="BG48" s="22" t="str">
        <f t="shared" si="3"/>
        <v>CUMPLIMIENTO TOTAL</v>
      </c>
      <c r="BH48" s="22" t="str">
        <f t="shared" si="1"/>
        <v>NO APLICA ACCION FINALIZADA</v>
      </c>
      <c r="BI48" s="22" t="str">
        <f t="shared" si="4"/>
        <v>NO APLICA ACCION FINALIZADA</v>
      </c>
      <c r="BJ48" s="27"/>
      <c r="BK48" s="27"/>
      <c r="BL48" s="27"/>
      <c r="BM48" s="27"/>
      <c r="BN48" s="27"/>
      <c r="BO48" s="27"/>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row>
    <row r="49" spans="2:100" ht="117.75" customHeight="1" thickBot="1" x14ac:dyDescent="0.35">
      <c r="B49" s="22" t="s">
        <v>908</v>
      </c>
      <c r="C49" s="22" t="s">
        <v>221</v>
      </c>
      <c r="D49" s="22" t="s">
        <v>60</v>
      </c>
      <c r="E49" s="22" t="s">
        <v>61</v>
      </c>
      <c r="F49" s="22"/>
      <c r="G49" s="22" t="s">
        <v>221</v>
      </c>
      <c r="H49" s="22" t="s">
        <v>222</v>
      </c>
      <c r="I49" s="22" t="s">
        <v>60</v>
      </c>
      <c r="J49" s="22" t="s">
        <v>61</v>
      </c>
      <c r="K49" s="22" t="s">
        <v>223</v>
      </c>
      <c r="L49" s="22" t="s">
        <v>222</v>
      </c>
      <c r="M49" s="22"/>
      <c r="N49" s="22" t="s">
        <v>65</v>
      </c>
      <c r="O49" s="23">
        <v>9</v>
      </c>
      <c r="P49" s="22" t="s">
        <v>827</v>
      </c>
      <c r="Q49" s="22">
        <v>2025</v>
      </c>
      <c r="R49" s="22" t="s">
        <v>909</v>
      </c>
      <c r="S49" s="22" t="s">
        <v>910</v>
      </c>
      <c r="T49" s="23" t="s">
        <v>888</v>
      </c>
      <c r="U49" s="22" t="s">
        <v>911</v>
      </c>
      <c r="V49" s="22">
        <v>1</v>
      </c>
      <c r="W49" s="22" t="s">
        <v>890</v>
      </c>
      <c r="X49" s="22" t="s">
        <v>891</v>
      </c>
      <c r="Y49" s="28">
        <v>1</v>
      </c>
      <c r="Z49" s="22" t="s">
        <v>892</v>
      </c>
      <c r="AA49" s="26">
        <v>45945</v>
      </c>
      <c r="AB49" s="26">
        <v>46295</v>
      </c>
      <c r="AC49" s="25"/>
      <c r="AD49" s="26">
        <v>46044</v>
      </c>
      <c r="AE49" s="27" t="s">
        <v>862</v>
      </c>
      <c r="AF49" s="27" t="s">
        <v>892</v>
      </c>
      <c r="AG49" s="27" t="s">
        <v>234</v>
      </c>
      <c r="AH49" s="28">
        <v>0</v>
      </c>
      <c r="AI49" s="29" t="s">
        <v>342</v>
      </c>
      <c r="AJ49" s="27">
        <v>0</v>
      </c>
      <c r="AK49" s="45">
        <v>46127</v>
      </c>
      <c r="AL49" s="27" t="s">
        <v>80</v>
      </c>
      <c r="AM49" s="27" t="s">
        <v>66</v>
      </c>
      <c r="AN49" s="27" t="s">
        <v>892</v>
      </c>
      <c r="AO49" s="46">
        <v>0</v>
      </c>
      <c r="AP49" s="27" t="s">
        <v>81</v>
      </c>
      <c r="AQ49" s="29" t="s">
        <v>82</v>
      </c>
      <c r="AR49" s="29">
        <v>183</v>
      </c>
      <c r="AS49" s="29" t="s">
        <v>399</v>
      </c>
      <c r="AT49" s="45">
        <v>46134</v>
      </c>
      <c r="AU49" s="27" t="s">
        <v>232</v>
      </c>
      <c r="AV49" s="27" t="s">
        <v>892</v>
      </c>
      <c r="AW49" s="27" t="s">
        <v>239</v>
      </c>
      <c r="AX49" s="28">
        <v>0</v>
      </c>
      <c r="AY49" s="27" t="s">
        <v>342</v>
      </c>
      <c r="AZ49" s="27"/>
      <c r="BA49" s="45">
        <v>46216</v>
      </c>
      <c r="BB49" s="27" t="s">
        <v>2208</v>
      </c>
      <c r="BC49" s="27" t="s">
        <v>66</v>
      </c>
      <c r="BD49" s="22" t="s">
        <v>911</v>
      </c>
      <c r="BE49" s="28">
        <v>0</v>
      </c>
      <c r="BF49" s="29" t="s">
        <v>81</v>
      </c>
      <c r="BG49" s="22" t="str">
        <f t="shared" si="3"/>
        <v>SIN AVANCE</v>
      </c>
      <c r="BH49" s="22">
        <f t="shared" si="1"/>
        <v>92</v>
      </c>
      <c r="BI49" s="22" t="str">
        <f t="shared" si="4"/>
        <v>CON TIEMPO</v>
      </c>
      <c r="BJ49" s="27"/>
      <c r="BK49" s="27"/>
      <c r="BL49" s="27"/>
      <c r="BM49" s="27"/>
      <c r="BN49" s="27"/>
      <c r="BO49" s="27"/>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row>
    <row r="50" spans="2:100" ht="117.75" customHeight="1" thickBot="1" x14ac:dyDescent="0.35">
      <c r="B50" s="22" t="s">
        <v>912</v>
      </c>
      <c r="C50" s="22" t="s">
        <v>221</v>
      </c>
      <c r="D50" s="22" t="s">
        <v>60</v>
      </c>
      <c r="E50" s="22" t="s">
        <v>61</v>
      </c>
      <c r="F50" s="22"/>
      <c r="G50" s="22" t="s">
        <v>221</v>
      </c>
      <c r="H50" s="22" t="s">
        <v>222</v>
      </c>
      <c r="I50" s="22" t="s">
        <v>60</v>
      </c>
      <c r="J50" s="22" t="s">
        <v>61</v>
      </c>
      <c r="K50" s="22" t="s">
        <v>223</v>
      </c>
      <c r="L50" s="22" t="s">
        <v>222</v>
      </c>
      <c r="M50" s="22"/>
      <c r="N50" s="22" t="s">
        <v>65</v>
      </c>
      <c r="O50" s="23">
        <v>10</v>
      </c>
      <c r="P50" s="22" t="s">
        <v>827</v>
      </c>
      <c r="Q50" s="22">
        <v>2025</v>
      </c>
      <c r="R50" s="22" t="s">
        <v>913</v>
      </c>
      <c r="S50" s="22" t="s">
        <v>914</v>
      </c>
      <c r="T50" s="23" t="s">
        <v>915</v>
      </c>
      <c r="U50" s="22" t="s">
        <v>916</v>
      </c>
      <c r="V50" s="22">
        <v>1</v>
      </c>
      <c r="W50" s="22" t="s">
        <v>917</v>
      </c>
      <c r="X50" s="22" t="s">
        <v>918</v>
      </c>
      <c r="Y50" s="28">
        <v>1</v>
      </c>
      <c r="Z50" s="22" t="s">
        <v>919</v>
      </c>
      <c r="AA50" s="26">
        <v>45945</v>
      </c>
      <c r="AB50" s="26">
        <v>46295</v>
      </c>
      <c r="AC50" s="25"/>
      <c r="AD50" s="26">
        <v>46044</v>
      </c>
      <c r="AE50" s="27" t="s">
        <v>920</v>
      </c>
      <c r="AF50" s="27" t="s">
        <v>919</v>
      </c>
      <c r="AG50" s="27" t="s">
        <v>234</v>
      </c>
      <c r="AH50" s="28">
        <v>0</v>
      </c>
      <c r="AI50" s="29" t="s">
        <v>342</v>
      </c>
      <c r="AJ50" s="27">
        <v>0</v>
      </c>
      <c r="AK50" s="45">
        <v>46127</v>
      </c>
      <c r="AL50" s="27" t="s">
        <v>80</v>
      </c>
      <c r="AM50" s="27" t="s">
        <v>66</v>
      </c>
      <c r="AN50" s="27" t="s">
        <v>919</v>
      </c>
      <c r="AO50" s="46">
        <v>0</v>
      </c>
      <c r="AP50" s="27" t="s">
        <v>81</v>
      </c>
      <c r="AQ50" s="29" t="s">
        <v>82</v>
      </c>
      <c r="AR50" s="29">
        <v>183</v>
      </c>
      <c r="AS50" s="29" t="s">
        <v>399</v>
      </c>
      <c r="AT50" s="45">
        <v>46134</v>
      </c>
      <c r="AU50" s="27" t="s">
        <v>232</v>
      </c>
      <c r="AV50" s="27" t="s">
        <v>919</v>
      </c>
      <c r="AW50" s="27" t="s">
        <v>239</v>
      </c>
      <c r="AX50" s="28">
        <v>0</v>
      </c>
      <c r="AY50" s="27" t="s">
        <v>342</v>
      </c>
      <c r="AZ50" s="27"/>
      <c r="BA50" s="45">
        <v>46216</v>
      </c>
      <c r="BB50" s="27" t="s">
        <v>2208</v>
      </c>
      <c r="BC50" s="27" t="s">
        <v>66</v>
      </c>
      <c r="BD50" s="22" t="s">
        <v>916</v>
      </c>
      <c r="BE50" s="28">
        <v>0</v>
      </c>
      <c r="BF50" s="29" t="s">
        <v>81</v>
      </c>
      <c r="BG50" s="22" t="str">
        <f t="shared" si="3"/>
        <v>SIN AVANCE</v>
      </c>
      <c r="BH50" s="22">
        <f t="shared" si="1"/>
        <v>92</v>
      </c>
      <c r="BI50" s="22" t="str">
        <f t="shared" si="4"/>
        <v>CON TIEMPO</v>
      </c>
      <c r="BJ50" s="27"/>
      <c r="BK50" s="27"/>
      <c r="BL50" s="27"/>
      <c r="BM50" s="27"/>
      <c r="BN50" s="27"/>
      <c r="BO50" s="27"/>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row>
    <row r="51" spans="2:100" ht="117.75" customHeight="1" thickBot="1" x14ac:dyDescent="0.35">
      <c r="B51" s="22" t="s">
        <v>921</v>
      </c>
      <c r="C51" s="22" t="s">
        <v>221</v>
      </c>
      <c r="D51" s="22" t="s">
        <v>60</v>
      </c>
      <c r="E51" s="22" t="s">
        <v>61</v>
      </c>
      <c r="F51" s="22"/>
      <c r="G51" s="22" t="s">
        <v>221</v>
      </c>
      <c r="H51" s="22" t="s">
        <v>222</v>
      </c>
      <c r="I51" s="22" t="s">
        <v>60</v>
      </c>
      <c r="J51" s="22" t="s">
        <v>61</v>
      </c>
      <c r="K51" s="22" t="s">
        <v>223</v>
      </c>
      <c r="L51" s="22" t="s">
        <v>222</v>
      </c>
      <c r="M51" s="22"/>
      <c r="N51" s="22" t="s">
        <v>65</v>
      </c>
      <c r="O51" s="23">
        <v>10</v>
      </c>
      <c r="P51" s="22" t="s">
        <v>827</v>
      </c>
      <c r="Q51" s="22">
        <v>2025</v>
      </c>
      <c r="R51" s="22" t="s">
        <v>922</v>
      </c>
      <c r="S51" s="22" t="s">
        <v>914</v>
      </c>
      <c r="T51" s="23" t="s">
        <v>915</v>
      </c>
      <c r="U51" s="22" t="s">
        <v>923</v>
      </c>
      <c r="V51" s="22">
        <v>2</v>
      </c>
      <c r="W51" s="22" t="s">
        <v>924</v>
      </c>
      <c r="X51" s="22" t="s">
        <v>925</v>
      </c>
      <c r="Y51" s="28">
        <v>1</v>
      </c>
      <c r="Z51" s="22" t="s">
        <v>924</v>
      </c>
      <c r="AA51" s="26" t="s">
        <v>926</v>
      </c>
      <c r="AB51" s="26">
        <v>46356</v>
      </c>
      <c r="AC51" s="25"/>
      <c r="AD51" s="26">
        <v>46044</v>
      </c>
      <c r="AE51" s="27" t="s">
        <v>920</v>
      </c>
      <c r="AF51" s="27" t="s">
        <v>927</v>
      </c>
      <c r="AG51" s="27" t="s">
        <v>234</v>
      </c>
      <c r="AH51" s="28">
        <v>0</v>
      </c>
      <c r="AI51" s="29" t="s">
        <v>342</v>
      </c>
      <c r="AJ51" s="27">
        <v>0</v>
      </c>
      <c r="AK51" s="45">
        <v>46127</v>
      </c>
      <c r="AL51" s="27" t="s">
        <v>80</v>
      </c>
      <c r="AM51" s="27" t="s">
        <v>66</v>
      </c>
      <c r="AN51" s="27" t="s">
        <v>927</v>
      </c>
      <c r="AO51" s="46">
        <v>0</v>
      </c>
      <c r="AP51" s="27" t="s">
        <v>81</v>
      </c>
      <c r="AQ51" s="29" t="s">
        <v>82</v>
      </c>
      <c r="AR51" s="29">
        <v>244</v>
      </c>
      <c r="AS51" s="29" t="s">
        <v>399</v>
      </c>
      <c r="AT51" s="45">
        <v>46134</v>
      </c>
      <c r="AU51" s="27" t="s">
        <v>232</v>
      </c>
      <c r="AV51" s="27" t="s">
        <v>924</v>
      </c>
      <c r="AW51" s="27" t="s">
        <v>239</v>
      </c>
      <c r="AX51" s="28">
        <v>0</v>
      </c>
      <c r="AY51" s="27" t="s">
        <v>342</v>
      </c>
      <c r="AZ51" s="27"/>
      <c r="BA51" s="45">
        <v>46216</v>
      </c>
      <c r="BB51" s="27" t="s">
        <v>2208</v>
      </c>
      <c r="BC51" s="27" t="s">
        <v>66</v>
      </c>
      <c r="BD51" s="22" t="s">
        <v>923</v>
      </c>
      <c r="BE51" s="28">
        <v>0</v>
      </c>
      <c r="BF51" s="29" t="s">
        <v>81</v>
      </c>
      <c r="BG51" s="22" t="str">
        <f t="shared" si="3"/>
        <v>SIN AVANCE</v>
      </c>
      <c r="BH51" s="22">
        <f t="shared" si="1"/>
        <v>153</v>
      </c>
      <c r="BI51" s="22" t="str">
        <f t="shared" si="4"/>
        <v>CON TIEMPO</v>
      </c>
      <c r="BJ51" s="27"/>
      <c r="BK51" s="27"/>
      <c r="BL51" s="27"/>
      <c r="BM51" s="27"/>
      <c r="BN51" s="27"/>
      <c r="BO51" s="27"/>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row>
    <row r="52" spans="2:100" ht="214.5" customHeight="1" thickBot="1" x14ac:dyDescent="0.35">
      <c r="B52" s="22" t="s">
        <v>928</v>
      </c>
      <c r="C52" s="22" t="s">
        <v>221</v>
      </c>
      <c r="D52" s="22" t="s">
        <v>60</v>
      </c>
      <c r="E52" s="22" t="s">
        <v>61</v>
      </c>
      <c r="F52" s="22"/>
      <c r="G52" s="22" t="s">
        <v>929</v>
      </c>
      <c r="H52" s="22" t="s">
        <v>930</v>
      </c>
      <c r="I52" s="22" t="s">
        <v>60</v>
      </c>
      <c r="J52" s="22" t="s">
        <v>61</v>
      </c>
      <c r="K52" s="22" t="s">
        <v>931</v>
      </c>
      <c r="L52" s="22" t="s">
        <v>63</v>
      </c>
      <c r="M52" s="22"/>
      <c r="N52" s="22" t="s">
        <v>65</v>
      </c>
      <c r="O52" s="23">
        <v>11</v>
      </c>
      <c r="P52" s="22" t="s">
        <v>827</v>
      </c>
      <c r="Q52" s="22">
        <v>2025</v>
      </c>
      <c r="R52" s="22" t="s">
        <v>932</v>
      </c>
      <c r="S52" s="22" t="s">
        <v>933</v>
      </c>
      <c r="T52" s="23" t="s">
        <v>934</v>
      </c>
      <c r="U52" s="22" t="s">
        <v>935</v>
      </c>
      <c r="V52" s="22">
        <v>2</v>
      </c>
      <c r="W52" s="22" t="s">
        <v>936</v>
      </c>
      <c r="X52" s="22" t="s">
        <v>937</v>
      </c>
      <c r="Y52" s="28">
        <v>1</v>
      </c>
      <c r="Z52" s="22" t="s">
        <v>938</v>
      </c>
      <c r="AA52" s="26">
        <v>45992</v>
      </c>
      <c r="AB52" s="26">
        <v>46357</v>
      </c>
      <c r="AC52" s="25"/>
      <c r="AD52" s="26">
        <v>46044</v>
      </c>
      <c r="AE52" s="27" t="s">
        <v>939</v>
      </c>
      <c r="AF52" s="27" t="s">
        <v>940</v>
      </c>
      <c r="AG52" s="27" t="s">
        <v>234</v>
      </c>
      <c r="AH52" s="28">
        <v>8.3333333333333329E-2</v>
      </c>
      <c r="AI52" s="29" t="s">
        <v>342</v>
      </c>
      <c r="AJ52" s="27">
        <v>0</v>
      </c>
      <c r="AK52" s="45">
        <v>46121</v>
      </c>
      <c r="AL52" s="49" t="s">
        <v>941</v>
      </c>
      <c r="AM52" s="49" t="s">
        <v>942</v>
      </c>
      <c r="AN52" s="27" t="s">
        <v>943</v>
      </c>
      <c r="AO52" s="46">
        <v>0.33</v>
      </c>
      <c r="AP52" s="27" t="s">
        <v>201</v>
      </c>
      <c r="AQ52" s="29" t="s">
        <v>840</v>
      </c>
      <c r="AR52" s="29">
        <v>245</v>
      </c>
      <c r="AS52" s="29" t="s">
        <v>399</v>
      </c>
      <c r="AT52" s="45">
        <v>46132</v>
      </c>
      <c r="AU52" s="27" t="s">
        <v>944</v>
      </c>
      <c r="AV52" s="27" t="s">
        <v>945</v>
      </c>
      <c r="AW52" s="27" t="s">
        <v>946</v>
      </c>
      <c r="AX52" s="28">
        <v>0.25</v>
      </c>
      <c r="AY52" s="27" t="s">
        <v>342</v>
      </c>
      <c r="AZ52" s="27"/>
      <c r="BA52" s="45">
        <v>46209</v>
      </c>
      <c r="BB52" s="62" t="s">
        <v>2266</v>
      </c>
      <c r="BC52" s="49" t="s">
        <v>2267</v>
      </c>
      <c r="BD52" s="29" t="s">
        <v>2268</v>
      </c>
      <c r="BE52" s="28">
        <v>0.57999999999999996</v>
      </c>
      <c r="BF52" s="29" t="s">
        <v>201</v>
      </c>
      <c r="BG52" s="22" t="str">
        <f t="shared" si="3"/>
        <v>AVANCE PARCIAL</v>
      </c>
      <c r="BH52" s="22">
        <f t="shared" si="1"/>
        <v>154</v>
      </c>
      <c r="BI52" s="22" t="str">
        <f t="shared" si="4"/>
        <v>CON TIEMPO</v>
      </c>
      <c r="BJ52" s="27"/>
      <c r="BK52" s="27"/>
      <c r="BL52" s="27"/>
      <c r="BM52" s="27"/>
      <c r="BN52" s="27"/>
      <c r="BO52" s="27"/>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row>
    <row r="53" spans="2:100" ht="147" customHeight="1" thickBot="1" x14ac:dyDescent="0.35">
      <c r="B53" s="22" t="s">
        <v>947</v>
      </c>
      <c r="C53" s="22" t="s">
        <v>221</v>
      </c>
      <c r="D53" s="22" t="s">
        <v>60</v>
      </c>
      <c r="E53" s="22" t="s">
        <v>61</v>
      </c>
      <c r="F53" s="22" t="s">
        <v>221</v>
      </c>
      <c r="G53" s="22" t="s">
        <v>122</v>
      </c>
      <c r="H53" s="22" t="s">
        <v>125</v>
      </c>
      <c r="I53" s="22" t="s">
        <v>123</v>
      </c>
      <c r="J53" s="22" t="s">
        <v>124</v>
      </c>
      <c r="K53" s="22" t="s">
        <v>66</v>
      </c>
      <c r="L53" s="22" t="s">
        <v>66</v>
      </c>
      <c r="M53" s="22"/>
      <c r="N53" s="22" t="s">
        <v>65</v>
      </c>
      <c r="O53" s="23">
        <v>12</v>
      </c>
      <c r="P53" s="22" t="s">
        <v>827</v>
      </c>
      <c r="Q53" s="22">
        <v>2025</v>
      </c>
      <c r="R53" s="22" t="s">
        <v>948</v>
      </c>
      <c r="S53" s="22" t="s">
        <v>949</v>
      </c>
      <c r="T53" s="23" t="s">
        <v>950</v>
      </c>
      <c r="U53" s="22" t="s">
        <v>951</v>
      </c>
      <c r="V53" s="22">
        <v>1</v>
      </c>
      <c r="W53" s="22" t="s">
        <v>952</v>
      </c>
      <c r="X53" s="22" t="s">
        <v>953</v>
      </c>
      <c r="Y53" s="28">
        <v>1</v>
      </c>
      <c r="Z53" s="22" t="s">
        <v>954</v>
      </c>
      <c r="AA53" s="26">
        <v>45960</v>
      </c>
      <c r="AB53" s="26">
        <v>46325</v>
      </c>
      <c r="AC53" s="25"/>
      <c r="AD53" s="26">
        <v>46044</v>
      </c>
      <c r="AE53" s="27" t="s">
        <v>232</v>
      </c>
      <c r="AF53" s="27" t="s">
        <v>954</v>
      </c>
      <c r="AG53" s="27" t="s">
        <v>234</v>
      </c>
      <c r="AH53" s="28">
        <v>0</v>
      </c>
      <c r="AI53" s="29" t="s">
        <v>342</v>
      </c>
      <c r="AJ53" s="27">
        <v>0</v>
      </c>
      <c r="AK53" s="45">
        <v>46127</v>
      </c>
      <c r="AL53" s="27" t="s">
        <v>80</v>
      </c>
      <c r="AM53" s="27" t="s">
        <v>66</v>
      </c>
      <c r="AN53" s="27" t="s">
        <v>954</v>
      </c>
      <c r="AO53" s="46">
        <v>0</v>
      </c>
      <c r="AP53" s="27" t="s">
        <v>81</v>
      </c>
      <c r="AQ53" s="29" t="s">
        <v>82</v>
      </c>
      <c r="AR53" s="29">
        <v>213</v>
      </c>
      <c r="AS53" s="29" t="s">
        <v>399</v>
      </c>
      <c r="AT53" s="45" t="s">
        <v>117</v>
      </c>
      <c r="AU53" s="27" t="s">
        <v>816</v>
      </c>
      <c r="AV53" s="27" t="s">
        <v>955</v>
      </c>
      <c r="AW53" s="27" t="s">
        <v>278</v>
      </c>
      <c r="AX53" s="28" t="s">
        <v>78</v>
      </c>
      <c r="AY53" s="27" t="s">
        <v>342</v>
      </c>
      <c r="AZ53" s="27"/>
      <c r="BA53" s="45">
        <v>46216</v>
      </c>
      <c r="BB53" s="27" t="s">
        <v>2208</v>
      </c>
      <c r="BC53" s="27" t="s">
        <v>66</v>
      </c>
      <c r="BD53" s="49" t="s">
        <v>2269</v>
      </c>
      <c r="BE53" s="28">
        <v>0</v>
      </c>
      <c r="BF53" s="29" t="s">
        <v>81</v>
      </c>
      <c r="BG53" s="22" t="str">
        <f t="shared" si="3"/>
        <v>SIN AVANCE</v>
      </c>
      <c r="BH53" s="22">
        <f t="shared" si="1"/>
        <v>122</v>
      </c>
      <c r="BI53" s="22" t="str">
        <f t="shared" si="4"/>
        <v>CON TIEMPO</v>
      </c>
      <c r="BJ53" s="27"/>
      <c r="BK53" s="27"/>
      <c r="BL53" s="27"/>
      <c r="BM53" s="27"/>
      <c r="BN53" s="27"/>
      <c r="BO53" s="27"/>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row>
    <row r="54" spans="2:100" ht="117.75" customHeight="1" thickBot="1" x14ac:dyDescent="0.35">
      <c r="B54" s="22" t="s">
        <v>956</v>
      </c>
      <c r="C54" s="22" t="s">
        <v>221</v>
      </c>
      <c r="D54" s="22" t="s">
        <v>60</v>
      </c>
      <c r="E54" s="22" t="s">
        <v>61</v>
      </c>
      <c r="F54" s="22"/>
      <c r="G54" s="22" t="s">
        <v>957</v>
      </c>
      <c r="H54" s="22" t="s">
        <v>958</v>
      </c>
      <c r="I54" s="22" t="s">
        <v>60</v>
      </c>
      <c r="J54" s="22" t="s">
        <v>61</v>
      </c>
      <c r="K54" s="22" t="s">
        <v>568</v>
      </c>
      <c r="L54" s="22" t="s">
        <v>63</v>
      </c>
      <c r="M54" s="22"/>
      <c r="N54" s="22" t="s">
        <v>65</v>
      </c>
      <c r="O54" s="23">
        <v>13</v>
      </c>
      <c r="P54" s="22" t="s">
        <v>827</v>
      </c>
      <c r="Q54" s="22">
        <v>2025</v>
      </c>
      <c r="R54" s="22" t="s">
        <v>959</v>
      </c>
      <c r="S54" s="22" t="s">
        <v>960</v>
      </c>
      <c r="T54" s="23" t="s">
        <v>961</v>
      </c>
      <c r="U54" s="22" t="s">
        <v>962</v>
      </c>
      <c r="V54" s="22">
        <v>1</v>
      </c>
      <c r="W54" s="22" t="s">
        <v>963</v>
      </c>
      <c r="X54" s="22" t="s">
        <v>964</v>
      </c>
      <c r="Y54" s="28">
        <v>1</v>
      </c>
      <c r="Z54" s="22" t="s">
        <v>965</v>
      </c>
      <c r="AA54" s="26">
        <v>45931</v>
      </c>
      <c r="AB54" s="26">
        <v>46203</v>
      </c>
      <c r="AC54" s="25"/>
      <c r="AD54" s="26">
        <v>46044</v>
      </c>
      <c r="AE54" s="27" t="s">
        <v>232</v>
      </c>
      <c r="AF54" s="27" t="s">
        <v>965</v>
      </c>
      <c r="AG54" s="27" t="s">
        <v>234</v>
      </c>
      <c r="AH54" s="28">
        <v>0</v>
      </c>
      <c r="AI54" s="29" t="s">
        <v>342</v>
      </c>
      <c r="AJ54" s="27">
        <v>0</v>
      </c>
      <c r="AK54" s="45">
        <v>46127</v>
      </c>
      <c r="AL54" s="27" t="s">
        <v>80</v>
      </c>
      <c r="AM54" s="27" t="s">
        <v>66</v>
      </c>
      <c r="AN54" s="27" t="s">
        <v>965</v>
      </c>
      <c r="AO54" s="46">
        <v>0</v>
      </c>
      <c r="AP54" s="27" t="s">
        <v>81</v>
      </c>
      <c r="AQ54" s="29" t="s">
        <v>82</v>
      </c>
      <c r="AR54" s="29">
        <v>91</v>
      </c>
      <c r="AS54" s="29" t="s">
        <v>399</v>
      </c>
      <c r="AT54" s="45">
        <v>46134</v>
      </c>
      <c r="AU54" s="27" t="s">
        <v>966</v>
      </c>
      <c r="AV54" s="27" t="s">
        <v>967</v>
      </c>
      <c r="AW54" s="27" t="s">
        <v>492</v>
      </c>
      <c r="AX54" s="28">
        <v>0</v>
      </c>
      <c r="AY54" s="27" t="s">
        <v>342</v>
      </c>
      <c r="AZ54" s="27"/>
      <c r="BA54" s="45">
        <v>46216</v>
      </c>
      <c r="BB54" s="27" t="s">
        <v>2208</v>
      </c>
      <c r="BC54" s="27" t="s">
        <v>66</v>
      </c>
      <c r="BD54" s="22" t="s">
        <v>962</v>
      </c>
      <c r="BE54" s="28">
        <v>0</v>
      </c>
      <c r="BF54" s="29" t="s">
        <v>81</v>
      </c>
      <c r="BG54" s="22" t="str">
        <f t="shared" si="3"/>
        <v>SIN AVANCE</v>
      </c>
      <c r="BH54" s="22">
        <f t="shared" si="1"/>
        <v>0</v>
      </c>
      <c r="BI54" s="22" t="str">
        <f t="shared" si="4"/>
        <v>VENCIDO</v>
      </c>
      <c r="BJ54" s="27"/>
      <c r="BK54" s="27"/>
      <c r="BL54" s="27"/>
      <c r="BM54" s="27"/>
      <c r="BN54" s="27"/>
      <c r="BO54" s="27"/>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row>
    <row r="55" spans="2:100" ht="117.75" customHeight="1" thickBot="1" x14ac:dyDescent="0.35">
      <c r="B55" s="22" t="s">
        <v>968</v>
      </c>
      <c r="C55" s="22" t="s">
        <v>221</v>
      </c>
      <c r="D55" s="22" t="s">
        <v>60</v>
      </c>
      <c r="E55" s="22" t="s">
        <v>61</v>
      </c>
      <c r="F55" s="22"/>
      <c r="G55" s="22" t="s">
        <v>957</v>
      </c>
      <c r="H55" s="22" t="s">
        <v>958</v>
      </c>
      <c r="I55" s="22" t="s">
        <v>60</v>
      </c>
      <c r="J55" s="22" t="s">
        <v>61</v>
      </c>
      <c r="K55" s="22" t="s">
        <v>568</v>
      </c>
      <c r="L55" s="22" t="s">
        <v>63</v>
      </c>
      <c r="M55" s="22"/>
      <c r="N55" s="22" t="s">
        <v>65</v>
      </c>
      <c r="O55" s="23">
        <v>13</v>
      </c>
      <c r="P55" s="22" t="s">
        <v>827</v>
      </c>
      <c r="Q55" s="22">
        <v>2025</v>
      </c>
      <c r="R55" s="22" t="s">
        <v>969</v>
      </c>
      <c r="S55" s="22" t="s">
        <v>960</v>
      </c>
      <c r="T55" s="23" t="s">
        <v>961</v>
      </c>
      <c r="U55" s="22" t="s">
        <v>970</v>
      </c>
      <c r="V55" s="22">
        <v>2</v>
      </c>
      <c r="W55" s="22" t="s">
        <v>971</v>
      </c>
      <c r="X55" s="22" t="s">
        <v>972</v>
      </c>
      <c r="Y55" s="28">
        <v>1</v>
      </c>
      <c r="Z55" s="22" t="s">
        <v>973</v>
      </c>
      <c r="AA55" s="26">
        <v>46024</v>
      </c>
      <c r="AB55" s="26">
        <v>46203</v>
      </c>
      <c r="AC55" s="25"/>
      <c r="AD55" s="26">
        <v>46044</v>
      </c>
      <c r="AE55" s="27" t="s">
        <v>232</v>
      </c>
      <c r="AF55" s="27" t="s">
        <v>973</v>
      </c>
      <c r="AG55" s="27" t="s">
        <v>234</v>
      </c>
      <c r="AH55" s="28">
        <v>0</v>
      </c>
      <c r="AI55" s="29" t="s">
        <v>342</v>
      </c>
      <c r="AJ55" s="27">
        <v>0</v>
      </c>
      <c r="AK55" s="45">
        <v>46127</v>
      </c>
      <c r="AL55" s="27" t="s">
        <v>80</v>
      </c>
      <c r="AM55" s="27" t="s">
        <v>66</v>
      </c>
      <c r="AN55" s="27" t="s">
        <v>973</v>
      </c>
      <c r="AO55" s="46">
        <v>0</v>
      </c>
      <c r="AP55" s="27" t="s">
        <v>81</v>
      </c>
      <c r="AQ55" s="29" t="s">
        <v>82</v>
      </c>
      <c r="AR55" s="29">
        <v>91</v>
      </c>
      <c r="AS55" s="29" t="s">
        <v>399</v>
      </c>
      <c r="AT55" s="45">
        <v>46134</v>
      </c>
      <c r="AU55" s="27" t="s">
        <v>974</v>
      </c>
      <c r="AV55" s="27" t="s">
        <v>975</v>
      </c>
      <c r="AW55" s="27" t="s">
        <v>492</v>
      </c>
      <c r="AX55" s="28">
        <v>0</v>
      </c>
      <c r="AY55" s="27" t="s">
        <v>342</v>
      </c>
      <c r="AZ55" s="27"/>
      <c r="BA55" s="45">
        <v>46209</v>
      </c>
      <c r="BB55" s="34" t="s">
        <v>2270</v>
      </c>
      <c r="BC55" s="22" t="s">
        <v>2271</v>
      </c>
      <c r="BD55" s="27" t="s">
        <v>220</v>
      </c>
      <c r="BE55" s="28">
        <v>1</v>
      </c>
      <c r="BF55" s="29" t="s">
        <v>184</v>
      </c>
      <c r="BG55" s="22" t="str">
        <f t="shared" si="3"/>
        <v>CUMPLIMIENTO TOTAL</v>
      </c>
      <c r="BH55" s="22" t="str">
        <f t="shared" si="1"/>
        <v>NO APLICA ACCION FINALIZADA</v>
      </c>
      <c r="BI55" s="22" t="str">
        <f t="shared" si="4"/>
        <v>NO APLICA ACCION FINALIZADA</v>
      </c>
      <c r="BJ55" s="27"/>
      <c r="BK55" s="27"/>
      <c r="BL55" s="27"/>
      <c r="BM55" s="27"/>
      <c r="BN55" s="27"/>
      <c r="BO55" s="27"/>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row>
    <row r="56" spans="2:100" ht="117.75" customHeight="1" thickBot="1" x14ac:dyDescent="0.35">
      <c r="B56" s="22" t="s">
        <v>976</v>
      </c>
      <c r="C56" s="22" t="s">
        <v>221</v>
      </c>
      <c r="D56" s="22" t="s">
        <v>60</v>
      </c>
      <c r="E56" s="22" t="s">
        <v>61</v>
      </c>
      <c r="F56" s="22"/>
      <c r="G56" s="22" t="s">
        <v>221</v>
      </c>
      <c r="H56" s="22" t="s">
        <v>222</v>
      </c>
      <c r="I56" s="22" t="s">
        <v>60</v>
      </c>
      <c r="J56" s="22" t="s">
        <v>61</v>
      </c>
      <c r="K56" s="22" t="s">
        <v>223</v>
      </c>
      <c r="L56" s="22" t="s">
        <v>222</v>
      </c>
      <c r="M56" s="22"/>
      <c r="N56" s="22" t="s">
        <v>65</v>
      </c>
      <c r="O56" s="23">
        <v>14</v>
      </c>
      <c r="P56" s="22" t="s">
        <v>827</v>
      </c>
      <c r="Q56" s="22">
        <v>2025</v>
      </c>
      <c r="R56" s="22" t="s">
        <v>977</v>
      </c>
      <c r="S56" s="22" t="s">
        <v>978</v>
      </c>
      <c r="T56" s="23" t="s">
        <v>979</v>
      </c>
      <c r="U56" s="22" t="s">
        <v>980</v>
      </c>
      <c r="V56" s="22">
        <v>1</v>
      </c>
      <c r="W56" s="22" t="s">
        <v>981</v>
      </c>
      <c r="X56" s="22" t="s">
        <v>982</v>
      </c>
      <c r="Y56" s="28">
        <v>1</v>
      </c>
      <c r="Z56" s="22" t="s">
        <v>983</v>
      </c>
      <c r="AA56" s="26">
        <v>45945</v>
      </c>
      <c r="AB56" s="26">
        <v>46295</v>
      </c>
      <c r="AC56" s="25"/>
      <c r="AD56" s="26">
        <v>46044</v>
      </c>
      <c r="AE56" s="27" t="s">
        <v>232</v>
      </c>
      <c r="AF56" s="27" t="s">
        <v>983</v>
      </c>
      <c r="AG56" s="27" t="s">
        <v>234</v>
      </c>
      <c r="AH56" s="28">
        <v>0</v>
      </c>
      <c r="AI56" s="29" t="s">
        <v>342</v>
      </c>
      <c r="AJ56" s="27">
        <v>0</v>
      </c>
      <c r="AK56" s="45">
        <v>46127</v>
      </c>
      <c r="AL56" s="27" t="s">
        <v>80</v>
      </c>
      <c r="AM56" s="27" t="s">
        <v>66</v>
      </c>
      <c r="AN56" s="27" t="s">
        <v>983</v>
      </c>
      <c r="AO56" s="46">
        <v>0</v>
      </c>
      <c r="AP56" s="27" t="s">
        <v>81</v>
      </c>
      <c r="AQ56" s="29" t="s">
        <v>82</v>
      </c>
      <c r="AR56" s="29">
        <v>91</v>
      </c>
      <c r="AS56" s="29" t="s">
        <v>399</v>
      </c>
      <c r="AT56" s="45">
        <v>46134</v>
      </c>
      <c r="AU56" s="27" t="s">
        <v>232</v>
      </c>
      <c r="AV56" s="27" t="s">
        <v>983</v>
      </c>
      <c r="AW56" s="27" t="s">
        <v>239</v>
      </c>
      <c r="AX56" s="28">
        <v>0</v>
      </c>
      <c r="AY56" s="27" t="s">
        <v>342</v>
      </c>
      <c r="AZ56" s="27"/>
      <c r="BA56" s="45">
        <v>46216</v>
      </c>
      <c r="BB56" s="27" t="s">
        <v>2208</v>
      </c>
      <c r="BC56" s="27" t="s">
        <v>66</v>
      </c>
      <c r="BD56" s="22" t="s">
        <v>980</v>
      </c>
      <c r="BE56" s="28">
        <v>0</v>
      </c>
      <c r="BF56" s="29" t="s">
        <v>81</v>
      </c>
      <c r="BG56" s="22" t="str">
        <f t="shared" si="3"/>
        <v>SIN AVANCE</v>
      </c>
      <c r="BH56" s="22">
        <f t="shared" si="1"/>
        <v>92</v>
      </c>
      <c r="BI56" s="22" t="str">
        <f t="shared" si="4"/>
        <v>CON TIEMPO</v>
      </c>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row>
    <row r="57" spans="2:100" ht="117.75" customHeight="1" thickBot="1" x14ac:dyDescent="0.35">
      <c r="B57" s="22" t="s">
        <v>1016</v>
      </c>
      <c r="C57" s="22" t="s">
        <v>221</v>
      </c>
      <c r="D57" s="22" t="s">
        <v>60</v>
      </c>
      <c r="E57" s="22" t="s">
        <v>61</v>
      </c>
      <c r="F57" s="22"/>
      <c r="G57" s="22" t="s">
        <v>221</v>
      </c>
      <c r="H57" s="22" t="s">
        <v>222</v>
      </c>
      <c r="I57" s="22" t="s">
        <v>60</v>
      </c>
      <c r="J57" s="22" t="s">
        <v>61</v>
      </c>
      <c r="K57" s="22" t="s">
        <v>223</v>
      </c>
      <c r="L57" s="22" t="s">
        <v>222</v>
      </c>
      <c r="M57" s="22"/>
      <c r="N57" s="22" t="s">
        <v>65</v>
      </c>
      <c r="O57" s="23">
        <v>19</v>
      </c>
      <c r="P57" s="22" t="s">
        <v>827</v>
      </c>
      <c r="Q57" s="22">
        <v>2025</v>
      </c>
      <c r="R57" s="22" t="s">
        <v>1017</v>
      </c>
      <c r="S57" s="22" t="s">
        <v>998</v>
      </c>
      <c r="T57" s="23" t="s">
        <v>1018</v>
      </c>
      <c r="U57" s="22" t="s">
        <v>1019</v>
      </c>
      <c r="V57" s="22">
        <v>3</v>
      </c>
      <c r="W57" s="22" t="s">
        <v>1020</v>
      </c>
      <c r="X57" s="22" t="s">
        <v>1021</v>
      </c>
      <c r="Y57" s="28">
        <v>1</v>
      </c>
      <c r="Z57" s="22" t="s">
        <v>1022</v>
      </c>
      <c r="AA57" s="26">
        <v>45945</v>
      </c>
      <c r="AB57" s="26">
        <v>46295</v>
      </c>
      <c r="AC57" s="25"/>
      <c r="AD57" s="26">
        <v>46044</v>
      </c>
      <c r="AE57" s="27" t="s">
        <v>992</v>
      </c>
      <c r="AF57" s="27" t="s">
        <v>1022</v>
      </c>
      <c r="AG57" s="27" t="s">
        <v>234</v>
      </c>
      <c r="AH57" s="28">
        <v>0</v>
      </c>
      <c r="AI57" s="29" t="s">
        <v>342</v>
      </c>
      <c r="AJ57" s="27">
        <v>0</v>
      </c>
      <c r="AK57" s="45">
        <v>46127</v>
      </c>
      <c r="AL57" s="27" t="s">
        <v>80</v>
      </c>
      <c r="AM57" s="27" t="s">
        <v>66</v>
      </c>
      <c r="AN57" s="27" t="s">
        <v>1022</v>
      </c>
      <c r="AO57" s="46">
        <v>0</v>
      </c>
      <c r="AP57" s="27" t="s">
        <v>81</v>
      </c>
      <c r="AQ57" s="29" t="s">
        <v>82</v>
      </c>
      <c r="AR57" s="29">
        <v>183</v>
      </c>
      <c r="AS57" s="29" t="s">
        <v>399</v>
      </c>
      <c r="AT57" s="45">
        <v>46134</v>
      </c>
      <c r="AU57" s="27" t="s">
        <v>232</v>
      </c>
      <c r="AV57" s="27" t="s">
        <v>1022</v>
      </c>
      <c r="AW57" s="27" t="s">
        <v>239</v>
      </c>
      <c r="AX57" s="28">
        <v>0</v>
      </c>
      <c r="AY57" s="27" t="s">
        <v>342</v>
      </c>
      <c r="AZ57" s="27"/>
      <c r="BA57" s="45">
        <v>46216</v>
      </c>
      <c r="BB57" s="27" t="s">
        <v>2208</v>
      </c>
      <c r="BC57" s="27" t="s">
        <v>66</v>
      </c>
      <c r="BD57" s="22" t="s">
        <v>1019</v>
      </c>
      <c r="BE57" s="28">
        <v>0</v>
      </c>
      <c r="BF57" s="29" t="s">
        <v>81</v>
      </c>
      <c r="BG57" s="22" t="str">
        <f t="shared" si="3"/>
        <v>SIN AVANCE</v>
      </c>
      <c r="BH57" s="22">
        <f t="shared" si="1"/>
        <v>92</v>
      </c>
      <c r="BI57" s="22" t="str">
        <f t="shared" si="4"/>
        <v>CON TIEMPO</v>
      </c>
      <c r="BJ57" s="27"/>
      <c r="BK57" s="27"/>
      <c r="BL57" s="27"/>
      <c r="BM57" s="27"/>
      <c r="BN57" s="27"/>
      <c r="BO57" s="27"/>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row>
    <row r="58" spans="2:100" ht="117.75" customHeight="1" thickBot="1" x14ac:dyDescent="0.35">
      <c r="B58" s="22" t="s">
        <v>1023</v>
      </c>
      <c r="C58" s="22" t="s">
        <v>221</v>
      </c>
      <c r="D58" s="22" t="s">
        <v>60</v>
      </c>
      <c r="E58" s="22" t="s">
        <v>61</v>
      </c>
      <c r="F58" s="22"/>
      <c r="G58" s="22" t="s">
        <v>165</v>
      </c>
      <c r="H58" s="22" t="s">
        <v>168</v>
      </c>
      <c r="I58" s="22" t="s">
        <v>169</v>
      </c>
      <c r="J58" s="22" t="s">
        <v>167</v>
      </c>
      <c r="K58" s="22" t="s">
        <v>66</v>
      </c>
      <c r="L58" s="22" t="s">
        <v>66</v>
      </c>
      <c r="M58" s="22"/>
      <c r="N58" s="22" t="s">
        <v>65</v>
      </c>
      <c r="O58" s="23">
        <v>20</v>
      </c>
      <c r="P58" s="22" t="s">
        <v>827</v>
      </c>
      <c r="Q58" s="22">
        <v>2025</v>
      </c>
      <c r="R58" s="22" t="s">
        <v>1024</v>
      </c>
      <c r="S58" s="22" t="s">
        <v>1025</v>
      </c>
      <c r="T58" s="23" t="s">
        <v>1026</v>
      </c>
      <c r="U58" s="22" t="s">
        <v>1027</v>
      </c>
      <c r="V58" s="22">
        <v>1</v>
      </c>
      <c r="W58" s="22" t="s">
        <v>1028</v>
      </c>
      <c r="X58" s="22" t="s">
        <v>1029</v>
      </c>
      <c r="Y58" s="28">
        <v>1</v>
      </c>
      <c r="Z58" s="22" t="s">
        <v>1030</v>
      </c>
      <c r="AA58" s="26">
        <v>45931</v>
      </c>
      <c r="AB58" s="26">
        <v>46203</v>
      </c>
      <c r="AC58" s="25"/>
      <c r="AD58" s="26">
        <v>46044</v>
      </c>
      <c r="AE58" s="27" t="s">
        <v>992</v>
      </c>
      <c r="AF58" s="27" t="s">
        <v>1030</v>
      </c>
      <c r="AG58" s="27" t="s">
        <v>234</v>
      </c>
      <c r="AH58" s="28">
        <v>0</v>
      </c>
      <c r="AI58" s="29" t="s">
        <v>342</v>
      </c>
      <c r="AJ58" s="27">
        <v>0</v>
      </c>
      <c r="AK58" s="45">
        <v>46126</v>
      </c>
      <c r="AL58" s="27" t="s">
        <v>80</v>
      </c>
      <c r="AM58" s="27" t="s">
        <v>66</v>
      </c>
      <c r="AN58" s="27" t="s">
        <v>1030</v>
      </c>
      <c r="AO58" s="46">
        <v>0</v>
      </c>
      <c r="AP58" s="27" t="s">
        <v>81</v>
      </c>
      <c r="AQ58" s="29" t="s">
        <v>82</v>
      </c>
      <c r="AR58" s="29">
        <v>91</v>
      </c>
      <c r="AS58" s="29" t="s">
        <v>399</v>
      </c>
      <c r="AT58" s="45">
        <v>46132</v>
      </c>
      <c r="AU58" s="27" t="s">
        <v>81</v>
      </c>
      <c r="AV58" s="27" t="s">
        <v>1030</v>
      </c>
      <c r="AW58" s="27" t="s">
        <v>138</v>
      </c>
      <c r="AX58" s="28">
        <v>0</v>
      </c>
      <c r="AY58" s="27" t="s">
        <v>342</v>
      </c>
      <c r="AZ58" s="27"/>
      <c r="BA58" s="45">
        <v>46216</v>
      </c>
      <c r="BB58" s="27" t="s">
        <v>2208</v>
      </c>
      <c r="BC58" s="27" t="s">
        <v>66</v>
      </c>
      <c r="BD58" s="27" t="s">
        <v>1030</v>
      </c>
      <c r="BE58" s="28">
        <v>0</v>
      </c>
      <c r="BF58" s="29" t="s">
        <v>81</v>
      </c>
      <c r="BG58" s="22" t="str">
        <f t="shared" si="3"/>
        <v>SIN AVANCE</v>
      </c>
      <c r="BH58" s="22">
        <f t="shared" si="1"/>
        <v>0</v>
      </c>
      <c r="BI58" s="22" t="str">
        <f t="shared" si="4"/>
        <v>VENCIDO</v>
      </c>
      <c r="BJ58" s="27"/>
      <c r="BK58" s="27"/>
      <c r="BL58" s="27"/>
      <c r="BM58" s="27"/>
      <c r="BN58" s="27"/>
      <c r="BO58" s="27"/>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row>
    <row r="59" spans="2:100" ht="117.75" customHeight="1" thickBot="1" x14ac:dyDescent="0.35">
      <c r="B59" s="22" t="s">
        <v>1031</v>
      </c>
      <c r="C59" s="22" t="s">
        <v>221</v>
      </c>
      <c r="D59" s="22" t="s">
        <v>60</v>
      </c>
      <c r="E59" s="22" t="s">
        <v>61</v>
      </c>
      <c r="F59" s="22"/>
      <c r="G59" s="22" t="s">
        <v>165</v>
      </c>
      <c r="H59" s="22" t="s">
        <v>168</v>
      </c>
      <c r="I59" s="22" t="s">
        <v>169</v>
      </c>
      <c r="J59" s="22" t="s">
        <v>167</v>
      </c>
      <c r="K59" s="22" t="s">
        <v>204</v>
      </c>
      <c r="L59" s="22" t="s">
        <v>205</v>
      </c>
      <c r="M59" s="22"/>
      <c r="N59" s="22" t="s">
        <v>65</v>
      </c>
      <c r="O59" s="23">
        <v>20</v>
      </c>
      <c r="P59" s="22" t="s">
        <v>827</v>
      </c>
      <c r="Q59" s="22">
        <v>2025</v>
      </c>
      <c r="R59" s="22" t="s">
        <v>1032</v>
      </c>
      <c r="S59" s="22" t="s">
        <v>1025</v>
      </c>
      <c r="T59" s="23" t="s">
        <v>1033</v>
      </c>
      <c r="U59" s="22" t="s">
        <v>1034</v>
      </c>
      <c r="V59" s="22">
        <v>2</v>
      </c>
      <c r="W59" s="22" t="s">
        <v>1035</v>
      </c>
      <c r="X59" s="22" t="s">
        <v>1036</v>
      </c>
      <c r="Y59" s="28">
        <v>1</v>
      </c>
      <c r="Z59" s="22" t="s">
        <v>1037</v>
      </c>
      <c r="AA59" s="26">
        <v>45931</v>
      </c>
      <c r="AB59" s="26">
        <v>46203</v>
      </c>
      <c r="AC59" s="25"/>
      <c r="AD59" s="26">
        <v>46044</v>
      </c>
      <c r="AE59" s="27" t="s">
        <v>992</v>
      </c>
      <c r="AF59" s="27" t="s">
        <v>1037</v>
      </c>
      <c r="AG59" s="27" t="s">
        <v>234</v>
      </c>
      <c r="AH59" s="28">
        <v>0</v>
      </c>
      <c r="AI59" s="29" t="s">
        <v>342</v>
      </c>
      <c r="AJ59" s="27">
        <v>0</v>
      </c>
      <c r="AK59" s="45">
        <v>46126</v>
      </c>
      <c r="AL59" s="27" t="s">
        <v>80</v>
      </c>
      <c r="AM59" s="27" t="s">
        <v>66</v>
      </c>
      <c r="AN59" s="27" t="s">
        <v>1037</v>
      </c>
      <c r="AO59" s="46">
        <v>0</v>
      </c>
      <c r="AP59" s="27" t="s">
        <v>81</v>
      </c>
      <c r="AQ59" s="29" t="s">
        <v>82</v>
      </c>
      <c r="AR59" s="29">
        <v>91</v>
      </c>
      <c r="AS59" s="29" t="s">
        <v>399</v>
      </c>
      <c r="AT59" s="45">
        <v>46132</v>
      </c>
      <c r="AU59" s="27" t="s">
        <v>81</v>
      </c>
      <c r="AV59" s="27" t="s">
        <v>1037</v>
      </c>
      <c r="AW59" s="27" t="s">
        <v>138</v>
      </c>
      <c r="AX59" s="28">
        <v>0</v>
      </c>
      <c r="AY59" s="27" t="s">
        <v>342</v>
      </c>
      <c r="AZ59" s="27"/>
      <c r="BA59" s="45">
        <v>46210</v>
      </c>
      <c r="BB59" s="27" t="s">
        <v>2272</v>
      </c>
      <c r="BC59" s="27" t="s">
        <v>2273</v>
      </c>
      <c r="BD59" s="27" t="s">
        <v>1037</v>
      </c>
      <c r="BE59" s="28">
        <v>0</v>
      </c>
      <c r="BF59" s="29" t="s">
        <v>81</v>
      </c>
      <c r="BG59" s="22" t="str">
        <f t="shared" si="3"/>
        <v>SIN AVANCE</v>
      </c>
      <c r="BH59" s="22">
        <f t="shared" si="1"/>
        <v>0</v>
      </c>
      <c r="BI59" s="22" t="str">
        <f t="shared" si="4"/>
        <v>VENCIDO</v>
      </c>
      <c r="BJ59" s="27"/>
      <c r="BK59" s="27"/>
      <c r="BL59" s="27"/>
      <c r="BM59" s="27"/>
      <c r="BN59" s="27"/>
      <c r="BO59" s="27"/>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row>
    <row r="60" spans="2:100" ht="117.75" customHeight="1" thickBot="1" x14ac:dyDescent="0.35">
      <c r="B60" s="22" t="s">
        <v>1038</v>
      </c>
      <c r="C60" s="22" t="s">
        <v>1039</v>
      </c>
      <c r="D60" s="22" t="s">
        <v>60</v>
      </c>
      <c r="E60" s="22" t="s">
        <v>61</v>
      </c>
      <c r="F60" s="22"/>
      <c r="G60" s="22" t="s">
        <v>1039</v>
      </c>
      <c r="H60" s="22" t="s">
        <v>1040</v>
      </c>
      <c r="I60" s="22" t="s">
        <v>60</v>
      </c>
      <c r="J60" s="22" t="s">
        <v>61</v>
      </c>
      <c r="K60" s="22" t="s">
        <v>568</v>
      </c>
      <c r="L60" s="22" t="s">
        <v>63</v>
      </c>
      <c r="M60" s="22"/>
      <c r="N60" s="22" t="s">
        <v>65</v>
      </c>
      <c r="O60" s="23" t="s">
        <v>140</v>
      </c>
      <c r="P60" s="22" t="s">
        <v>1041</v>
      </c>
      <c r="Q60" s="22">
        <v>2025</v>
      </c>
      <c r="R60" s="22" t="s">
        <v>1042</v>
      </c>
      <c r="S60" s="22" t="s">
        <v>1043</v>
      </c>
      <c r="T60" s="23" t="s">
        <v>1044</v>
      </c>
      <c r="U60" s="22" t="s">
        <v>1045</v>
      </c>
      <c r="V60" s="22">
        <v>1</v>
      </c>
      <c r="W60" s="22" t="s">
        <v>1046</v>
      </c>
      <c r="X60" s="22" t="s">
        <v>1047</v>
      </c>
      <c r="Y60" s="28">
        <v>1</v>
      </c>
      <c r="Z60" s="22" t="s">
        <v>1048</v>
      </c>
      <c r="AA60" s="26">
        <v>46055</v>
      </c>
      <c r="AB60" s="26">
        <v>46203</v>
      </c>
      <c r="AC60" s="25"/>
      <c r="AD60" s="26">
        <v>46044</v>
      </c>
      <c r="AE60" s="27" t="s">
        <v>992</v>
      </c>
      <c r="AF60" s="27" t="s">
        <v>1048</v>
      </c>
      <c r="AG60" s="27" t="s">
        <v>234</v>
      </c>
      <c r="AH60" s="28">
        <v>0</v>
      </c>
      <c r="AI60" s="29" t="s">
        <v>342</v>
      </c>
      <c r="AJ60" s="27">
        <v>0</v>
      </c>
      <c r="AK60" s="45">
        <v>46127</v>
      </c>
      <c r="AL60" s="27" t="s">
        <v>80</v>
      </c>
      <c r="AM60" s="27" t="s">
        <v>66</v>
      </c>
      <c r="AN60" s="27" t="s">
        <v>1048</v>
      </c>
      <c r="AO60" s="46">
        <v>0</v>
      </c>
      <c r="AP60" s="27" t="s">
        <v>81</v>
      </c>
      <c r="AQ60" s="29" t="s">
        <v>82</v>
      </c>
      <c r="AR60" s="29">
        <v>91</v>
      </c>
      <c r="AS60" s="29" t="s">
        <v>399</v>
      </c>
      <c r="AT60" s="45">
        <v>46129</v>
      </c>
      <c r="AU60" s="27" t="s">
        <v>1049</v>
      </c>
      <c r="AV60" s="27" t="s">
        <v>1050</v>
      </c>
      <c r="AW60" s="27" t="s">
        <v>85</v>
      </c>
      <c r="AX60" s="28">
        <v>0</v>
      </c>
      <c r="AY60" s="27" t="s">
        <v>342</v>
      </c>
      <c r="AZ60" s="27"/>
      <c r="BA60" s="45">
        <v>46209</v>
      </c>
      <c r="BB60" s="66" t="s">
        <v>2274</v>
      </c>
      <c r="BC60" s="49" t="s">
        <v>2275</v>
      </c>
      <c r="BD60" s="27" t="s">
        <v>2276</v>
      </c>
      <c r="BE60" s="28">
        <v>0</v>
      </c>
      <c r="BF60" s="29" t="s">
        <v>81</v>
      </c>
      <c r="BG60" s="22" t="str">
        <f t="shared" si="3"/>
        <v>SIN AVANCE</v>
      </c>
      <c r="BH60" s="22">
        <f t="shared" si="1"/>
        <v>0</v>
      </c>
      <c r="BI60" s="22" t="str">
        <f t="shared" si="4"/>
        <v>VENCIDO</v>
      </c>
      <c r="BJ60" s="27"/>
      <c r="BK60" s="27"/>
      <c r="BL60" s="27"/>
      <c r="BM60" s="27"/>
      <c r="BN60" s="27"/>
      <c r="BO60" s="27"/>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row>
    <row r="61" spans="2:100" ht="117.75" customHeight="1" thickBot="1" x14ac:dyDescent="0.35">
      <c r="B61" s="22" t="s">
        <v>1051</v>
      </c>
      <c r="C61" s="22" t="s">
        <v>1039</v>
      </c>
      <c r="D61" s="22" t="s">
        <v>60</v>
      </c>
      <c r="E61" s="22" t="s">
        <v>61</v>
      </c>
      <c r="F61" s="22"/>
      <c r="G61" s="22" t="s">
        <v>1039</v>
      </c>
      <c r="H61" s="22" t="s">
        <v>1040</v>
      </c>
      <c r="I61" s="22" t="s">
        <v>60</v>
      </c>
      <c r="J61" s="22" t="s">
        <v>61</v>
      </c>
      <c r="K61" s="22" t="s">
        <v>568</v>
      </c>
      <c r="L61" s="22" t="s">
        <v>63</v>
      </c>
      <c r="M61" s="22"/>
      <c r="N61" s="22" t="s">
        <v>65</v>
      </c>
      <c r="O61" s="23" t="s">
        <v>154</v>
      </c>
      <c r="P61" s="22" t="s">
        <v>1041</v>
      </c>
      <c r="Q61" s="22">
        <v>2025</v>
      </c>
      <c r="R61" s="22" t="s">
        <v>1052</v>
      </c>
      <c r="S61" s="22" t="s">
        <v>1053</v>
      </c>
      <c r="T61" s="23" t="s">
        <v>1054</v>
      </c>
      <c r="U61" s="22" t="s">
        <v>1055</v>
      </c>
      <c r="V61" s="22">
        <v>1</v>
      </c>
      <c r="W61" s="22" t="s">
        <v>1056</v>
      </c>
      <c r="X61" s="22" t="s">
        <v>1057</v>
      </c>
      <c r="Y61" s="28">
        <v>1</v>
      </c>
      <c r="Z61" s="22" t="s">
        <v>1058</v>
      </c>
      <c r="AA61" s="26">
        <v>46055</v>
      </c>
      <c r="AB61" s="26">
        <v>46203</v>
      </c>
      <c r="AC61" s="25"/>
      <c r="AD61" s="26">
        <v>46044</v>
      </c>
      <c r="AE61" s="27" t="s">
        <v>992</v>
      </c>
      <c r="AF61" s="27" t="s">
        <v>1058</v>
      </c>
      <c r="AG61" s="27" t="s">
        <v>234</v>
      </c>
      <c r="AH61" s="28">
        <v>0</v>
      </c>
      <c r="AI61" s="29" t="s">
        <v>342</v>
      </c>
      <c r="AJ61" s="27">
        <v>0</v>
      </c>
      <c r="AK61" s="45">
        <v>46127</v>
      </c>
      <c r="AL61" s="27" t="s">
        <v>80</v>
      </c>
      <c r="AM61" s="27" t="s">
        <v>66</v>
      </c>
      <c r="AN61" s="27" t="s">
        <v>1058</v>
      </c>
      <c r="AO61" s="46">
        <v>0</v>
      </c>
      <c r="AP61" s="27" t="s">
        <v>81</v>
      </c>
      <c r="AQ61" s="29" t="s">
        <v>82</v>
      </c>
      <c r="AR61" s="29">
        <v>91</v>
      </c>
      <c r="AS61" s="29" t="s">
        <v>399</v>
      </c>
      <c r="AT61" s="45">
        <v>46129</v>
      </c>
      <c r="AU61" s="27" t="s">
        <v>1049</v>
      </c>
      <c r="AV61" s="27" t="s">
        <v>1059</v>
      </c>
      <c r="AW61" s="27" t="s">
        <v>85</v>
      </c>
      <c r="AX61" s="28">
        <v>0</v>
      </c>
      <c r="AY61" s="27" t="s">
        <v>342</v>
      </c>
      <c r="AZ61" s="27"/>
      <c r="BA61" s="45">
        <v>46216</v>
      </c>
      <c r="BB61" s="27" t="s">
        <v>2208</v>
      </c>
      <c r="BC61" s="27" t="s">
        <v>66</v>
      </c>
      <c r="BD61" s="27" t="s">
        <v>2277</v>
      </c>
      <c r="BE61" s="28">
        <v>0</v>
      </c>
      <c r="BF61" s="29" t="s">
        <v>81</v>
      </c>
      <c r="BG61" s="22" t="str">
        <f t="shared" si="3"/>
        <v>SIN AVANCE</v>
      </c>
      <c r="BH61" s="22">
        <f t="shared" si="1"/>
        <v>0</v>
      </c>
      <c r="BI61" s="22" t="str">
        <f t="shared" si="4"/>
        <v>VENCIDO</v>
      </c>
      <c r="BJ61" s="27"/>
      <c r="BK61" s="27"/>
      <c r="BL61" s="27"/>
      <c r="BM61" s="27"/>
      <c r="BN61" s="27"/>
      <c r="BO61" s="27"/>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row>
    <row r="62" spans="2:100" ht="117.75" customHeight="1" thickBot="1" x14ac:dyDescent="0.35">
      <c r="B62" s="22" t="s">
        <v>1060</v>
      </c>
      <c r="C62" s="22" t="s">
        <v>1039</v>
      </c>
      <c r="D62" s="22" t="s">
        <v>60</v>
      </c>
      <c r="E62" s="22" t="s">
        <v>61</v>
      </c>
      <c r="F62" s="22"/>
      <c r="G62" s="22" t="s">
        <v>1039</v>
      </c>
      <c r="H62" s="22" t="s">
        <v>1040</v>
      </c>
      <c r="I62" s="22" t="s">
        <v>60</v>
      </c>
      <c r="J62" s="22" t="s">
        <v>61</v>
      </c>
      <c r="K62" s="22" t="s">
        <v>568</v>
      </c>
      <c r="L62" s="22" t="s">
        <v>63</v>
      </c>
      <c r="M62" s="22"/>
      <c r="N62" s="22" t="s">
        <v>65</v>
      </c>
      <c r="O62" s="23" t="s">
        <v>126</v>
      </c>
      <c r="P62" s="22" t="s">
        <v>1041</v>
      </c>
      <c r="Q62" s="22">
        <v>2025</v>
      </c>
      <c r="R62" s="22" t="s">
        <v>1061</v>
      </c>
      <c r="S62" s="22" t="s">
        <v>1062</v>
      </c>
      <c r="T62" s="23" t="s">
        <v>1063</v>
      </c>
      <c r="U62" s="22" t="s">
        <v>1064</v>
      </c>
      <c r="V62" s="22">
        <v>1</v>
      </c>
      <c r="W62" s="22" t="s">
        <v>1065</v>
      </c>
      <c r="X62" s="22" t="s">
        <v>1066</v>
      </c>
      <c r="Y62" s="28">
        <v>1</v>
      </c>
      <c r="Z62" s="22" t="s">
        <v>1067</v>
      </c>
      <c r="AA62" s="26">
        <v>46055</v>
      </c>
      <c r="AB62" s="26">
        <v>46203</v>
      </c>
      <c r="AC62" s="25"/>
      <c r="AD62" s="26">
        <v>46044</v>
      </c>
      <c r="AE62" s="27" t="s">
        <v>992</v>
      </c>
      <c r="AF62" s="27" t="s">
        <v>1067</v>
      </c>
      <c r="AG62" s="27" t="s">
        <v>234</v>
      </c>
      <c r="AH62" s="28">
        <v>0</v>
      </c>
      <c r="AI62" s="29" t="s">
        <v>342</v>
      </c>
      <c r="AJ62" s="27">
        <v>0</v>
      </c>
      <c r="AK62" s="45">
        <v>46127</v>
      </c>
      <c r="AL62" s="27" t="s">
        <v>80</v>
      </c>
      <c r="AM62" s="27" t="s">
        <v>66</v>
      </c>
      <c r="AN62" s="27" t="s">
        <v>1067</v>
      </c>
      <c r="AO62" s="46">
        <v>0</v>
      </c>
      <c r="AP62" s="27" t="s">
        <v>81</v>
      </c>
      <c r="AQ62" s="29" t="s">
        <v>82</v>
      </c>
      <c r="AR62" s="29">
        <v>91</v>
      </c>
      <c r="AS62" s="29" t="s">
        <v>399</v>
      </c>
      <c r="AT62" s="45">
        <v>46129</v>
      </c>
      <c r="AU62" s="27" t="s">
        <v>1049</v>
      </c>
      <c r="AV62" s="27" t="s">
        <v>1068</v>
      </c>
      <c r="AW62" s="27" t="s">
        <v>85</v>
      </c>
      <c r="AX62" s="28">
        <v>0</v>
      </c>
      <c r="AY62" s="27" t="s">
        <v>342</v>
      </c>
      <c r="AZ62" s="27"/>
      <c r="BA62" s="56">
        <v>46209</v>
      </c>
      <c r="BB62" s="49" t="s">
        <v>2278</v>
      </c>
      <c r="BC62" s="49" t="s">
        <v>2279</v>
      </c>
      <c r="BD62" s="27" t="s">
        <v>220</v>
      </c>
      <c r="BE62" s="28">
        <v>1</v>
      </c>
      <c r="BF62" s="73" t="s">
        <v>184</v>
      </c>
      <c r="BG62" s="22" t="str">
        <f t="shared" si="3"/>
        <v>CUMPLIMIENTO TOTAL</v>
      </c>
      <c r="BH62" s="22" t="str">
        <f t="shared" si="1"/>
        <v>NO APLICA ACCION FINALIZADA</v>
      </c>
      <c r="BI62" s="22" t="str">
        <f t="shared" si="4"/>
        <v>NO APLICA ACCION FINALIZADA</v>
      </c>
      <c r="BJ62" s="27"/>
      <c r="BK62" s="27"/>
      <c r="BL62" s="27"/>
      <c r="BM62" s="27"/>
      <c r="BN62" s="27"/>
      <c r="BO62" s="27"/>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row>
    <row r="63" spans="2:100" ht="117.75" customHeight="1" thickBot="1" x14ac:dyDescent="0.35">
      <c r="B63" s="22" t="s">
        <v>1069</v>
      </c>
      <c r="C63" s="22" t="s">
        <v>1039</v>
      </c>
      <c r="D63" s="22" t="s">
        <v>60</v>
      </c>
      <c r="E63" s="22" t="s">
        <v>61</v>
      </c>
      <c r="F63" s="22"/>
      <c r="G63" s="22" t="s">
        <v>1039</v>
      </c>
      <c r="H63" s="22" t="s">
        <v>1040</v>
      </c>
      <c r="I63" s="22" t="s">
        <v>60</v>
      </c>
      <c r="J63" s="22" t="s">
        <v>61</v>
      </c>
      <c r="K63" s="22" t="s">
        <v>568</v>
      </c>
      <c r="L63" s="22" t="s">
        <v>63</v>
      </c>
      <c r="M63" s="22"/>
      <c r="N63" s="22" t="s">
        <v>65</v>
      </c>
      <c r="O63" s="23" t="s">
        <v>244</v>
      </c>
      <c r="P63" s="22" t="s">
        <v>1041</v>
      </c>
      <c r="Q63" s="22">
        <v>2025</v>
      </c>
      <c r="R63" s="22" t="s">
        <v>1070</v>
      </c>
      <c r="S63" s="22" t="s">
        <v>1071</v>
      </c>
      <c r="T63" s="23" t="s">
        <v>1072</v>
      </c>
      <c r="U63" s="22" t="s">
        <v>1073</v>
      </c>
      <c r="V63" s="22">
        <v>1</v>
      </c>
      <c r="W63" s="22" t="s">
        <v>1074</v>
      </c>
      <c r="X63" s="22" t="s">
        <v>1075</v>
      </c>
      <c r="Y63" s="28">
        <v>1</v>
      </c>
      <c r="Z63" s="22" t="s">
        <v>1076</v>
      </c>
      <c r="AA63" s="26">
        <v>46055</v>
      </c>
      <c r="AB63" s="26">
        <v>46203</v>
      </c>
      <c r="AC63" s="25"/>
      <c r="AD63" s="26">
        <v>46044</v>
      </c>
      <c r="AE63" s="27" t="s">
        <v>992</v>
      </c>
      <c r="AF63" s="27" t="s">
        <v>1076</v>
      </c>
      <c r="AG63" s="27" t="s">
        <v>234</v>
      </c>
      <c r="AH63" s="28">
        <v>0</v>
      </c>
      <c r="AI63" s="29" t="s">
        <v>342</v>
      </c>
      <c r="AJ63" s="27">
        <v>0</v>
      </c>
      <c r="AK63" s="45">
        <v>46127</v>
      </c>
      <c r="AL63" s="27" t="s">
        <v>80</v>
      </c>
      <c r="AM63" s="27" t="s">
        <v>66</v>
      </c>
      <c r="AN63" s="27" t="s">
        <v>1076</v>
      </c>
      <c r="AO63" s="46">
        <v>0</v>
      </c>
      <c r="AP63" s="27" t="s">
        <v>81</v>
      </c>
      <c r="AQ63" s="29" t="s">
        <v>82</v>
      </c>
      <c r="AR63" s="29">
        <v>91</v>
      </c>
      <c r="AS63" s="29" t="s">
        <v>399</v>
      </c>
      <c r="AT63" s="45">
        <v>46129</v>
      </c>
      <c r="AU63" s="27" t="s">
        <v>1049</v>
      </c>
      <c r="AV63" s="27" t="s">
        <v>1077</v>
      </c>
      <c r="AW63" s="27" t="s">
        <v>85</v>
      </c>
      <c r="AX63" s="28">
        <v>0</v>
      </c>
      <c r="AY63" s="27" t="s">
        <v>342</v>
      </c>
      <c r="AZ63" s="27"/>
      <c r="BA63" s="45">
        <v>46216</v>
      </c>
      <c r="BB63" s="27" t="s">
        <v>2208</v>
      </c>
      <c r="BC63" s="27" t="s">
        <v>66</v>
      </c>
      <c r="BD63" s="27" t="s">
        <v>2280</v>
      </c>
      <c r="BE63" s="58">
        <v>0</v>
      </c>
      <c r="BF63" s="29" t="s">
        <v>81</v>
      </c>
      <c r="BG63" s="22" t="str">
        <f t="shared" si="3"/>
        <v>SIN AVANCE</v>
      </c>
      <c r="BH63" s="22">
        <f t="shared" si="1"/>
        <v>0</v>
      </c>
      <c r="BI63" s="22" t="str">
        <f t="shared" si="4"/>
        <v>VENCIDO</v>
      </c>
      <c r="BJ63" s="27"/>
      <c r="BK63" s="27"/>
      <c r="BL63" s="27"/>
      <c r="BM63" s="27"/>
      <c r="BN63" s="27"/>
      <c r="BO63" s="27"/>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row>
    <row r="64" spans="2:100" ht="152.25" customHeight="1" thickBot="1" x14ac:dyDescent="0.35">
      <c r="B64" s="22" t="s">
        <v>1078</v>
      </c>
      <c r="C64" s="22" t="s">
        <v>1039</v>
      </c>
      <c r="D64" s="22" t="s">
        <v>60</v>
      </c>
      <c r="E64" s="22" t="s">
        <v>61</v>
      </c>
      <c r="F64" s="22"/>
      <c r="G64" s="22" t="s">
        <v>100</v>
      </c>
      <c r="H64" s="22" t="s">
        <v>101</v>
      </c>
      <c r="I64" s="22" t="s">
        <v>60</v>
      </c>
      <c r="J64" s="22" t="s">
        <v>61</v>
      </c>
      <c r="K64" s="22" t="s">
        <v>1079</v>
      </c>
      <c r="L64" s="22" t="s">
        <v>103</v>
      </c>
      <c r="M64" s="22"/>
      <c r="N64" s="22" t="s">
        <v>65</v>
      </c>
      <c r="O64" s="23" t="s">
        <v>1080</v>
      </c>
      <c r="P64" s="22" t="s">
        <v>1041</v>
      </c>
      <c r="Q64" s="22">
        <v>2025</v>
      </c>
      <c r="R64" s="22" t="s">
        <v>1081</v>
      </c>
      <c r="S64" s="22" t="s">
        <v>1082</v>
      </c>
      <c r="T64" s="23" t="s">
        <v>1083</v>
      </c>
      <c r="U64" s="22" t="s">
        <v>1084</v>
      </c>
      <c r="V64" s="22">
        <v>1</v>
      </c>
      <c r="W64" s="22" t="s">
        <v>1085</v>
      </c>
      <c r="X64" s="22" t="s">
        <v>1086</v>
      </c>
      <c r="Y64" s="28">
        <v>1</v>
      </c>
      <c r="Z64" s="22" t="s">
        <v>1087</v>
      </c>
      <c r="AA64" s="26">
        <v>46024</v>
      </c>
      <c r="AB64" s="26">
        <v>46203</v>
      </c>
      <c r="AC64" s="25"/>
      <c r="AD64" s="26">
        <v>46044</v>
      </c>
      <c r="AE64" s="27" t="s">
        <v>992</v>
      </c>
      <c r="AF64" s="27" t="s">
        <v>1087</v>
      </c>
      <c r="AG64" s="27" t="s">
        <v>234</v>
      </c>
      <c r="AH64" s="28">
        <v>0</v>
      </c>
      <c r="AI64" s="29" t="s">
        <v>342</v>
      </c>
      <c r="AJ64" s="27">
        <v>0</v>
      </c>
      <c r="AK64" s="45">
        <v>46127</v>
      </c>
      <c r="AL64" s="27" t="s">
        <v>80</v>
      </c>
      <c r="AM64" s="27" t="s">
        <v>66</v>
      </c>
      <c r="AN64" s="27" t="s">
        <v>1087</v>
      </c>
      <c r="AO64" s="46">
        <v>0</v>
      </c>
      <c r="AP64" s="27" t="s">
        <v>81</v>
      </c>
      <c r="AQ64" s="29" t="s">
        <v>82</v>
      </c>
      <c r="AR64" s="29">
        <v>91</v>
      </c>
      <c r="AS64" s="29" t="s">
        <v>399</v>
      </c>
      <c r="AT64" s="45">
        <v>46134</v>
      </c>
      <c r="AU64" s="27" t="s">
        <v>1088</v>
      </c>
      <c r="AV64" s="27" t="s">
        <v>1089</v>
      </c>
      <c r="AW64" s="27" t="s">
        <v>120</v>
      </c>
      <c r="AX64" s="28">
        <v>0</v>
      </c>
      <c r="AY64" s="27" t="s">
        <v>342</v>
      </c>
      <c r="AZ64" s="27"/>
      <c r="BA64" s="45">
        <v>46209</v>
      </c>
      <c r="BB64" s="49" t="s">
        <v>2281</v>
      </c>
      <c r="BC64" s="27" t="s">
        <v>1087</v>
      </c>
      <c r="BD64" s="27" t="s">
        <v>220</v>
      </c>
      <c r="BE64" s="28">
        <v>1</v>
      </c>
      <c r="BF64" s="29" t="s">
        <v>184</v>
      </c>
      <c r="BG64" s="22" t="str">
        <f t="shared" si="3"/>
        <v>CUMPLIMIENTO TOTAL</v>
      </c>
      <c r="BH64" s="22" t="str">
        <f t="shared" si="1"/>
        <v>NO APLICA ACCION FINALIZADA</v>
      </c>
      <c r="BI64" s="22" t="str">
        <f t="shared" si="4"/>
        <v>NO APLICA ACCION FINALIZADA</v>
      </c>
      <c r="BJ64" s="27"/>
      <c r="BK64" s="27"/>
      <c r="BL64" s="27"/>
      <c r="BM64" s="27"/>
      <c r="BN64" s="27"/>
      <c r="BO64" s="27"/>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row>
    <row r="65" spans="2:100" ht="117.75" customHeight="1" thickBot="1" x14ac:dyDescent="0.35">
      <c r="B65" s="22" t="s">
        <v>1105</v>
      </c>
      <c r="C65" s="22" t="s">
        <v>1091</v>
      </c>
      <c r="D65" s="22" t="s">
        <v>60</v>
      </c>
      <c r="E65" s="22" t="s">
        <v>61</v>
      </c>
      <c r="F65" s="22"/>
      <c r="G65" s="22" t="s">
        <v>1091</v>
      </c>
      <c r="H65" s="22" t="s">
        <v>1092</v>
      </c>
      <c r="I65" s="22" t="s">
        <v>60</v>
      </c>
      <c r="J65" s="22" t="s">
        <v>61</v>
      </c>
      <c r="K65" s="22" t="s">
        <v>66</v>
      </c>
      <c r="L65" s="22" t="s">
        <v>66</v>
      </c>
      <c r="M65" s="22"/>
      <c r="N65" s="22" t="s">
        <v>65</v>
      </c>
      <c r="O65" s="23" t="s">
        <v>140</v>
      </c>
      <c r="P65" s="22" t="s">
        <v>1093</v>
      </c>
      <c r="Q65" s="22">
        <v>2025</v>
      </c>
      <c r="R65" s="22" t="s">
        <v>1106</v>
      </c>
      <c r="S65" s="22" t="s">
        <v>1095</v>
      </c>
      <c r="T65" s="23" t="s">
        <v>1096</v>
      </c>
      <c r="U65" s="22" t="s">
        <v>1107</v>
      </c>
      <c r="V65" s="22">
        <v>2</v>
      </c>
      <c r="W65" s="22" t="s">
        <v>1108</v>
      </c>
      <c r="X65" s="22" t="s">
        <v>1109</v>
      </c>
      <c r="Y65" s="28">
        <v>1</v>
      </c>
      <c r="Z65" s="22" t="s">
        <v>1110</v>
      </c>
      <c r="AA65" s="26">
        <v>45992</v>
      </c>
      <c r="AB65" s="26">
        <v>46052</v>
      </c>
      <c r="AC65" s="25"/>
      <c r="AD65" s="26">
        <v>46045</v>
      </c>
      <c r="AE65" s="27" t="s">
        <v>607</v>
      </c>
      <c r="AF65" s="27" t="s">
        <v>1111</v>
      </c>
      <c r="AG65" s="27" t="s">
        <v>77</v>
      </c>
      <c r="AH65" s="28" t="s">
        <v>78</v>
      </c>
      <c r="AI65" s="29" t="s">
        <v>342</v>
      </c>
      <c r="AJ65" s="27">
        <v>0</v>
      </c>
      <c r="AK65" s="45">
        <v>46127</v>
      </c>
      <c r="AL65" s="27" t="s">
        <v>80</v>
      </c>
      <c r="AM65" s="27" t="s">
        <v>66</v>
      </c>
      <c r="AN65" s="27" t="s">
        <v>1111</v>
      </c>
      <c r="AO65" s="46">
        <v>0</v>
      </c>
      <c r="AP65" s="27" t="s">
        <v>81</v>
      </c>
      <c r="AQ65" s="29" t="s">
        <v>82</v>
      </c>
      <c r="AR65" s="29">
        <v>-60</v>
      </c>
      <c r="AS65" s="29" t="s">
        <v>79</v>
      </c>
      <c r="AT65" s="45">
        <v>46134</v>
      </c>
      <c r="AU65" s="27" t="s">
        <v>1112</v>
      </c>
      <c r="AV65" s="27" t="s">
        <v>1113</v>
      </c>
      <c r="AW65" s="27" t="s">
        <v>492</v>
      </c>
      <c r="AX65" s="28">
        <v>0</v>
      </c>
      <c r="AY65" s="27" t="s">
        <v>79</v>
      </c>
      <c r="AZ65" s="27"/>
      <c r="BA65" s="45">
        <v>46209</v>
      </c>
      <c r="BB65" s="68" t="s">
        <v>2282</v>
      </c>
      <c r="BC65" s="72" t="s">
        <v>2283</v>
      </c>
      <c r="BD65" s="27" t="s">
        <v>220</v>
      </c>
      <c r="BE65" s="28">
        <v>1</v>
      </c>
      <c r="BF65" s="29" t="s">
        <v>184</v>
      </c>
      <c r="BG65" s="22" t="str">
        <f t="shared" si="3"/>
        <v>CUMPLIMIENTO TOTAL</v>
      </c>
      <c r="BH65" s="22" t="str">
        <f t="shared" si="1"/>
        <v>NO APLICA ACCION FINALIZADA</v>
      </c>
      <c r="BI65" s="22" t="str">
        <f t="shared" si="4"/>
        <v>NO APLICA ACCION FINALIZADA</v>
      </c>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row>
    <row r="66" spans="2:100" ht="117.75" customHeight="1" thickBot="1" x14ac:dyDescent="0.35">
      <c r="B66" s="22" t="s">
        <v>1124</v>
      </c>
      <c r="C66" s="22" t="s">
        <v>1091</v>
      </c>
      <c r="D66" s="22" t="s">
        <v>60</v>
      </c>
      <c r="E66" s="22" t="s">
        <v>61</v>
      </c>
      <c r="F66" s="22"/>
      <c r="G66" s="22" t="s">
        <v>122</v>
      </c>
      <c r="H66" s="22" t="s">
        <v>125</v>
      </c>
      <c r="I66" s="22" t="s">
        <v>123</v>
      </c>
      <c r="J66" s="22" t="s">
        <v>124</v>
      </c>
      <c r="K66" s="22" t="s">
        <v>66</v>
      </c>
      <c r="L66" s="22" t="s">
        <v>66</v>
      </c>
      <c r="M66" s="22"/>
      <c r="N66" s="22" t="s">
        <v>65</v>
      </c>
      <c r="O66" s="23" t="s">
        <v>140</v>
      </c>
      <c r="P66" s="22" t="s">
        <v>1093</v>
      </c>
      <c r="Q66" s="22">
        <v>2025</v>
      </c>
      <c r="R66" s="22" t="s">
        <v>1125</v>
      </c>
      <c r="S66" s="22" t="s">
        <v>1095</v>
      </c>
      <c r="T66" s="23" t="s">
        <v>1126</v>
      </c>
      <c r="U66" s="22" t="s">
        <v>1127</v>
      </c>
      <c r="V66" s="22">
        <v>4</v>
      </c>
      <c r="W66" s="22" t="s">
        <v>1128</v>
      </c>
      <c r="X66" s="22" t="s">
        <v>1129</v>
      </c>
      <c r="Y66" s="28">
        <v>1</v>
      </c>
      <c r="Z66" s="22" t="s">
        <v>1130</v>
      </c>
      <c r="AA66" s="26">
        <v>46024</v>
      </c>
      <c r="AB66" s="26">
        <v>46203</v>
      </c>
      <c r="AC66" s="25"/>
      <c r="AD66" s="26">
        <v>46045</v>
      </c>
      <c r="AE66" s="27" t="s">
        <v>607</v>
      </c>
      <c r="AF66" s="27" t="s">
        <v>1130</v>
      </c>
      <c r="AG66" s="27" t="s">
        <v>77</v>
      </c>
      <c r="AH66" s="28" t="s">
        <v>78</v>
      </c>
      <c r="AI66" s="29" t="s">
        <v>342</v>
      </c>
      <c r="AJ66" s="27">
        <v>0</v>
      </c>
      <c r="AK66" s="45">
        <v>46121</v>
      </c>
      <c r="AL66" s="49" t="s">
        <v>1131</v>
      </c>
      <c r="AM66" s="49" t="s">
        <v>1132</v>
      </c>
      <c r="AN66" s="27" t="s">
        <v>1133</v>
      </c>
      <c r="AO66" s="46">
        <v>0.5</v>
      </c>
      <c r="AP66" s="27" t="s">
        <v>201</v>
      </c>
      <c r="AQ66" s="29" t="s">
        <v>840</v>
      </c>
      <c r="AR66" s="29">
        <v>91</v>
      </c>
      <c r="AS66" s="29" t="s">
        <v>399</v>
      </c>
      <c r="AT66" s="45">
        <v>46134</v>
      </c>
      <c r="AU66" s="27" t="s">
        <v>1134</v>
      </c>
      <c r="AV66" s="27" t="s">
        <v>1133</v>
      </c>
      <c r="AW66" s="27" t="s">
        <v>1135</v>
      </c>
      <c r="AX66" s="28">
        <v>0.5</v>
      </c>
      <c r="AY66" s="27" t="s">
        <v>342</v>
      </c>
      <c r="AZ66" s="27"/>
      <c r="BA66" s="45">
        <v>46209</v>
      </c>
      <c r="BB66" s="27" t="s">
        <v>2284</v>
      </c>
      <c r="BC66" s="27" t="s">
        <v>1132</v>
      </c>
      <c r="BD66" s="29" t="s">
        <v>220</v>
      </c>
      <c r="BE66" s="28">
        <v>1</v>
      </c>
      <c r="BF66" s="29" t="s">
        <v>184</v>
      </c>
      <c r="BG66" s="22" t="str">
        <f t="shared" si="3"/>
        <v>CUMPLIMIENTO TOTAL</v>
      </c>
      <c r="BH66" s="22" t="str">
        <f t="shared" si="1"/>
        <v>NO APLICA ACCION FINALIZADA</v>
      </c>
      <c r="BI66" s="22" t="str">
        <f t="shared" si="4"/>
        <v>NO APLICA ACCION FINALIZADA</v>
      </c>
      <c r="BJ66" s="27"/>
      <c r="BK66" s="27"/>
      <c r="BL66" s="27"/>
      <c r="BM66" s="27"/>
      <c r="BN66" s="27"/>
      <c r="BO66" s="27"/>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row>
    <row r="67" spans="2:100" ht="159" customHeight="1" thickBot="1" x14ac:dyDescent="0.35">
      <c r="B67" s="22" t="s">
        <v>1136</v>
      </c>
      <c r="C67" s="22" t="s">
        <v>122</v>
      </c>
      <c r="D67" s="22" t="s">
        <v>123</v>
      </c>
      <c r="E67" s="22" t="s">
        <v>124</v>
      </c>
      <c r="F67" s="22"/>
      <c r="G67" s="22" t="s">
        <v>122</v>
      </c>
      <c r="H67" s="22" t="s">
        <v>125</v>
      </c>
      <c r="I67" s="22" t="s">
        <v>123</v>
      </c>
      <c r="J67" s="22" t="s">
        <v>124</v>
      </c>
      <c r="K67" s="22" t="s">
        <v>66</v>
      </c>
      <c r="L67" s="22" t="s">
        <v>66</v>
      </c>
      <c r="M67" s="22"/>
      <c r="N67" s="22" t="s">
        <v>65</v>
      </c>
      <c r="O67" s="23" t="s">
        <v>140</v>
      </c>
      <c r="P67" s="22" t="s">
        <v>1137</v>
      </c>
      <c r="Q67" s="22">
        <v>2025</v>
      </c>
      <c r="R67" s="22" t="s">
        <v>1138</v>
      </c>
      <c r="S67" s="22" t="s">
        <v>1139</v>
      </c>
      <c r="T67" s="23" t="s">
        <v>1140</v>
      </c>
      <c r="U67" s="22" t="s">
        <v>1141</v>
      </c>
      <c r="V67" s="22">
        <v>1</v>
      </c>
      <c r="W67" s="22" t="s">
        <v>1142</v>
      </c>
      <c r="X67" s="22" t="s">
        <v>1143</v>
      </c>
      <c r="Y67" s="28">
        <v>1</v>
      </c>
      <c r="Z67" s="22" t="s">
        <v>1144</v>
      </c>
      <c r="AA67" s="26">
        <v>45960</v>
      </c>
      <c r="AB67" s="26">
        <v>46081</v>
      </c>
      <c r="AC67" s="25"/>
      <c r="AD67" s="26">
        <v>46045</v>
      </c>
      <c r="AE67" s="27" t="s">
        <v>136</v>
      </c>
      <c r="AF67" s="27" t="s">
        <v>1144</v>
      </c>
      <c r="AG67" s="27" t="s">
        <v>138</v>
      </c>
      <c r="AH67" s="28">
        <v>0</v>
      </c>
      <c r="AI67" s="29" t="s">
        <v>342</v>
      </c>
      <c r="AJ67" s="27">
        <v>0</v>
      </c>
      <c r="AK67" s="45">
        <v>46121</v>
      </c>
      <c r="AL67" s="51" t="s">
        <v>1145</v>
      </c>
      <c r="AM67" s="34" t="s">
        <v>1146</v>
      </c>
      <c r="AN67" s="27" t="s">
        <v>183</v>
      </c>
      <c r="AO67" s="46">
        <v>1</v>
      </c>
      <c r="AP67" s="27" t="s">
        <v>184</v>
      </c>
      <c r="AQ67" s="29" t="s">
        <v>185</v>
      </c>
      <c r="AR67" s="29" t="s">
        <v>186</v>
      </c>
      <c r="AS67" s="29" t="s">
        <v>186</v>
      </c>
      <c r="AT67" s="45" t="s">
        <v>117</v>
      </c>
      <c r="AU67" s="27" t="s">
        <v>1147</v>
      </c>
      <c r="AV67" s="27" t="s">
        <v>1148</v>
      </c>
      <c r="AW67" s="27" t="s">
        <v>1149</v>
      </c>
      <c r="AX67" s="28" t="s">
        <v>1150</v>
      </c>
      <c r="AY67" s="27" t="s">
        <v>79</v>
      </c>
      <c r="AZ67" s="27"/>
      <c r="BA67" s="45">
        <v>46209</v>
      </c>
      <c r="BB67" s="27" t="s">
        <v>2285</v>
      </c>
      <c r="BC67" s="27" t="s">
        <v>2286</v>
      </c>
      <c r="BD67" s="27" t="s">
        <v>2287</v>
      </c>
      <c r="BE67" s="28">
        <v>1</v>
      </c>
      <c r="BF67" s="29" t="s">
        <v>184</v>
      </c>
      <c r="BG67" s="22" t="str">
        <f t="shared" si="3"/>
        <v>CUMPLIMIENTO TOTAL</v>
      </c>
      <c r="BH67" s="22" t="str">
        <f t="shared" si="1"/>
        <v>NO APLICA ACCION FINALIZADA</v>
      </c>
      <c r="BI67" s="22" t="str">
        <f t="shared" si="4"/>
        <v>NO APLICA ACCION FINALIZADA</v>
      </c>
      <c r="BJ67" s="27"/>
      <c r="BK67" s="27"/>
      <c r="BL67" s="27"/>
      <c r="BM67" s="27"/>
      <c r="BN67" s="27"/>
      <c r="BO67" s="27"/>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row>
    <row r="68" spans="2:100" ht="117.75" customHeight="1" thickBot="1" x14ac:dyDescent="0.35">
      <c r="B68" s="22" t="s">
        <v>1151</v>
      </c>
      <c r="C68" s="22" t="s">
        <v>122</v>
      </c>
      <c r="D68" s="22" t="s">
        <v>123</v>
      </c>
      <c r="E68" s="22" t="s">
        <v>124</v>
      </c>
      <c r="F68" s="22"/>
      <c r="G68" s="22" t="s">
        <v>122</v>
      </c>
      <c r="H68" s="22" t="s">
        <v>125</v>
      </c>
      <c r="I68" s="22" t="s">
        <v>123</v>
      </c>
      <c r="J68" s="22" t="s">
        <v>124</v>
      </c>
      <c r="K68" s="22" t="s">
        <v>66</v>
      </c>
      <c r="L68" s="22" t="s">
        <v>66</v>
      </c>
      <c r="M68" s="22"/>
      <c r="N68" s="22" t="s">
        <v>65</v>
      </c>
      <c r="O68" s="23" t="s">
        <v>140</v>
      </c>
      <c r="P68" s="22" t="s">
        <v>1137</v>
      </c>
      <c r="Q68" s="22">
        <v>2025</v>
      </c>
      <c r="R68" s="22" t="s">
        <v>1152</v>
      </c>
      <c r="S68" s="22" t="s">
        <v>1139</v>
      </c>
      <c r="T68" s="23" t="s">
        <v>1153</v>
      </c>
      <c r="U68" s="22" t="s">
        <v>1154</v>
      </c>
      <c r="V68" s="22">
        <v>2</v>
      </c>
      <c r="W68" s="22" t="s">
        <v>1155</v>
      </c>
      <c r="X68" s="22" t="s">
        <v>1156</v>
      </c>
      <c r="Y68" s="28">
        <v>1</v>
      </c>
      <c r="Z68" s="22" t="s">
        <v>1157</v>
      </c>
      <c r="AA68" s="26">
        <v>45933</v>
      </c>
      <c r="AB68" s="26">
        <v>46203</v>
      </c>
      <c r="AC68" s="25"/>
      <c r="AD68" s="26">
        <v>46045</v>
      </c>
      <c r="AE68" s="27" t="s">
        <v>136</v>
      </c>
      <c r="AF68" s="27" t="s">
        <v>1157</v>
      </c>
      <c r="AG68" s="27" t="s">
        <v>138</v>
      </c>
      <c r="AH68" s="28">
        <v>0</v>
      </c>
      <c r="AI68" s="29" t="s">
        <v>342</v>
      </c>
      <c r="AJ68" s="27">
        <v>0</v>
      </c>
      <c r="AK68" s="45">
        <v>46127</v>
      </c>
      <c r="AL68" s="27" t="s">
        <v>80</v>
      </c>
      <c r="AM68" s="27" t="s">
        <v>66</v>
      </c>
      <c r="AN68" s="49" t="s">
        <v>163</v>
      </c>
      <c r="AO68" s="46">
        <v>0</v>
      </c>
      <c r="AP68" s="27" t="s">
        <v>81</v>
      </c>
      <c r="AQ68" s="29" t="s">
        <v>82</v>
      </c>
      <c r="AR68" s="29">
        <v>91</v>
      </c>
      <c r="AS68" s="29" t="s">
        <v>399</v>
      </c>
      <c r="AT68" s="45" t="s">
        <v>117</v>
      </c>
      <c r="AU68" s="27" t="s">
        <v>816</v>
      </c>
      <c r="AV68" s="27" t="s">
        <v>163</v>
      </c>
      <c r="AW68" s="27" t="s">
        <v>278</v>
      </c>
      <c r="AX68" s="28" t="s">
        <v>78</v>
      </c>
      <c r="AY68" s="27" t="s">
        <v>342</v>
      </c>
      <c r="AZ68" s="27"/>
      <c r="BA68" s="45">
        <v>46209</v>
      </c>
      <c r="BB68" s="27" t="s">
        <v>2288</v>
      </c>
      <c r="BC68" s="27" t="s">
        <v>2231</v>
      </c>
      <c r="BD68" s="27" t="s">
        <v>2217</v>
      </c>
      <c r="BE68" s="28">
        <v>0.5</v>
      </c>
      <c r="BF68" s="29" t="s">
        <v>201</v>
      </c>
      <c r="BG68" s="22" t="str">
        <f t="shared" si="3"/>
        <v>AVANCE PARCIAL</v>
      </c>
      <c r="BH68" s="22">
        <f t="shared" si="1"/>
        <v>0</v>
      </c>
      <c r="BI68" s="22" t="str">
        <f t="shared" si="4"/>
        <v>VENCIDO</v>
      </c>
      <c r="BJ68" s="27"/>
      <c r="BK68" s="27"/>
      <c r="BL68" s="27"/>
      <c r="BM68" s="27"/>
      <c r="BN68" s="27"/>
      <c r="BO68" s="27"/>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row>
    <row r="69" spans="2:100" ht="117.75" customHeight="1" thickBot="1" x14ac:dyDescent="0.35">
      <c r="B69" s="22" t="s">
        <v>1158</v>
      </c>
      <c r="C69" s="22" t="s">
        <v>122</v>
      </c>
      <c r="D69" s="22" t="s">
        <v>123</v>
      </c>
      <c r="E69" s="22" t="s">
        <v>124</v>
      </c>
      <c r="F69" s="22"/>
      <c r="G69" s="22" t="s">
        <v>122</v>
      </c>
      <c r="H69" s="22" t="s">
        <v>125</v>
      </c>
      <c r="I69" s="22" t="s">
        <v>123</v>
      </c>
      <c r="J69" s="22" t="s">
        <v>124</v>
      </c>
      <c r="K69" s="22" t="s">
        <v>66</v>
      </c>
      <c r="L69" s="22" t="s">
        <v>66</v>
      </c>
      <c r="M69" s="22"/>
      <c r="N69" s="22" t="s">
        <v>65</v>
      </c>
      <c r="O69" s="23" t="s">
        <v>154</v>
      </c>
      <c r="P69" s="22" t="s">
        <v>1137</v>
      </c>
      <c r="Q69" s="22">
        <v>2025</v>
      </c>
      <c r="R69" s="22" t="s">
        <v>1159</v>
      </c>
      <c r="S69" s="22" t="s">
        <v>1160</v>
      </c>
      <c r="T69" s="23" t="s">
        <v>1161</v>
      </c>
      <c r="U69" s="22" t="s">
        <v>1162</v>
      </c>
      <c r="V69" s="22">
        <v>1</v>
      </c>
      <c r="W69" s="22" t="s">
        <v>1163</v>
      </c>
      <c r="X69" s="22" t="s">
        <v>1164</v>
      </c>
      <c r="Y69" s="28">
        <v>1</v>
      </c>
      <c r="Z69" s="22" t="s">
        <v>1165</v>
      </c>
      <c r="AA69" s="26">
        <v>45960</v>
      </c>
      <c r="AB69" s="26">
        <v>46203</v>
      </c>
      <c r="AC69" s="25"/>
      <c r="AD69" s="26">
        <v>46045</v>
      </c>
      <c r="AE69" s="27" t="s">
        <v>136</v>
      </c>
      <c r="AF69" s="27" t="s">
        <v>1165</v>
      </c>
      <c r="AG69" s="27" t="s">
        <v>138</v>
      </c>
      <c r="AH69" s="28">
        <v>0</v>
      </c>
      <c r="AI69" s="29" t="s">
        <v>342</v>
      </c>
      <c r="AJ69" s="27">
        <v>0</v>
      </c>
      <c r="AK69" s="45">
        <v>46127</v>
      </c>
      <c r="AL69" s="27" t="s">
        <v>80</v>
      </c>
      <c r="AM69" s="27" t="s">
        <v>66</v>
      </c>
      <c r="AN69" s="49" t="s">
        <v>1166</v>
      </c>
      <c r="AO69" s="46">
        <v>0</v>
      </c>
      <c r="AP69" s="27" t="s">
        <v>81</v>
      </c>
      <c r="AQ69" s="29" t="s">
        <v>82</v>
      </c>
      <c r="AR69" s="29">
        <v>91</v>
      </c>
      <c r="AS69" s="29" t="s">
        <v>399</v>
      </c>
      <c r="AT69" s="45" t="s">
        <v>117</v>
      </c>
      <c r="AU69" s="27" t="s">
        <v>816</v>
      </c>
      <c r="AV69" s="27" t="s">
        <v>1167</v>
      </c>
      <c r="AW69" s="27" t="s">
        <v>278</v>
      </c>
      <c r="AX69" s="28" t="s">
        <v>78</v>
      </c>
      <c r="AY69" s="27" t="s">
        <v>342</v>
      </c>
      <c r="AZ69" s="27"/>
      <c r="BA69" s="45">
        <v>46209</v>
      </c>
      <c r="BB69" s="27" t="s">
        <v>2289</v>
      </c>
      <c r="BC69" s="49" t="s">
        <v>2290</v>
      </c>
      <c r="BD69" s="27" t="s">
        <v>2291</v>
      </c>
      <c r="BE69" s="28">
        <v>0.5</v>
      </c>
      <c r="BF69" s="29" t="s">
        <v>201</v>
      </c>
      <c r="BG69" s="22" t="str">
        <f t="shared" si="3"/>
        <v>AVANCE PARCIAL</v>
      </c>
      <c r="BH69" s="22">
        <f t="shared" si="1"/>
        <v>0</v>
      </c>
      <c r="BI69" s="22" t="str">
        <f t="shared" si="4"/>
        <v>VENCIDO</v>
      </c>
      <c r="BJ69" s="27"/>
      <c r="BK69" s="27"/>
      <c r="BL69" s="27"/>
      <c r="BM69" s="27"/>
      <c r="BN69" s="27"/>
      <c r="BO69" s="27"/>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row>
    <row r="70" spans="2:100" ht="117.75" customHeight="1" thickBot="1" x14ac:dyDescent="0.35">
      <c r="B70" s="22" t="s">
        <v>1168</v>
      </c>
      <c r="C70" s="22" t="s">
        <v>122</v>
      </c>
      <c r="D70" s="22" t="s">
        <v>123</v>
      </c>
      <c r="E70" s="22" t="s">
        <v>124</v>
      </c>
      <c r="F70" s="22"/>
      <c r="G70" s="22" t="s">
        <v>122</v>
      </c>
      <c r="H70" s="22" t="s">
        <v>125</v>
      </c>
      <c r="I70" s="22" t="s">
        <v>123</v>
      </c>
      <c r="J70" s="22" t="s">
        <v>124</v>
      </c>
      <c r="K70" s="22" t="s">
        <v>66</v>
      </c>
      <c r="L70" s="22" t="s">
        <v>66</v>
      </c>
      <c r="M70" s="22"/>
      <c r="N70" s="22" t="s">
        <v>65</v>
      </c>
      <c r="O70" s="23" t="s">
        <v>154</v>
      </c>
      <c r="P70" s="22" t="s">
        <v>1137</v>
      </c>
      <c r="Q70" s="22">
        <v>2025</v>
      </c>
      <c r="R70" s="22" t="s">
        <v>1169</v>
      </c>
      <c r="S70" s="22" t="s">
        <v>1160</v>
      </c>
      <c r="T70" s="23" t="s">
        <v>1161</v>
      </c>
      <c r="U70" s="22" t="s">
        <v>1170</v>
      </c>
      <c r="V70" s="22">
        <v>2</v>
      </c>
      <c r="W70" s="22" t="s">
        <v>1171</v>
      </c>
      <c r="X70" s="22" t="s">
        <v>1172</v>
      </c>
      <c r="Y70" s="28">
        <v>1</v>
      </c>
      <c r="Z70" s="22" t="s">
        <v>1173</v>
      </c>
      <c r="AA70" s="26">
        <v>45933</v>
      </c>
      <c r="AB70" s="26">
        <v>46203</v>
      </c>
      <c r="AC70" s="25"/>
      <c r="AD70" s="26">
        <v>46045</v>
      </c>
      <c r="AE70" s="27" t="s">
        <v>136</v>
      </c>
      <c r="AF70" s="27" t="s">
        <v>1173</v>
      </c>
      <c r="AG70" s="27" t="s">
        <v>138</v>
      </c>
      <c r="AH70" s="28">
        <v>0</v>
      </c>
      <c r="AI70" s="29" t="s">
        <v>342</v>
      </c>
      <c r="AJ70" s="27">
        <v>0</v>
      </c>
      <c r="AK70" s="45">
        <v>46127</v>
      </c>
      <c r="AL70" s="27" t="s">
        <v>80</v>
      </c>
      <c r="AM70" s="27" t="s">
        <v>66</v>
      </c>
      <c r="AN70" s="49" t="s">
        <v>163</v>
      </c>
      <c r="AO70" s="46">
        <v>0</v>
      </c>
      <c r="AP70" s="27" t="s">
        <v>81</v>
      </c>
      <c r="AQ70" s="29" t="s">
        <v>82</v>
      </c>
      <c r="AR70" s="29">
        <v>91</v>
      </c>
      <c r="AS70" s="29" t="s">
        <v>399</v>
      </c>
      <c r="AT70" s="45" t="s">
        <v>117</v>
      </c>
      <c r="AU70" s="27" t="s">
        <v>816</v>
      </c>
      <c r="AV70" s="27" t="s">
        <v>163</v>
      </c>
      <c r="AW70" s="27" t="s">
        <v>278</v>
      </c>
      <c r="AX70" s="28" t="s">
        <v>78</v>
      </c>
      <c r="AY70" s="27" t="s">
        <v>342</v>
      </c>
      <c r="AZ70" s="27"/>
      <c r="BA70" s="45">
        <v>46209</v>
      </c>
      <c r="BB70" s="49" t="s">
        <v>2292</v>
      </c>
      <c r="BC70" s="49" t="s">
        <v>2231</v>
      </c>
      <c r="BD70" s="27" t="s">
        <v>2217</v>
      </c>
      <c r="BE70" s="28">
        <v>0.5</v>
      </c>
      <c r="BF70" s="29" t="s">
        <v>201</v>
      </c>
      <c r="BG70" s="22" t="str">
        <f t="shared" si="3"/>
        <v>AVANCE PARCIAL</v>
      </c>
      <c r="BH70" s="22">
        <f t="shared" si="1"/>
        <v>0</v>
      </c>
      <c r="BI70" s="22" t="str">
        <f t="shared" si="4"/>
        <v>VENCIDO</v>
      </c>
      <c r="BJ70" s="27"/>
      <c r="BK70" s="27"/>
      <c r="BL70" s="27"/>
      <c r="BM70" s="27"/>
      <c r="BN70" s="27"/>
      <c r="BO70" s="27"/>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row>
    <row r="71" spans="2:100" ht="117.75" customHeight="1" thickBot="1" x14ac:dyDescent="0.35">
      <c r="B71" s="22" t="s">
        <v>1174</v>
      </c>
      <c r="C71" s="22" t="s">
        <v>122</v>
      </c>
      <c r="D71" s="22" t="s">
        <v>123</v>
      </c>
      <c r="E71" s="22" t="s">
        <v>124</v>
      </c>
      <c r="F71" s="22"/>
      <c r="G71" s="22" t="s">
        <v>122</v>
      </c>
      <c r="H71" s="22" t="s">
        <v>125</v>
      </c>
      <c r="I71" s="22" t="s">
        <v>123</v>
      </c>
      <c r="J71" s="22" t="s">
        <v>124</v>
      </c>
      <c r="K71" s="22" t="s">
        <v>66</v>
      </c>
      <c r="L71" s="22" t="s">
        <v>66</v>
      </c>
      <c r="M71" s="22"/>
      <c r="N71" s="22" t="s">
        <v>65</v>
      </c>
      <c r="O71" s="23" t="s">
        <v>126</v>
      </c>
      <c r="P71" s="22" t="s">
        <v>1137</v>
      </c>
      <c r="Q71" s="22">
        <v>2025</v>
      </c>
      <c r="R71" s="22" t="s">
        <v>1175</v>
      </c>
      <c r="S71" s="22" t="s">
        <v>1176</v>
      </c>
      <c r="T71" s="23" t="s">
        <v>1177</v>
      </c>
      <c r="U71" s="22" t="s">
        <v>1178</v>
      </c>
      <c r="V71" s="22">
        <v>1</v>
      </c>
      <c r="W71" s="22" t="s">
        <v>1179</v>
      </c>
      <c r="X71" s="22" t="s">
        <v>1180</v>
      </c>
      <c r="Y71" s="28">
        <v>1</v>
      </c>
      <c r="Z71" s="22" t="s">
        <v>1181</v>
      </c>
      <c r="AA71" s="26">
        <v>45960</v>
      </c>
      <c r="AB71" s="26">
        <v>46203</v>
      </c>
      <c r="AC71" s="25"/>
      <c r="AD71" s="26">
        <v>46045</v>
      </c>
      <c r="AE71" s="27" t="s">
        <v>136</v>
      </c>
      <c r="AF71" s="27" t="s">
        <v>1181</v>
      </c>
      <c r="AG71" s="27" t="s">
        <v>138</v>
      </c>
      <c r="AH71" s="28">
        <v>0</v>
      </c>
      <c r="AI71" s="29" t="s">
        <v>342</v>
      </c>
      <c r="AJ71" s="27">
        <v>0</v>
      </c>
      <c r="AK71" s="45">
        <v>46127</v>
      </c>
      <c r="AL71" s="27" t="s">
        <v>80</v>
      </c>
      <c r="AM71" s="27" t="s">
        <v>66</v>
      </c>
      <c r="AN71" s="49" t="s">
        <v>1182</v>
      </c>
      <c r="AO71" s="46">
        <v>0</v>
      </c>
      <c r="AP71" s="27" t="s">
        <v>81</v>
      </c>
      <c r="AQ71" s="29" t="s">
        <v>82</v>
      </c>
      <c r="AR71" s="29">
        <v>91</v>
      </c>
      <c r="AS71" s="29" t="s">
        <v>399</v>
      </c>
      <c r="AT71" s="45" t="s">
        <v>117</v>
      </c>
      <c r="AU71" s="27" t="s">
        <v>816</v>
      </c>
      <c r="AV71" s="27" t="s">
        <v>1183</v>
      </c>
      <c r="AW71" s="27" t="s">
        <v>278</v>
      </c>
      <c r="AX71" s="28" t="s">
        <v>78</v>
      </c>
      <c r="AY71" s="27" t="s">
        <v>342</v>
      </c>
      <c r="AZ71" s="27"/>
      <c r="BA71" s="45">
        <v>46209</v>
      </c>
      <c r="BB71" s="49" t="s">
        <v>2293</v>
      </c>
      <c r="BC71" s="49" t="s">
        <v>2290</v>
      </c>
      <c r="BD71" s="27" t="s">
        <v>2217</v>
      </c>
      <c r="BE71" s="28">
        <v>0.5</v>
      </c>
      <c r="BF71" s="29" t="s">
        <v>201</v>
      </c>
      <c r="BG71" s="22" t="str">
        <f t="shared" si="3"/>
        <v>AVANCE PARCIAL</v>
      </c>
      <c r="BH71" s="22">
        <f t="shared" si="1"/>
        <v>0</v>
      </c>
      <c r="BI71" s="22" t="str">
        <f t="shared" si="4"/>
        <v>VENCIDO</v>
      </c>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row>
    <row r="72" spans="2:100" ht="117.75" customHeight="1" thickBot="1" x14ac:dyDescent="0.35">
      <c r="B72" s="22" t="s">
        <v>1184</v>
      </c>
      <c r="C72" s="22" t="s">
        <v>122</v>
      </c>
      <c r="D72" s="22" t="s">
        <v>123</v>
      </c>
      <c r="E72" s="22" t="s">
        <v>124</v>
      </c>
      <c r="F72" s="22"/>
      <c r="G72" s="22" t="s">
        <v>122</v>
      </c>
      <c r="H72" s="22" t="s">
        <v>125</v>
      </c>
      <c r="I72" s="22" t="s">
        <v>123</v>
      </c>
      <c r="J72" s="22" t="s">
        <v>124</v>
      </c>
      <c r="K72" s="22" t="s">
        <v>66</v>
      </c>
      <c r="L72" s="22" t="s">
        <v>66</v>
      </c>
      <c r="M72" s="22"/>
      <c r="N72" s="22" t="s">
        <v>65</v>
      </c>
      <c r="O72" s="23" t="s">
        <v>126</v>
      </c>
      <c r="P72" s="22" t="s">
        <v>1137</v>
      </c>
      <c r="Q72" s="22">
        <v>2025</v>
      </c>
      <c r="R72" s="22" t="s">
        <v>1185</v>
      </c>
      <c r="S72" s="22" t="s">
        <v>1176</v>
      </c>
      <c r="T72" s="23" t="s">
        <v>1186</v>
      </c>
      <c r="U72" s="22" t="s">
        <v>1187</v>
      </c>
      <c r="V72" s="22">
        <v>2</v>
      </c>
      <c r="W72" s="22" t="s">
        <v>1188</v>
      </c>
      <c r="X72" s="22" t="s">
        <v>1172</v>
      </c>
      <c r="Y72" s="28">
        <v>1</v>
      </c>
      <c r="Z72" s="22" t="s">
        <v>1189</v>
      </c>
      <c r="AA72" s="26">
        <v>45960</v>
      </c>
      <c r="AB72" s="26">
        <v>46203</v>
      </c>
      <c r="AC72" s="25"/>
      <c r="AD72" s="26">
        <v>46045</v>
      </c>
      <c r="AE72" s="27" t="s">
        <v>136</v>
      </c>
      <c r="AF72" s="27" t="s">
        <v>1189</v>
      </c>
      <c r="AG72" s="27" t="s">
        <v>138</v>
      </c>
      <c r="AH72" s="28">
        <v>0</v>
      </c>
      <c r="AI72" s="29" t="s">
        <v>342</v>
      </c>
      <c r="AJ72" s="27">
        <v>0</v>
      </c>
      <c r="AK72" s="45">
        <v>46127</v>
      </c>
      <c r="AL72" s="27" t="s">
        <v>80</v>
      </c>
      <c r="AM72" s="27" t="s">
        <v>66</v>
      </c>
      <c r="AN72" s="49" t="s">
        <v>163</v>
      </c>
      <c r="AO72" s="46">
        <v>0</v>
      </c>
      <c r="AP72" s="27" t="s">
        <v>81</v>
      </c>
      <c r="AQ72" s="29" t="s">
        <v>82</v>
      </c>
      <c r="AR72" s="29">
        <v>91</v>
      </c>
      <c r="AS72" s="29" t="s">
        <v>399</v>
      </c>
      <c r="AT72" s="45" t="s">
        <v>117</v>
      </c>
      <c r="AU72" s="27" t="s">
        <v>816</v>
      </c>
      <c r="AV72" s="27" t="s">
        <v>1190</v>
      </c>
      <c r="AW72" s="27" t="s">
        <v>278</v>
      </c>
      <c r="AX72" s="28" t="s">
        <v>78</v>
      </c>
      <c r="AY72" s="27" t="s">
        <v>342</v>
      </c>
      <c r="AZ72" s="27"/>
      <c r="BA72" s="45">
        <v>46209</v>
      </c>
      <c r="BB72" s="27" t="s">
        <v>2294</v>
      </c>
      <c r="BC72" s="49" t="s">
        <v>2231</v>
      </c>
      <c r="BD72" s="27" t="s">
        <v>2217</v>
      </c>
      <c r="BE72" s="28">
        <v>0.5</v>
      </c>
      <c r="BF72" s="29" t="s">
        <v>201</v>
      </c>
      <c r="BG72" s="22" t="str">
        <f t="shared" si="3"/>
        <v>AVANCE PARCIAL</v>
      </c>
      <c r="BH72" s="22">
        <f t="shared" si="1"/>
        <v>0</v>
      </c>
      <c r="BI72" s="22" t="str">
        <f t="shared" si="4"/>
        <v>VENCIDO</v>
      </c>
      <c r="BJ72" s="27"/>
      <c r="BK72" s="27"/>
      <c r="BL72" s="27"/>
      <c r="BM72" s="27"/>
      <c r="BN72" s="27"/>
      <c r="BO72" s="27"/>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row>
    <row r="73" spans="2:100" ht="117.75" customHeight="1" thickBot="1" x14ac:dyDescent="0.35">
      <c r="B73" s="22" t="s">
        <v>1191</v>
      </c>
      <c r="C73" s="22" t="s">
        <v>929</v>
      </c>
      <c r="D73" s="22" t="s">
        <v>60</v>
      </c>
      <c r="E73" s="22" t="s">
        <v>61</v>
      </c>
      <c r="F73" s="22"/>
      <c r="G73" s="22" t="s">
        <v>346</v>
      </c>
      <c r="H73" s="22" t="s">
        <v>347</v>
      </c>
      <c r="I73" s="22" t="s">
        <v>346</v>
      </c>
      <c r="J73" s="22" t="s">
        <v>347</v>
      </c>
      <c r="K73" s="22" t="s">
        <v>66</v>
      </c>
      <c r="L73" s="22" t="s">
        <v>66</v>
      </c>
      <c r="M73" s="22"/>
      <c r="N73" s="22" t="s">
        <v>65</v>
      </c>
      <c r="O73" s="23" t="s">
        <v>140</v>
      </c>
      <c r="P73" s="22" t="s">
        <v>1192</v>
      </c>
      <c r="Q73" s="22">
        <v>2025</v>
      </c>
      <c r="R73" s="22" t="s">
        <v>1193</v>
      </c>
      <c r="S73" s="22" t="s">
        <v>1194</v>
      </c>
      <c r="T73" s="23" t="s">
        <v>1195</v>
      </c>
      <c r="U73" s="22" t="s">
        <v>1196</v>
      </c>
      <c r="V73" s="22">
        <v>1</v>
      </c>
      <c r="W73" s="22" t="s">
        <v>1197</v>
      </c>
      <c r="X73" s="22" t="s">
        <v>1198</v>
      </c>
      <c r="Y73" s="28">
        <v>1</v>
      </c>
      <c r="Z73" s="22" t="s">
        <v>1199</v>
      </c>
      <c r="AA73" s="26">
        <v>45992</v>
      </c>
      <c r="AB73" s="26">
        <v>46357</v>
      </c>
      <c r="AC73" s="25"/>
      <c r="AD73" s="26">
        <v>46045</v>
      </c>
      <c r="AE73" s="27" t="s">
        <v>607</v>
      </c>
      <c r="AF73" s="27" t="s">
        <v>1199</v>
      </c>
      <c r="AG73" s="27" t="s">
        <v>77</v>
      </c>
      <c r="AH73" s="28" t="s">
        <v>78</v>
      </c>
      <c r="AI73" s="29" t="s">
        <v>342</v>
      </c>
      <c r="AJ73" s="27">
        <v>0</v>
      </c>
      <c r="AK73" s="45">
        <v>46127</v>
      </c>
      <c r="AL73" s="27" t="s">
        <v>80</v>
      </c>
      <c r="AM73" s="27" t="s">
        <v>66</v>
      </c>
      <c r="AN73" s="27" t="s">
        <v>1199</v>
      </c>
      <c r="AO73" s="46">
        <v>0</v>
      </c>
      <c r="AP73" s="27" t="s">
        <v>81</v>
      </c>
      <c r="AQ73" s="29" t="s">
        <v>82</v>
      </c>
      <c r="AR73" s="29">
        <v>245</v>
      </c>
      <c r="AS73" s="29" t="s">
        <v>399</v>
      </c>
      <c r="AT73" s="45">
        <v>46129</v>
      </c>
      <c r="AU73" s="27" t="s">
        <v>1200</v>
      </c>
      <c r="AV73" s="27" t="s">
        <v>1201</v>
      </c>
      <c r="AW73" s="27" t="s">
        <v>85</v>
      </c>
      <c r="AX73" s="28">
        <v>0</v>
      </c>
      <c r="AY73" s="27" t="s">
        <v>342</v>
      </c>
      <c r="AZ73" s="27"/>
      <c r="BA73" s="45">
        <v>46204</v>
      </c>
      <c r="BB73" s="27" t="s">
        <v>2295</v>
      </c>
      <c r="BC73" s="27" t="s">
        <v>2296</v>
      </c>
      <c r="BD73" s="27" t="s">
        <v>220</v>
      </c>
      <c r="BE73" s="28">
        <v>1</v>
      </c>
      <c r="BF73" s="29" t="s">
        <v>184</v>
      </c>
      <c r="BG73" s="22" t="str">
        <f t="shared" si="3"/>
        <v>CUMPLIMIENTO TOTAL</v>
      </c>
      <c r="BH73" s="22" t="str">
        <f t="shared" si="1"/>
        <v>NO APLICA ACCION FINALIZADA</v>
      </c>
      <c r="BI73" s="22" t="str">
        <f t="shared" si="4"/>
        <v>NO APLICA ACCION FINALIZADA</v>
      </c>
      <c r="BJ73" s="27"/>
      <c r="BK73" s="27"/>
      <c r="BL73" s="27"/>
      <c r="BM73" s="27"/>
      <c r="BN73" s="27"/>
      <c r="BO73" s="27"/>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row>
    <row r="74" spans="2:100" ht="207.75" customHeight="1" thickBot="1" x14ac:dyDescent="0.35">
      <c r="B74" s="22" t="s">
        <v>1202</v>
      </c>
      <c r="C74" s="22" t="s">
        <v>929</v>
      </c>
      <c r="D74" s="22" t="s">
        <v>60</v>
      </c>
      <c r="E74" s="22" t="s">
        <v>61</v>
      </c>
      <c r="F74" s="22"/>
      <c r="G74" s="22" t="s">
        <v>929</v>
      </c>
      <c r="H74" s="22" t="s">
        <v>930</v>
      </c>
      <c r="I74" s="22" t="s">
        <v>60</v>
      </c>
      <c r="J74" s="22" t="s">
        <v>61</v>
      </c>
      <c r="K74" s="22" t="s">
        <v>931</v>
      </c>
      <c r="L74" s="22" t="s">
        <v>1203</v>
      </c>
      <c r="M74" s="22"/>
      <c r="N74" s="22" t="s">
        <v>65</v>
      </c>
      <c r="O74" s="23" t="s">
        <v>140</v>
      </c>
      <c r="P74" s="22" t="s">
        <v>1192</v>
      </c>
      <c r="Q74" s="22">
        <v>2025</v>
      </c>
      <c r="R74" s="22" t="s">
        <v>1204</v>
      </c>
      <c r="S74" s="22" t="s">
        <v>1194</v>
      </c>
      <c r="T74" s="23" t="s">
        <v>1195</v>
      </c>
      <c r="U74" s="22" t="s">
        <v>1205</v>
      </c>
      <c r="V74" s="22">
        <v>2</v>
      </c>
      <c r="W74" s="22" t="s">
        <v>1206</v>
      </c>
      <c r="X74" s="22" t="s">
        <v>1207</v>
      </c>
      <c r="Y74" s="28">
        <v>1</v>
      </c>
      <c r="Z74" s="22" t="s">
        <v>1208</v>
      </c>
      <c r="AA74" s="26">
        <v>45992</v>
      </c>
      <c r="AB74" s="26">
        <v>46357</v>
      </c>
      <c r="AC74" s="25"/>
      <c r="AD74" s="26">
        <v>46045</v>
      </c>
      <c r="AE74" s="27" t="s">
        <v>1209</v>
      </c>
      <c r="AF74" s="27" t="s">
        <v>66</v>
      </c>
      <c r="AG74" s="27" t="s">
        <v>1210</v>
      </c>
      <c r="AH74" s="28" t="s">
        <v>279</v>
      </c>
      <c r="AI74" s="29" t="s">
        <v>342</v>
      </c>
      <c r="AJ74" s="27">
        <v>0</v>
      </c>
      <c r="AK74" s="45">
        <v>46121</v>
      </c>
      <c r="AL74" s="49" t="s">
        <v>1211</v>
      </c>
      <c r="AM74" s="49" t="s">
        <v>1212</v>
      </c>
      <c r="AN74" s="27" t="s">
        <v>1213</v>
      </c>
      <c r="AO74" s="46">
        <v>0.25</v>
      </c>
      <c r="AP74" s="27" t="s">
        <v>201</v>
      </c>
      <c r="AQ74" s="29" t="s">
        <v>1214</v>
      </c>
      <c r="AR74" s="29">
        <v>245</v>
      </c>
      <c r="AS74" s="29" t="s">
        <v>399</v>
      </c>
      <c r="AT74" s="45">
        <v>46132</v>
      </c>
      <c r="AU74" s="27" t="s">
        <v>1215</v>
      </c>
      <c r="AV74" s="27" t="s">
        <v>1216</v>
      </c>
      <c r="AW74" s="27" t="s">
        <v>138</v>
      </c>
      <c r="AX74" s="28">
        <v>0.25</v>
      </c>
      <c r="AY74" s="27" t="s">
        <v>342</v>
      </c>
      <c r="AZ74" s="27"/>
      <c r="BA74" s="45">
        <v>46209</v>
      </c>
      <c r="BB74" s="49" t="s">
        <v>2297</v>
      </c>
      <c r="BC74" s="27" t="s">
        <v>2298</v>
      </c>
      <c r="BD74" s="29" t="s">
        <v>220</v>
      </c>
      <c r="BE74" s="28">
        <v>0.5</v>
      </c>
      <c r="BF74" s="29" t="s">
        <v>201</v>
      </c>
      <c r="BG74" s="22" t="str">
        <f t="shared" si="3"/>
        <v>AVANCE PARCIAL</v>
      </c>
      <c r="BH74" s="22">
        <f t="shared" si="1"/>
        <v>154</v>
      </c>
      <c r="BI74" s="22" t="str">
        <f t="shared" si="4"/>
        <v>CON TIEMPO</v>
      </c>
      <c r="BJ74" s="27"/>
      <c r="BK74" s="27"/>
      <c r="BL74" s="27"/>
      <c r="BM74" s="27"/>
      <c r="BN74" s="27"/>
      <c r="BO74" s="27"/>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row>
    <row r="75" spans="2:100" ht="117.75" customHeight="1" thickBot="1" x14ac:dyDescent="0.35">
      <c r="B75" s="22" t="s">
        <v>1232</v>
      </c>
      <c r="C75" s="22" t="s">
        <v>1091</v>
      </c>
      <c r="D75" s="22" t="s">
        <v>60</v>
      </c>
      <c r="E75" s="22" t="s">
        <v>61</v>
      </c>
      <c r="F75" s="22"/>
      <c r="G75" s="22" t="s">
        <v>1091</v>
      </c>
      <c r="H75" s="22" t="s">
        <v>1092</v>
      </c>
      <c r="I75" s="22" t="s">
        <v>60</v>
      </c>
      <c r="J75" s="22" t="s">
        <v>61</v>
      </c>
      <c r="K75" s="22" t="s">
        <v>66</v>
      </c>
      <c r="L75" s="22" t="s">
        <v>66</v>
      </c>
      <c r="M75" s="22"/>
      <c r="N75" s="22" t="s">
        <v>1218</v>
      </c>
      <c r="O75" s="23">
        <v>1</v>
      </c>
      <c r="P75" s="22" t="s">
        <v>1219</v>
      </c>
      <c r="Q75" s="22">
        <v>2025</v>
      </c>
      <c r="R75" s="22" t="s">
        <v>1233</v>
      </c>
      <c r="S75" s="22" t="s">
        <v>1221</v>
      </c>
      <c r="T75" s="23" t="s">
        <v>1222</v>
      </c>
      <c r="U75" s="22" t="s">
        <v>1234</v>
      </c>
      <c r="V75" s="22">
        <v>3</v>
      </c>
      <c r="W75" s="22" t="s">
        <v>1235</v>
      </c>
      <c r="X75" s="22" t="s">
        <v>1236</v>
      </c>
      <c r="Y75" s="28">
        <v>1</v>
      </c>
      <c r="Z75" s="22" t="s">
        <v>1237</v>
      </c>
      <c r="AA75" s="26">
        <v>45931</v>
      </c>
      <c r="AB75" s="26">
        <v>46069</v>
      </c>
      <c r="AC75" s="25"/>
      <c r="AD75" s="26">
        <v>46045</v>
      </c>
      <c r="AE75" s="27" t="s">
        <v>607</v>
      </c>
      <c r="AF75" s="27" t="s">
        <v>1237</v>
      </c>
      <c r="AG75" s="27" t="s">
        <v>77</v>
      </c>
      <c r="AH75" s="28" t="s">
        <v>78</v>
      </c>
      <c r="AI75" s="29" t="s">
        <v>342</v>
      </c>
      <c r="AJ75" s="27">
        <v>0</v>
      </c>
      <c r="AK75" s="45">
        <v>46127</v>
      </c>
      <c r="AL75" s="27" t="s">
        <v>80</v>
      </c>
      <c r="AM75" s="27" t="s">
        <v>66</v>
      </c>
      <c r="AN75" s="27" t="s">
        <v>1237</v>
      </c>
      <c r="AO75" s="46">
        <v>0</v>
      </c>
      <c r="AP75" s="27" t="s">
        <v>81</v>
      </c>
      <c r="AQ75" s="29" t="s">
        <v>82</v>
      </c>
      <c r="AR75" s="29">
        <v>-43</v>
      </c>
      <c r="AS75" s="29" t="s">
        <v>79</v>
      </c>
      <c r="AT75" s="45">
        <v>46134</v>
      </c>
      <c r="AU75" s="27" t="s">
        <v>1112</v>
      </c>
      <c r="AV75" s="27" t="s">
        <v>1238</v>
      </c>
      <c r="AW75" s="27" t="s">
        <v>492</v>
      </c>
      <c r="AX75" s="28">
        <v>0</v>
      </c>
      <c r="AY75" s="27" t="s">
        <v>79</v>
      </c>
      <c r="AZ75" s="27"/>
      <c r="BA75" s="45">
        <v>46209</v>
      </c>
      <c r="BB75" s="68" t="s">
        <v>2299</v>
      </c>
      <c r="BC75" s="72" t="s">
        <v>2300</v>
      </c>
      <c r="BD75" s="27" t="s">
        <v>220</v>
      </c>
      <c r="BE75" s="28">
        <v>1</v>
      </c>
      <c r="BF75" s="29" t="s">
        <v>184</v>
      </c>
      <c r="BG75" s="22" t="str">
        <f t="shared" si="3"/>
        <v>CUMPLIMIENTO TOTAL</v>
      </c>
      <c r="BH75" s="22" t="str">
        <f t="shared" si="1"/>
        <v>NO APLICA ACCION FINALIZADA</v>
      </c>
      <c r="BI75" s="22" t="str">
        <f t="shared" si="4"/>
        <v>NO APLICA ACCION FINALIZADA</v>
      </c>
      <c r="BJ75" s="27"/>
      <c r="BK75" s="27"/>
      <c r="BL75" s="27"/>
      <c r="BM75" s="27"/>
      <c r="BN75" s="27"/>
      <c r="BO75" s="27"/>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row>
    <row r="76" spans="2:100" ht="117.75" customHeight="1" thickBot="1" x14ac:dyDescent="0.35">
      <c r="B76" s="22" t="s">
        <v>1273</v>
      </c>
      <c r="C76" s="22" t="s">
        <v>1091</v>
      </c>
      <c r="D76" s="22" t="s">
        <v>60</v>
      </c>
      <c r="E76" s="22" t="s">
        <v>61</v>
      </c>
      <c r="F76" s="22"/>
      <c r="G76" s="22" t="s">
        <v>1091</v>
      </c>
      <c r="H76" s="22" t="s">
        <v>1092</v>
      </c>
      <c r="I76" s="22" t="s">
        <v>60</v>
      </c>
      <c r="J76" s="22" t="s">
        <v>61</v>
      </c>
      <c r="K76" s="22" t="s">
        <v>66</v>
      </c>
      <c r="L76" s="22" t="s">
        <v>66</v>
      </c>
      <c r="M76" s="22"/>
      <c r="N76" s="22" t="s">
        <v>1218</v>
      </c>
      <c r="O76" s="23">
        <v>4</v>
      </c>
      <c r="P76" s="22" t="s">
        <v>1219</v>
      </c>
      <c r="Q76" s="22">
        <v>2025</v>
      </c>
      <c r="R76" s="22" t="s">
        <v>1274</v>
      </c>
      <c r="S76" s="22" t="s">
        <v>1265</v>
      </c>
      <c r="T76" s="23" t="s">
        <v>1266</v>
      </c>
      <c r="U76" s="22" t="s">
        <v>1275</v>
      </c>
      <c r="V76" s="22">
        <v>2</v>
      </c>
      <c r="W76" s="22" t="s">
        <v>1235</v>
      </c>
      <c r="X76" s="22" t="s">
        <v>1236</v>
      </c>
      <c r="Y76" s="28">
        <v>1</v>
      </c>
      <c r="Z76" s="22" t="s">
        <v>1110</v>
      </c>
      <c r="AA76" s="26">
        <v>45931</v>
      </c>
      <c r="AB76" s="26">
        <v>46069</v>
      </c>
      <c r="AC76" s="25"/>
      <c r="AD76" s="26">
        <v>46045</v>
      </c>
      <c r="AE76" s="27" t="s">
        <v>607</v>
      </c>
      <c r="AF76" s="27" t="s">
        <v>1111</v>
      </c>
      <c r="AG76" s="27" t="s">
        <v>77</v>
      </c>
      <c r="AH76" s="28" t="s">
        <v>78</v>
      </c>
      <c r="AI76" s="29" t="s">
        <v>342</v>
      </c>
      <c r="AJ76" s="27">
        <v>0</v>
      </c>
      <c r="AK76" s="45">
        <v>46127</v>
      </c>
      <c r="AL76" s="27" t="s">
        <v>80</v>
      </c>
      <c r="AM76" s="27" t="s">
        <v>66</v>
      </c>
      <c r="AN76" s="27" t="s">
        <v>1111</v>
      </c>
      <c r="AO76" s="46">
        <v>0</v>
      </c>
      <c r="AP76" s="27" t="s">
        <v>81</v>
      </c>
      <c r="AQ76" s="29" t="s">
        <v>82</v>
      </c>
      <c r="AR76" s="29">
        <v>-43</v>
      </c>
      <c r="AS76" s="29" t="s">
        <v>79</v>
      </c>
      <c r="AT76" s="45">
        <v>46134</v>
      </c>
      <c r="AU76" s="27" t="s">
        <v>1276</v>
      </c>
      <c r="AV76" s="27" t="s">
        <v>1277</v>
      </c>
      <c r="AW76" s="27" t="s">
        <v>492</v>
      </c>
      <c r="AX76" s="28">
        <v>0</v>
      </c>
      <c r="AY76" s="27" t="s">
        <v>79</v>
      </c>
      <c r="AZ76" s="27"/>
      <c r="BA76" s="45">
        <v>46209</v>
      </c>
      <c r="BB76" s="68" t="s">
        <v>2301</v>
      </c>
      <c r="BC76" s="71" t="s">
        <v>2300</v>
      </c>
      <c r="BD76" s="27" t="s">
        <v>220</v>
      </c>
      <c r="BE76" s="28">
        <v>1</v>
      </c>
      <c r="BF76" s="29" t="s">
        <v>184</v>
      </c>
      <c r="BG76" s="22" t="str">
        <f t="shared" si="3"/>
        <v>CUMPLIMIENTO TOTAL</v>
      </c>
      <c r="BH76" s="22" t="str">
        <f t="shared" si="1"/>
        <v>NO APLICA ACCION FINALIZADA</v>
      </c>
      <c r="BI76" s="22" t="str">
        <f t="shared" si="4"/>
        <v>NO APLICA ACCION FINALIZADA</v>
      </c>
      <c r="BJ76" s="27"/>
      <c r="BK76" s="27"/>
      <c r="BL76" s="27"/>
      <c r="BM76" s="27"/>
      <c r="BN76" s="27"/>
      <c r="BO76" s="27"/>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row>
    <row r="77" spans="2:100" ht="117.75" customHeight="1" thickBot="1" x14ac:dyDescent="0.35">
      <c r="B77" s="22" t="s">
        <v>1336</v>
      </c>
      <c r="C77" s="22" t="s">
        <v>221</v>
      </c>
      <c r="D77" s="22" t="s">
        <v>60</v>
      </c>
      <c r="E77" s="22" t="s">
        <v>61</v>
      </c>
      <c r="F77" s="22"/>
      <c r="G77" s="22" t="s">
        <v>56</v>
      </c>
      <c r="H77" s="22" t="s">
        <v>59</v>
      </c>
      <c r="I77" s="22" t="s">
        <v>60</v>
      </c>
      <c r="J77" s="22" t="s">
        <v>61</v>
      </c>
      <c r="K77" s="22" t="s">
        <v>568</v>
      </c>
      <c r="L77" s="22" t="s">
        <v>63</v>
      </c>
      <c r="M77" s="22"/>
      <c r="N77" s="22" t="s">
        <v>1297</v>
      </c>
      <c r="O77" s="23" t="s">
        <v>1337</v>
      </c>
      <c r="P77" s="22" t="s">
        <v>1299</v>
      </c>
      <c r="Q77" s="22">
        <v>2025</v>
      </c>
      <c r="R77" s="22" t="s">
        <v>1338</v>
      </c>
      <c r="S77" s="22" t="s">
        <v>1339</v>
      </c>
      <c r="T77" s="23" t="s">
        <v>1340</v>
      </c>
      <c r="U77" s="22" t="s">
        <v>1341</v>
      </c>
      <c r="V77" s="22">
        <v>1</v>
      </c>
      <c r="W77" s="22" t="s">
        <v>1342</v>
      </c>
      <c r="X77" s="22" t="s">
        <v>1343</v>
      </c>
      <c r="Y77" s="28">
        <v>1</v>
      </c>
      <c r="Z77" s="22" t="s">
        <v>1344</v>
      </c>
      <c r="AA77" s="26">
        <v>45962</v>
      </c>
      <c r="AB77" s="26">
        <v>46315</v>
      </c>
      <c r="AC77" s="25"/>
      <c r="AD77" s="26">
        <v>46045</v>
      </c>
      <c r="AE77" s="27" t="s">
        <v>1307</v>
      </c>
      <c r="AF77" s="27" t="s">
        <v>1344</v>
      </c>
      <c r="AG77" s="27" t="s">
        <v>1308</v>
      </c>
      <c r="AH77" s="28">
        <v>0</v>
      </c>
      <c r="AI77" s="29" t="s">
        <v>342</v>
      </c>
      <c r="AJ77" s="27">
        <v>0</v>
      </c>
      <c r="AK77" s="45">
        <v>46126</v>
      </c>
      <c r="AL77" s="27" t="s">
        <v>80</v>
      </c>
      <c r="AM77" s="27" t="s">
        <v>66</v>
      </c>
      <c r="AN77" s="27" t="s">
        <v>1344</v>
      </c>
      <c r="AO77" s="46">
        <v>0</v>
      </c>
      <c r="AP77" s="27" t="s">
        <v>81</v>
      </c>
      <c r="AQ77" s="29" t="s">
        <v>82</v>
      </c>
      <c r="AR77" s="29">
        <v>203</v>
      </c>
      <c r="AS77" s="29" t="s">
        <v>399</v>
      </c>
      <c r="AT77" s="45">
        <v>46129</v>
      </c>
      <c r="AU77" s="27" t="s">
        <v>1049</v>
      </c>
      <c r="AV77" s="27" t="s">
        <v>1345</v>
      </c>
      <c r="AW77" s="27" t="s">
        <v>85</v>
      </c>
      <c r="AX77" s="28">
        <v>0</v>
      </c>
      <c r="AY77" s="27" t="s">
        <v>342</v>
      </c>
      <c r="AZ77" s="27"/>
      <c r="BA77" s="45">
        <v>46216</v>
      </c>
      <c r="BB77" s="27" t="s">
        <v>2208</v>
      </c>
      <c r="BC77" s="27" t="s">
        <v>66</v>
      </c>
      <c r="BD77" s="27" t="s">
        <v>1344</v>
      </c>
      <c r="BE77" s="28">
        <v>0</v>
      </c>
      <c r="BF77" s="29" t="s">
        <v>81</v>
      </c>
      <c r="BG77" s="22" t="str">
        <f t="shared" si="3"/>
        <v>SIN AVANCE</v>
      </c>
      <c r="BH77" s="22">
        <f t="shared" ref="BH77:BH118" si="5">(IF(BG77="CUMPLIMIENTO TOTAL","NO APLICA ACCION FINALIZADA",AB77-$C$7))</f>
        <v>112</v>
      </c>
      <c r="BI77" s="22" t="str">
        <f t="shared" si="4"/>
        <v>CON TIEMPO</v>
      </c>
      <c r="BJ77" s="27"/>
      <c r="BK77" s="27"/>
      <c r="BL77" s="27"/>
      <c r="BM77" s="27"/>
      <c r="BN77" s="27"/>
      <c r="BO77" s="27"/>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row>
    <row r="78" spans="2:100" ht="117.75" customHeight="1" thickBot="1" x14ac:dyDescent="0.35">
      <c r="B78" s="22" t="s">
        <v>1346</v>
      </c>
      <c r="C78" s="22" t="s">
        <v>221</v>
      </c>
      <c r="D78" s="22" t="s">
        <v>60</v>
      </c>
      <c r="E78" s="22" t="s">
        <v>61</v>
      </c>
      <c r="F78" s="22"/>
      <c r="G78" s="22" t="s">
        <v>221</v>
      </c>
      <c r="H78" s="22" t="s">
        <v>222</v>
      </c>
      <c r="I78" s="22" t="s">
        <v>60</v>
      </c>
      <c r="J78" s="22" t="s">
        <v>61</v>
      </c>
      <c r="K78" s="22" t="s">
        <v>223</v>
      </c>
      <c r="L78" s="22" t="s">
        <v>222</v>
      </c>
      <c r="M78" s="22"/>
      <c r="N78" s="22" t="s">
        <v>1297</v>
      </c>
      <c r="O78" s="23" t="s">
        <v>1347</v>
      </c>
      <c r="P78" s="22" t="s">
        <v>1299</v>
      </c>
      <c r="Q78" s="22">
        <v>2025</v>
      </c>
      <c r="R78" s="22" t="s">
        <v>1348</v>
      </c>
      <c r="S78" s="22" t="s">
        <v>1349</v>
      </c>
      <c r="T78" s="23" t="s">
        <v>1350</v>
      </c>
      <c r="U78" s="22" t="s">
        <v>1351</v>
      </c>
      <c r="V78" s="22">
        <v>1</v>
      </c>
      <c r="W78" s="22" t="s">
        <v>1352</v>
      </c>
      <c r="X78" s="22" t="s">
        <v>1353</v>
      </c>
      <c r="Y78" s="28">
        <v>1</v>
      </c>
      <c r="Z78" s="22" t="s">
        <v>1354</v>
      </c>
      <c r="AA78" s="26">
        <v>45962</v>
      </c>
      <c r="AB78" s="26">
        <v>46172</v>
      </c>
      <c r="AC78" s="25"/>
      <c r="AD78" s="26">
        <v>46045</v>
      </c>
      <c r="AE78" s="27" t="s">
        <v>1307</v>
      </c>
      <c r="AF78" s="27" t="s">
        <v>1354</v>
      </c>
      <c r="AG78" s="27" t="s">
        <v>1308</v>
      </c>
      <c r="AH78" s="28">
        <v>0</v>
      </c>
      <c r="AI78" s="29" t="s">
        <v>342</v>
      </c>
      <c r="AJ78" s="27">
        <v>0</v>
      </c>
      <c r="AK78" s="45">
        <v>46121</v>
      </c>
      <c r="AL78" s="27" t="s">
        <v>1355</v>
      </c>
      <c r="AM78" s="27" t="s">
        <v>1356</v>
      </c>
      <c r="AN78" s="27" t="s">
        <v>1357</v>
      </c>
      <c r="AO78" s="46">
        <v>0.33</v>
      </c>
      <c r="AP78" s="27" t="s">
        <v>201</v>
      </c>
      <c r="AQ78" s="29" t="s">
        <v>840</v>
      </c>
      <c r="AR78" s="29">
        <v>60</v>
      </c>
      <c r="AS78" s="29" t="s">
        <v>399</v>
      </c>
      <c r="AT78" s="45">
        <v>46134</v>
      </c>
      <c r="AU78" s="27" t="s">
        <v>1358</v>
      </c>
      <c r="AV78" s="27" t="s">
        <v>1359</v>
      </c>
      <c r="AW78" s="27" t="s">
        <v>239</v>
      </c>
      <c r="AX78" s="28">
        <v>0</v>
      </c>
      <c r="AY78" s="27" t="s">
        <v>342</v>
      </c>
      <c r="AZ78" s="27"/>
      <c r="BA78" s="56">
        <v>46206</v>
      </c>
      <c r="BB78" s="64" t="s">
        <v>2302</v>
      </c>
      <c r="BC78" s="62" t="s">
        <v>2303</v>
      </c>
      <c r="BD78" s="27" t="s">
        <v>220</v>
      </c>
      <c r="BE78" s="28">
        <v>1</v>
      </c>
      <c r="BF78" s="29" t="s">
        <v>184</v>
      </c>
      <c r="BG78" s="22" t="str">
        <f t="shared" si="3"/>
        <v>CUMPLIMIENTO TOTAL</v>
      </c>
      <c r="BH78" s="22" t="str">
        <f t="shared" si="5"/>
        <v>NO APLICA ACCION FINALIZADA</v>
      </c>
      <c r="BI78" s="22" t="str">
        <f t="shared" si="4"/>
        <v>NO APLICA ACCION FINALIZADA</v>
      </c>
      <c r="BJ78" s="27"/>
      <c r="BK78" s="27"/>
      <c r="BL78" s="27"/>
      <c r="BM78" s="27"/>
      <c r="BN78" s="27"/>
      <c r="BO78" s="27"/>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row>
    <row r="79" spans="2:100" ht="117.75" customHeight="1" thickBot="1" x14ac:dyDescent="0.35">
      <c r="B79" s="22" t="s">
        <v>1360</v>
      </c>
      <c r="C79" s="22" t="s">
        <v>221</v>
      </c>
      <c r="D79" s="22" t="s">
        <v>60</v>
      </c>
      <c r="E79" s="22" t="s">
        <v>61</v>
      </c>
      <c r="F79" s="22"/>
      <c r="G79" s="22" t="s">
        <v>221</v>
      </c>
      <c r="H79" s="22" t="s">
        <v>222</v>
      </c>
      <c r="I79" s="22" t="s">
        <v>60</v>
      </c>
      <c r="J79" s="22" t="s">
        <v>61</v>
      </c>
      <c r="K79" s="22" t="s">
        <v>223</v>
      </c>
      <c r="L79" s="22" t="s">
        <v>222</v>
      </c>
      <c r="M79" s="22"/>
      <c r="N79" s="22" t="s">
        <v>1297</v>
      </c>
      <c r="O79" s="23" t="s">
        <v>1347</v>
      </c>
      <c r="P79" s="22" t="s">
        <v>1299</v>
      </c>
      <c r="Q79" s="22">
        <v>2025</v>
      </c>
      <c r="R79" s="22" t="s">
        <v>1361</v>
      </c>
      <c r="S79" s="22" t="s">
        <v>1349</v>
      </c>
      <c r="T79" s="23" t="s">
        <v>1350</v>
      </c>
      <c r="U79" s="22" t="s">
        <v>1362</v>
      </c>
      <c r="V79" s="22">
        <v>2</v>
      </c>
      <c r="W79" s="22" t="s">
        <v>1363</v>
      </c>
      <c r="X79" s="22" t="s">
        <v>1364</v>
      </c>
      <c r="Y79" s="28">
        <v>1</v>
      </c>
      <c r="Z79" s="22" t="s">
        <v>1365</v>
      </c>
      <c r="AA79" s="26">
        <v>45962</v>
      </c>
      <c r="AB79" s="26">
        <v>46172</v>
      </c>
      <c r="AC79" s="25"/>
      <c r="AD79" s="26">
        <v>46045</v>
      </c>
      <c r="AE79" s="27" t="s">
        <v>1307</v>
      </c>
      <c r="AF79" s="27" t="s">
        <v>1365</v>
      </c>
      <c r="AG79" s="27" t="s">
        <v>1308</v>
      </c>
      <c r="AH79" s="28">
        <v>0</v>
      </c>
      <c r="AI79" s="29" t="s">
        <v>342</v>
      </c>
      <c r="AJ79" s="27">
        <v>0</v>
      </c>
      <c r="AK79" s="45">
        <v>46121</v>
      </c>
      <c r="AL79" s="27" t="s">
        <v>1366</v>
      </c>
      <c r="AM79" s="27" t="s">
        <v>1367</v>
      </c>
      <c r="AN79" s="27" t="s">
        <v>1368</v>
      </c>
      <c r="AO79" s="46">
        <v>0.68</v>
      </c>
      <c r="AP79" s="27" t="s">
        <v>201</v>
      </c>
      <c r="AQ79" s="29" t="s">
        <v>357</v>
      </c>
      <c r="AR79" s="29">
        <v>60</v>
      </c>
      <c r="AS79" s="29" t="s">
        <v>399</v>
      </c>
      <c r="AT79" s="45">
        <v>46134</v>
      </c>
      <c r="AU79" s="27" t="s">
        <v>1369</v>
      </c>
      <c r="AV79" s="27" t="s">
        <v>1370</v>
      </c>
      <c r="AW79" s="27" t="s">
        <v>239</v>
      </c>
      <c r="AX79" s="28">
        <v>0.17</v>
      </c>
      <c r="AY79" s="27" t="s">
        <v>342</v>
      </c>
      <c r="AZ79" s="27"/>
      <c r="BA79" s="56">
        <v>46206</v>
      </c>
      <c r="BB79" s="64" t="s">
        <v>2304</v>
      </c>
      <c r="BC79" s="65" t="s">
        <v>2305</v>
      </c>
      <c r="BD79" s="27" t="s">
        <v>220</v>
      </c>
      <c r="BE79" s="28">
        <v>1</v>
      </c>
      <c r="BF79" s="29" t="s">
        <v>184</v>
      </c>
      <c r="BG79" s="22" t="str">
        <f t="shared" si="3"/>
        <v>CUMPLIMIENTO TOTAL</v>
      </c>
      <c r="BH79" s="22" t="str">
        <f t="shared" si="5"/>
        <v>NO APLICA ACCION FINALIZADA</v>
      </c>
      <c r="BI79" s="22" t="str">
        <f t="shared" si="4"/>
        <v>NO APLICA ACCION FINALIZADA</v>
      </c>
      <c r="BJ79" s="27"/>
      <c r="BK79" s="27"/>
      <c r="BL79" s="27"/>
      <c r="BM79" s="27"/>
      <c r="BN79" s="27"/>
      <c r="BO79" s="27"/>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row>
    <row r="80" spans="2:100" ht="166.5" customHeight="1" thickBot="1" x14ac:dyDescent="0.35">
      <c r="B80" s="22" t="s">
        <v>1371</v>
      </c>
      <c r="C80" s="22" t="s">
        <v>221</v>
      </c>
      <c r="D80" s="22" t="s">
        <v>60</v>
      </c>
      <c r="E80" s="22" t="s">
        <v>61</v>
      </c>
      <c r="F80" s="22"/>
      <c r="G80" s="22" t="s">
        <v>165</v>
      </c>
      <c r="H80" s="22" t="s">
        <v>168</v>
      </c>
      <c r="I80" s="22" t="s">
        <v>169</v>
      </c>
      <c r="J80" s="22" t="s">
        <v>167</v>
      </c>
      <c r="K80" s="22" t="s">
        <v>66</v>
      </c>
      <c r="L80" s="22" t="s">
        <v>66</v>
      </c>
      <c r="M80" s="22"/>
      <c r="N80" s="22" t="s">
        <v>1297</v>
      </c>
      <c r="O80" s="23" t="s">
        <v>1347</v>
      </c>
      <c r="P80" s="22" t="s">
        <v>1299</v>
      </c>
      <c r="Q80" s="22">
        <v>2025</v>
      </c>
      <c r="R80" s="22" t="s">
        <v>1372</v>
      </c>
      <c r="S80" s="22" t="s">
        <v>1349</v>
      </c>
      <c r="T80" s="23" t="s">
        <v>1373</v>
      </c>
      <c r="U80" s="22" t="s">
        <v>1374</v>
      </c>
      <c r="V80" s="22">
        <v>3</v>
      </c>
      <c r="W80" s="22" t="s">
        <v>1375</v>
      </c>
      <c r="X80" s="22" t="s">
        <v>1376</v>
      </c>
      <c r="Y80" s="28">
        <v>1</v>
      </c>
      <c r="Z80" s="22" t="s">
        <v>1377</v>
      </c>
      <c r="AA80" s="26">
        <v>45965</v>
      </c>
      <c r="AB80" s="26">
        <v>46315</v>
      </c>
      <c r="AC80" s="25"/>
      <c r="AD80" s="26">
        <v>46045</v>
      </c>
      <c r="AE80" s="27" t="s">
        <v>1307</v>
      </c>
      <c r="AF80" s="27" t="s">
        <v>1377</v>
      </c>
      <c r="AG80" s="27" t="s">
        <v>1308</v>
      </c>
      <c r="AH80" s="28">
        <v>0</v>
      </c>
      <c r="AI80" s="29" t="s">
        <v>342</v>
      </c>
      <c r="AJ80" s="27">
        <v>0</v>
      </c>
      <c r="AK80" s="45">
        <v>46121</v>
      </c>
      <c r="AL80" s="27" t="s">
        <v>1378</v>
      </c>
      <c r="AM80" s="27" t="s">
        <v>1379</v>
      </c>
      <c r="AN80" s="27" t="s">
        <v>1380</v>
      </c>
      <c r="AO80" s="46">
        <v>0.95</v>
      </c>
      <c r="AP80" s="27" t="s">
        <v>201</v>
      </c>
      <c r="AQ80" s="29" t="s">
        <v>357</v>
      </c>
      <c r="AR80" s="29">
        <v>203</v>
      </c>
      <c r="AS80" s="29" t="s">
        <v>399</v>
      </c>
      <c r="AT80" s="45">
        <v>46132</v>
      </c>
      <c r="AU80" s="27" t="s">
        <v>1381</v>
      </c>
      <c r="AV80" s="27" t="s">
        <v>1382</v>
      </c>
      <c r="AW80" s="27" t="s">
        <v>138</v>
      </c>
      <c r="AX80" s="28">
        <v>0.95</v>
      </c>
      <c r="AY80" s="27" t="s">
        <v>342</v>
      </c>
      <c r="AZ80" s="27"/>
      <c r="BA80" s="45">
        <v>46210</v>
      </c>
      <c r="BB80" s="27" t="s">
        <v>2306</v>
      </c>
      <c r="BC80" s="27" t="s">
        <v>2307</v>
      </c>
      <c r="BD80" s="27" t="s">
        <v>220</v>
      </c>
      <c r="BE80" s="28">
        <v>1</v>
      </c>
      <c r="BF80" s="29" t="s">
        <v>201</v>
      </c>
      <c r="BG80" s="22" t="str">
        <f t="shared" si="3"/>
        <v>CUMPLIMIENTO TOTAL</v>
      </c>
      <c r="BH80" s="22" t="str">
        <f t="shared" si="5"/>
        <v>NO APLICA ACCION FINALIZADA</v>
      </c>
      <c r="BI80" s="22" t="str">
        <f t="shared" si="4"/>
        <v>NO APLICA ACCION FINALIZADA</v>
      </c>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row>
    <row r="81" spans="2:100" ht="216" customHeight="1" thickBot="1" x14ac:dyDescent="0.35">
      <c r="B81" s="22" t="s">
        <v>1383</v>
      </c>
      <c r="C81" s="22" t="s">
        <v>221</v>
      </c>
      <c r="D81" s="22" t="s">
        <v>60</v>
      </c>
      <c r="E81" s="22" t="s">
        <v>61</v>
      </c>
      <c r="F81" s="22"/>
      <c r="G81" s="22" t="s">
        <v>165</v>
      </c>
      <c r="H81" s="22" t="s">
        <v>168</v>
      </c>
      <c r="I81" s="22" t="s">
        <v>169</v>
      </c>
      <c r="J81" s="22" t="s">
        <v>167</v>
      </c>
      <c r="K81" s="22" t="s">
        <v>66</v>
      </c>
      <c r="L81" s="22" t="s">
        <v>66</v>
      </c>
      <c r="M81" s="22"/>
      <c r="N81" s="22" t="s">
        <v>1297</v>
      </c>
      <c r="O81" s="23" t="s">
        <v>1347</v>
      </c>
      <c r="P81" s="22" t="s">
        <v>1299</v>
      </c>
      <c r="Q81" s="22">
        <v>2025</v>
      </c>
      <c r="R81" s="22" t="s">
        <v>1384</v>
      </c>
      <c r="S81" s="22" t="s">
        <v>1349</v>
      </c>
      <c r="T81" s="23" t="s">
        <v>1373</v>
      </c>
      <c r="U81" s="22" t="s">
        <v>1385</v>
      </c>
      <c r="V81" s="22">
        <v>4</v>
      </c>
      <c r="W81" s="22" t="s">
        <v>1386</v>
      </c>
      <c r="X81" s="22" t="s">
        <v>1387</v>
      </c>
      <c r="Y81" s="28">
        <v>1</v>
      </c>
      <c r="Z81" s="22" t="s">
        <v>1388</v>
      </c>
      <c r="AA81" s="26">
        <v>45965</v>
      </c>
      <c r="AB81" s="26">
        <v>46315</v>
      </c>
      <c r="AC81" s="25"/>
      <c r="AD81" s="26">
        <v>46045</v>
      </c>
      <c r="AE81" s="27" t="s">
        <v>1389</v>
      </c>
      <c r="AF81" s="27" t="s">
        <v>1388</v>
      </c>
      <c r="AG81" s="27" t="s">
        <v>1308</v>
      </c>
      <c r="AH81" s="28">
        <v>0</v>
      </c>
      <c r="AI81" s="29" t="s">
        <v>342</v>
      </c>
      <c r="AJ81" s="27">
        <v>0</v>
      </c>
      <c r="AK81" s="45">
        <v>46121</v>
      </c>
      <c r="AL81" s="27" t="s">
        <v>1390</v>
      </c>
      <c r="AM81" s="27" t="s">
        <v>1391</v>
      </c>
      <c r="AN81" s="27" t="s">
        <v>1392</v>
      </c>
      <c r="AO81" s="46">
        <v>0.8</v>
      </c>
      <c r="AP81" s="27" t="s">
        <v>201</v>
      </c>
      <c r="AQ81" s="29" t="s">
        <v>357</v>
      </c>
      <c r="AR81" s="29">
        <v>203</v>
      </c>
      <c r="AS81" s="29" t="s">
        <v>399</v>
      </c>
      <c r="AT81" s="45">
        <v>46132</v>
      </c>
      <c r="AU81" s="27" t="s">
        <v>1393</v>
      </c>
      <c r="AV81" s="27" t="s">
        <v>1392</v>
      </c>
      <c r="AW81" s="27" t="s">
        <v>138</v>
      </c>
      <c r="AX81" s="28">
        <v>0.8</v>
      </c>
      <c r="AY81" s="27" t="s">
        <v>342</v>
      </c>
      <c r="AZ81" s="27"/>
      <c r="BA81" s="45">
        <v>46209</v>
      </c>
      <c r="BB81" s="27" t="s">
        <v>2308</v>
      </c>
      <c r="BC81" s="27" t="s">
        <v>2309</v>
      </c>
      <c r="BD81" s="27" t="s">
        <v>220</v>
      </c>
      <c r="BE81" s="28">
        <v>1</v>
      </c>
      <c r="BF81" s="29" t="s">
        <v>184</v>
      </c>
      <c r="BG81" s="22" t="str">
        <f t="shared" si="3"/>
        <v>CUMPLIMIENTO TOTAL</v>
      </c>
      <c r="BH81" s="22" t="str">
        <f t="shared" si="5"/>
        <v>NO APLICA ACCION FINALIZADA</v>
      </c>
      <c r="BI81" s="22" t="str">
        <f t="shared" si="4"/>
        <v>NO APLICA ACCION FINALIZADA</v>
      </c>
      <c r="BJ81" s="27"/>
      <c r="BK81" s="27"/>
      <c r="BL81" s="27"/>
      <c r="BM81" s="27"/>
      <c r="BN81" s="27"/>
      <c r="BO81" s="27"/>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row>
    <row r="82" spans="2:100" ht="212.25" customHeight="1" thickBot="1" x14ac:dyDescent="0.35">
      <c r="B82" s="22" t="s">
        <v>1394</v>
      </c>
      <c r="C82" s="22" t="s">
        <v>221</v>
      </c>
      <c r="D82" s="22" t="s">
        <v>60</v>
      </c>
      <c r="E82" s="22" t="s">
        <v>61</v>
      </c>
      <c r="F82" s="22"/>
      <c r="G82" s="22" t="s">
        <v>221</v>
      </c>
      <c r="H82" s="22" t="s">
        <v>222</v>
      </c>
      <c r="I82" s="22" t="s">
        <v>60</v>
      </c>
      <c r="J82" s="22" t="s">
        <v>61</v>
      </c>
      <c r="K82" s="22" t="s">
        <v>223</v>
      </c>
      <c r="L82" s="22" t="s">
        <v>222</v>
      </c>
      <c r="M82" s="22"/>
      <c r="N82" s="22" t="s">
        <v>1297</v>
      </c>
      <c r="O82" s="23" t="s">
        <v>1347</v>
      </c>
      <c r="P82" s="22" t="s">
        <v>1299</v>
      </c>
      <c r="Q82" s="22">
        <v>2025</v>
      </c>
      <c r="R82" s="22" t="s">
        <v>1395</v>
      </c>
      <c r="S82" s="22" t="s">
        <v>1349</v>
      </c>
      <c r="T82" s="23" t="s">
        <v>1396</v>
      </c>
      <c r="U82" s="22" t="s">
        <v>1397</v>
      </c>
      <c r="V82" s="22">
        <v>5</v>
      </c>
      <c r="W82" s="22" t="s">
        <v>1398</v>
      </c>
      <c r="X82" s="22" t="s">
        <v>1399</v>
      </c>
      <c r="Y82" s="28">
        <v>1</v>
      </c>
      <c r="Z82" s="22" t="s">
        <v>1400</v>
      </c>
      <c r="AA82" s="26">
        <v>45992</v>
      </c>
      <c r="AB82" s="26">
        <v>46315</v>
      </c>
      <c r="AC82" s="25"/>
      <c r="AD82" s="26">
        <v>46045</v>
      </c>
      <c r="AE82" s="27" t="s">
        <v>1389</v>
      </c>
      <c r="AF82" s="27" t="s">
        <v>1400</v>
      </c>
      <c r="AG82" s="27" t="s">
        <v>1308</v>
      </c>
      <c r="AH82" s="28">
        <v>0</v>
      </c>
      <c r="AI82" s="29" t="s">
        <v>342</v>
      </c>
      <c r="AJ82" s="27">
        <v>0</v>
      </c>
      <c r="AK82" s="45">
        <v>46126</v>
      </c>
      <c r="AL82" s="27" t="s">
        <v>80</v>
      </c>
      <c r="AM82" s="27" t="s">
        <v>66</v>
      </c>
      <c r="AN82" s="27" t="s">
        <v>1400</v>
      </c>
      <c r="AO82" s="46">
        <v>0</v>
      </c>
      <c r="AP82" s="27" t="s">
        <v>81</v>
      </c>
      <c r="AQ82" s="29" t="s">
        <v>82</v>
      </c>
      <c r="AR82" s="29">
        <v>203</v>
      </c>
      <c r="AS82" s="29" t="s">
        <v>399</v>
      </c>
      <c r="AT82" s="45">
        <v>46134</v>
      </c>
      <c r="AU82" s="27" t="s">
        <v>232</v>
      </c>
      <c r="AV82" s="27" t="s">
        <v>1397</v>
      </c>
      <c r="AW82" s="27" t="s">
        <v>239</v>
      </c>
      <c r="AX82" s="28">
        <v>0</v>
      </c>
      <c r="AY82" s="27" t="s">
        <v>342</v>
      </c>
      <c r="AZ82" s="27"/>
      <c r="BA82" s="45">
        <v>46206</v>
      </c>
      <c r="BB82" s="64" t="s">
        <v>2310</v>
      </c>
      <c r="BC82" s="66" t="s">
        <v>2311</v>
      </c>
      <c r="BD82" s="27" t="s">
        <v>220</v>
      </c>
      <c r="BE82" s="28">
        <v>1</v>
      </c>
      <c r="BF82" s="29" t="s">
        <v>184</v>
      </c>
      <c r="BG82" s="22" t="str">
        <f t="shared" si="3"/>
        <v>CUMPLIMIENTO TOTAL</v>
      </c>
      <c r="BH82" s="22" t="str">
        <f t="shared" si="5"/>
        <v>NO APLICA ACCION FINALIZADA</v>
      </c>
      <c r="BI82" s="22" t="str">
        <f t="shared" si="4"/>
        <v>NO APLICA ACCION FINALIZADA</v>
      </c>
      <c r="BJ82" s="27"/>
      <c r="BK82" s="27"/>
      <c r="BL82" s="27"/>
      <c r="BM82" s="27"/>
      <c r="BN82" s="27"/>
      <c r="BO82" s="27"/>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row>
    <row r="83" spans="2:100" ht="170.25" customHeight="1" thickBot="1" x14ac:dyDescent="0.35">
      <c r="B83" s="22" t="s">
        <v>1401</v>
      </c>
      <c r="C83" s="22" t="s">
        <v>221</v>
      </c>
      <c r="D83" s="22" t="s">
        <v>60</v>
      </c>
      <c r="E83" s="22" t="s">
        <v>61</v>
      </c>
      <c r="F83" s="22"/>
      <c r="G83" s="22" t="s">
        <v>221</v>
      </c>
      <c r="H83" s="22" t="s">
        <v>222</v>
      </c>
      <c r="I83" s="22" t="s">
        <v>60</v>
      </c>
      <c r="J83" s="22" t="s">
        <v>61</v>
      </c>
      <c r="K83" s="22" t="s">
        <v>223</v>
      </c>
      <c r="L83" s="22" t="s">
        <v>222</v>
      </c>
      <c r="M83" s="22"/>
      <c r="N83" s="22" t="s">
        <v>1297</v>
      </c>
      <c r="O83" s="23" t="s">
        <v>1347</v>
      </c>
      <c r="P83" s="22" t="s">
        <v>1299</v>
      </c>
      <c r="Q83" s="22">
        <v>2025</v>
      </c>
      <c r="R83" s="22" t="s">
        <v>1402</v>
      </c>
      <c r="S83" s="22" t="s">
        <v>1349</v>
      </c>
      <c r="T83" s="23" t="s">
        <v>1396</v>
      </c>
      <c r="U83" s="22" t="s">
        <v>1403</v>
      </c>
      <c r="V83" s="22">
        <v>6</v>
      </c>
      <c r="W83" s="22" t="s">
        <v>1404</v>
      </c>
      <c r="X83" s="22" t="s">
        <v>1405</v>
      </c>
      <c r="Y83" s="28">
        <v>1</v>
      </c>
      <c r="Z83" s="22" t="s">
        <v>1406</v>
      </c>
      <c r="AA83" s="26">
        <v>45992</v>
      </c>
      <c r="AB83" s="26">
        <v>46315</v>
      </c>
      <c r="AC83" s="25"/>
      <c r="AD83" s="26">
        <v>46045</v>
      </c>
      <c r="AE83" s="27" t="s">
        <v>1389</v>
      </c>
      <c r="AF83" s="27" t="s">
        <v>1406</v>
      </c>
      <c r="AG83" s="27" t="s">
        <v>1308</v>
      </c>
      <c r="AH83" s="28">
        <v>0</v>
      </c>
      <c r="AI83" s="29" t="s">
        <v>342</v>
      </c>
      <c r="AJ83" s="27">
        <v>0</v>
      </c>
      <c r="AK83" s="45">
        <v>46121</v>
      </c>
      <c r="AL83" s="27" t="s">
        <v>1407</v>
      </c>
      <c r="AM83" s="27" t="s">
        <v>1408</v>
      </c>
      <c r="AN83" s="27" t="s">
        <v>1409</v>
      </c>
      <c r="AO83" s="46">
        <v>0.09</v>
      </c>
      <c r="AP83" s="27" t="s">
        <v>201</v>
      </c>
      <c r="AQ83" s="29" t="s">
        <v>1214</v>
      </c>
      <c r="AR83" s="29">
        <v>203</v>
      </c>
      <c r="AS83" s="29" t="s">
        <v>399</v>
      </c>
      <c r="AT83" s="45">
        <v>46134</v>
      </c>
      <c r="AU83" s="27" t="s">
        <v>1410</v>
      </c>
      <c r="AV83" s="27" t="s">
        <v>1411</v>
      </c>
      <c r="AW83" s="27" t="s">
        <v>239</v>
      </c>
      <c r="AX83" s="28">
        <v>0</v>
      </c>
      <c r="AY83" s="27" t="s">
        <v>342</v>
      </c>
      <c r="AZ83" s="27"/>
      <c r="BA83" s="45">
        <v>46206</v>
      </c>
      <c r="BB83" s="64" t="s">
        <v>2312</v>
      </c>
      <c r="BC83" s="66" t="s">
        <v>2313</v>
      </c>
      <c r="BD83" s="27" t="s">
        <v>2314</v>
      </c>
      <c r="BE83" s="28">
        <v>0.6</v>
      </c>
      <c r="BF83" s="29" t="s">
        <v>201</v>
      </c>
      <c r="BG83" s="22" t="str">
        <f t="shared" si="3"/>
        <v>AVANCE PARCIAL</v>
      </c>
      <c r="BH83" s="22">
        <f t="shared" si="5"/>
        <v>112</v>
      </c>
      <c r="BI83" s="22" t="str">
        <f t="shared" si="4"/>
        <v>CON TIEMPO</v>
      </c>
      <c r="BJ83" s="27"/>
      <c r="BK83" s="27"/>
      <c r="BL83" s="27"/>
      <c r="BM83" s="27"/>
      <c r="BN83" s="27"/>
      <c r="BO83" s="27"/>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row>
    <row r="84" spans="2:100" ht="175.5" customHeight="1" thickBot="1" x14ac:dyDescent="0.35">
      <c r="B84" s="22" t="s">
        <v>1412</v>
      </c>
      <c r="C84" s="22" t="s">
        <v>221</v>
      </c>
      <c r="D84" s="22" t="s">
        <v>60</v>
      </c>
      <c r="E84" s="22" t="s">
        <v>61</v>
      </c>
      <c r="F84" s="22"/>
      <c r="G84" s="22" t="s">
        <v>221</v>
      </c>
      <c r="H84" s="22" t="s">
        <v>222</v>
      </c>
      <c r="I84" s="22" t="s">
        <v>60</v>
      </c>
      <c r="J84" s="22" t="s">
        <v>61</v>
      </c>
      <c r="K84" s="22" t="s">
        <v>223</v>
      </c>
      <c r="L84" s="22" t="s">
        <v>222</v>
      </c>
      <c r="M84" s="22"/>
      <c r="N84" s="22" t="s">
        <v>1297</v>
      </c>
      <c r="O84" s="23" t="s">
        <v>1413</v>
      </c>
      <c r="P84" s="22" t="s">
        <v>1299</v>
      </c>
      <c r="Q84" s="22">
        <v>2025</v>
      </c>
      <c r="R84" s="22" t="s">
        <v>1414</v>
      </c>
      <c r="S84" s="22" t="s">
        <v>1415</v>
      </c>
      <c r="T84" s="23" t="s">
        <v>1416</v>
      </c>
      <c r="U84" s="22" t="s">
        <v>1417</v>
      </c>
      <c r="V84" s="22">
        <v>1</v>
      </c>
      <c r="W84" s="22" t="s">
        <v>1352</v>
      </c>
      <c r="X84" s="22" t="s">
        <v>1353</v>
      </c>
      <c r="Y84" s="28">
        <v>1</v>
      </c>
      <c r="Z84" s="22" t="s">
        <v>1354</v>
      </c>
      <c r="AA84" s="26">
        <v>45962</v>
      </c>
      <c r="AB84" s="26">
        <v>46172</v>
      </c>
      <c r="AC84" s="25"/>
      <c r="AD84" s="26">
        <v>46045</v>
      </c>
      <c r="AE84" s="27" t="s">
        <v>1389</v>
      </c>
      <c r="AF84" s="27" t="s">
        <v>1354</v>
      </c>
      <c r="AG84" s="27" t="s">
        <v>1308</v>
      </c>
      <c r="AH84" s="28">
        <v>0</v>
      </c>
      <c r="AI84" s="29" t="s">
        <v>342</v>
      </c>
      <c r="AJ84" s="27">
        <v>0</v>
      </c>
      <c r="AK84" s="45">
        <v>46121</v>
      </c>
      <c r="AL84" s="27" t="s">
        <v>1418</v>
      </c>
      <c r="AM84" s="27" t="s">
        <v>1356</v>
      </c>
      <c r="AN84" s="27" t="s">
        <v>1357</v>
      </c>
      <c r="AO84" s="46">
        <v>0.33</v>
      </c>
      <c r="AP84" s="27" t="s">
        <v>201</v>
      </c>
      <c r="AQ84" s="29" t="s">
        <v>840</v>
      </c>
      <c r="AR84" s="29">
        <v>60</v>
      </c>
      <c r="AS84" s="29" t="s">
        <v>399</v>
      </c>
      <c r="AT84" s="45">
        <v>46134</v>
      </c>
      <c r="AU84" s="27" t="s">
        <v>1410</v>
      </c>
      <c r="AV84" s="27" t="s">
        <v>1419</v>
      </c>
      <c r="AW84" s="27" t="s">
        <v>239</v>
      </c>
      <c r="AX84" s="28">
        <v>0</v>
      </c>
      <c r="AY84" s="27" t="s">
        <v>342</v>
      </c>
      <c r="AZ84" s="27"/>
      <c r="BA84" s="45">
        <v>46206</v>
      </c>
      <c r="BB84" s="64" t="s">
        <v>2315</v>
      </c>
      <c r="BC84" s="66" t="s">
        <v>2303</v>
      </c>
      <c r="BD84" s="27" t="s">
        <v>220</v>
      </c>
      <c r="BE84" s="28">
        <v>1</v>
      </c>
      <c r="BF84" s="29" t="s">
        <v>184</v>
      </c>
      <c r="BG84" s="22" t="str">
        <f t="shared" si="3"/>
        <v>CUMPLIMIENTO TOTAL</v>
      </c>
      <c r="BH84" s="22" t="str">
        <f t="shared" si="5"/>
        <v>NO APLICA ACCION FINALIZADA</v>
      </c>
      <c r="BI84" s="22" t="str">
        <f t="shared" si="4"/>
        <v>NO APLICA ACCION FINALIZADA</v>
      </c>
      <c r="BJ84" s="27"/>
      <c r="BK84" s="27"/>
      <c r="BL84" s="27"/>
      <c r="BM84" s="27"/>
      <c r="BN84" s="27"/>
      <c r="BO84" s="27"/>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row>
    <row r="85" spans="2:100" ht="143.25" customHeight="1" thickBot="1" x14ac:dyDescent="0.35">
      <c r="B85" s="22" t="s">
        <v>1420</v>
      </c>
      <c r="C85" s="22" t="s">
        <v>221</v>
      </c>
      <c r="D85" s="22" t="s">
        <v>60</v>
      </c>
      <c r="E85" s="22" t="s">
        <v>61</v>
      </c>
      <c r="F85" s="22"/>
      <c r="G85" s="22" t="s">
        <v>221</v>
      </c>
      <c r="H85" s="22" t="s">
        <v>222</v>
      </c>
      <c r="I85" s="22" t="s">
        <v>60</v>
      </c>
      <c r="J85" s="22" t="s">
        <v>61</v>
      </c>
      <c r="K85" s="22" t="s">
        <v>223</v>
      </c>
      <c r="L85" s="22" t="s">
        <v>222</v>
      </c>
      <c r="M85" s="22"/>
      <c r="N85" s="22" t="s">
        <v>1297</v>
      </c>
      <c r="O85" s="23" t="s">
        <v>1413</v>
      </c>
      <c r="P85" s="22" t="s">
        <v>1299</v>
      </c>
      <c r="Q85" s="22">
        <v>2025</v>
      </c>
      <c r="R85" s="22" t="s">
        <v>1421</v>
      </c>
      <c r="S85" s="22" t="s">
        <v>1415</v>
      </c>
      <c r="T85" s="23" t="s">
        <v>1416</v>
      </c>
      <c r="U85" s="22" t="s">
        <v>1422</v>
      </c>
      <c r="V85" s="22">
        <v>2</v>
      </c>
      <c r="W85" s="22" t="s">
        <v>1363</v>
      </c>
      <c r="X85" s="22" t="s">
        <v>1364</v>
      </c>
      <c r="Y85" s="28">
        <v>1</v>
      </c>
      <c r="Z85" s="22" t="s">
        <v>1365</v>
      </c>
      <c r="AA85" s="26">
        <v>45962</v>
      </c>
      <c r="AB85" s="26">
        <v>46172</v>
      </c>
      <c r="AC85" s="25"/>
      <c r="AD85" s="26">
        <v>46045</v>
      </c>
      <c r="AE85" s="27" t="s">
        <v>1389</v>
      </c>
      <c r="AF85" s="27" t="s">
        <v>1365</v>
      </c>
      <c r="AG85" s="27" t="s">
        <v>1308</v>
      </c>
      <c r="AH85" s="28">
        <v>0</v>
      </c>
      <c r="AI85" s="29" t="s">
        <v>342</v>
      </c>
      <c r="AJ85" s="27">
        <v>0</v>
      </c>
      <c r="AK85" s="45">
        <v>46121</v>
      </c>
      <c r="AL85" s="27" t="s">
        <v>1423</v>
      </c>
      <c r="AM85" s="27" t="s">
        <v>1367</v>
      </c>
      <c r="AN85" s="27" t="s">
        <v>1368</v>
      </c>
      <c r="AO85" s="46">
        <v>0.68</v>
      </c>
      <c r="AP85" s="27" t="s">
        <v>201</v>
      </c>
      <c r="AQ85" s="29" t="s">
        <v>357</v>
      </c>
      <c r="AR85" s="29">
        <v>60</v>
      </c>
      <c r="AS85" s="29" t="s">
        <v>399</v>
      </c>
      <c r="AT85" s="45">
        <v>46134</v>
      </c>
      <c r="AU85" s="27" t="s">
        <v>1424</v>
      </c>
      <c r="AV85" s="27" t="s">
        <v>1425</v>
      </c>
      <c r="AW85" s="27" t="s">
        <v>239</v>
      </c>
      <c r="AX85" s="28">
        <v>0.33</v>
      </c>
      <c r="AY85" s="27" t="s">
        <v>342</v>
      </c>
      <c r="AZ85" s="27"/>
      <c r="BA85" s="45">
        <v>46206</v>
      </c>
      <c r="BB85" s="64" t="s">
        <v>2316</v>
      </c>
      <c r="BC85" s="66" t="s">
        <v>2317</v>
      </c>
      <c r="BD85" s="27" t="s">
        <v>220</v>
      </c>
      <c r="BE85" s="28">
        <v>1</v>
      </c>
      <c r="BF85" s="29" t="s">
        <v>184</v>
      </c>
      <c r="BG85" s="22" t="str">
        <f t="shared" si="3"/>
        <v>CUMPLIMIENTO TOTAL</v>
      </c>
      <c r="BH85" s="22" t="str">
        <f t="shared" si="5"/>
        <v>NO APLICA ACCION FINALIZADA</v>
      </c>
      <c r="BI85" s="22" t="str">
        <f t="shared" si="4"/>
        <v>NO APLICA ACCION FINALIZADA</v>
      </c>
      <c r="BJ85" s="27"/>
      <c r="BK85" s="27"/>
      <c r="BL85" s="27"/>
      <c r="BM85" s="27"/>
      <c r="BN85" s="27"/>
      <c r="BO85" s="27"/>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row>
    <row r="86" spans="2:100" ht="117.75" customHeight="1" thickBot="1" x14ac:dyDescent="0.35">
      <c r="B86" s="22" t="s">
        <v>1426</v>
      </c>
      <c r="C86" s="22" t="s">
        <v>221</v>
      </c>
      <c r="D86" s="22" t="s">
        <v>60</v>
      </c>
      <c r="E86" s="22" t="s">
        <v>61</v>
      </c>
      <c r="F86" s="22"/>
      <c r="G86" s="22" t="s">
        <v>165</v>
      </c>
      <c r="H86" s="22" t="s">
        <v>168</v>
      </c>
      <c r="I86" s="22" t="s">
        <v>169</v>
      </c>
      <c r="J86" s="22" t="s">
        <v>167</v>
      </c>
      <c r="K86" s="22" t="s">
        <v>66</v>
      </c>
      <c r="L86" s="22" t="s">
        <v>66</v>
      </c>
      <c r="M86" s="22"/>
      <c r="N86" s="22" t="s">
        <v>1297</v>
      </c>
      <c r="O86" s="23" t="s">
        <v>1413</v>
      </c>
      <c r="P86" s="22" t="s">
        <v>1299</v>
      </c>
      <c r="Q86" s="22">
        <v>2025</v>
      </c>
      <c r="R86" s="22" t="s">
        <v>1427</v>
      </c>
      <c r="S86" s="22" t="s">
        <v>1415</v>
      </c>
      <c r="T86" s="23" t="s">
        <v>1428</v>
      </c>
      <c r="U86" s="22" t="s">
        <v>1429</v>
      </c>
      <c r="V86" s="22">
        <v>3</v>
      </c>
      <c r="W86" s="22" t="s">
        <v>1430</v>
      </c>
      <c r="X86" s="22" t="s">
        <v>1431</v>
      </c>
      <c r="Y86" s="28">
        <v>1</v>
      </c>
      <c r="Z86" s="22" t="s">
        <v>1432</v>
      </c>
      <c r="AA86" s="26">
        <v>45965</v>
      </c>
      <c r="AB86" s="26">
        <v>46315</v>
      </c>
      <c r="AC86" s="25"/>
      <c r="AD86" s="26">
        <v>46045</v>
      </c>
      <c r="AE86" s="27" t="s">
        <v>1389</v>
      </c>
      <c r="AF86" s="27" t="s">
        <v>1432</v>
      </c>
      <c r="AG86" s="27" t="s">
        <v>1308</v>
      </c>
      <c r="AH86" s="28">
        <v>0</v>
      </c>
      <c r="AI86" s="29" t="s">
        <v>342</v>
      </c>
      <c r="AJ86" s="27">
        <v>0</v>
      </c>
      <c r="AK86" s="45">
        <v>46121</v>
      </c>
      <c r="AL86" s="27" t="s">
        <v>80</v>
      </c>
      <c r="AM86" s="27" t="s">
        <v>66</v>
      </c>
      <c r="AN86" s="27" t="s">
        <v>1432</v>
      </c>
      <c r="AO86" s="46">
        <v>0</v>
      </c>
      <c r="AP86" s="27" t="s">
        <v>81</v>
      </c>
      <c r="AQ86" s="29" t="s">
        <v>82</v>
      </c>
      <c r="AR86" s="29">
        <v>203</v>
      </c>
      <c r="AS86" s="29" t="s">
        <v>399</v>
      </c>
      <c r="AT86" s="45">
        <v>46132</v>
      </c>
      <c r="AU86" s="27" t="s">
        <v>430</v>
      </c>
      <c r="AV86" s="27" t="s">
        <v>1432</v>
      </c>
      <c r="AW86" s="27" t="s">
        <v>138</v>
      </c>
      <c r="AX86" s="28">
        <v>0</v>
      </c>
      <c r="AY86" s="27" t="s">
        <v>342</v>
      </c>
      <c r="AZ86" s="27"/>
      <c r="BA86" s="45">
        <v>46216</v>
      </c>
      <c r="BB86" s="27" t="s">
        <v>2208</v>
      </c>
      <c r="BC86" s="27" t="s">
        <v>66</v>
      </c>
      <c r="BD86" s="22" t="s">
        <v>1432</v>
      </c>
      <c r="BE86" s="28">
        <v>0</v>
      </c>
      <c r="BF86" s="29" t="s">
        <v>81</v>
      </c>
      <c r="BG86" s="22" t="str">
        <f t="shared" si="3"/>
        <v>SIN AVANCE</v>
      </c>
      <c r="BH86" s="22">
        <f t="shared" si="5"/>
        <v>112</v>
      </c>
      <c r="BI86" s="22" t="str">
        <f t="shared" si="4"/>
        <v>CON TIEMPO</v>
      </c>
      <c r="BJ86" s="27"/>
      <c r="BK86" s="27"/>
      <c r="BL86" s="27"/>
      <c r="BM86" s="27"/>
      <c r="BN86" s="27"/>
      <c r="BO86" s="27"/>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row>
    <row r="87" spans="2:100" ht="229.5" customHeight="1" thickBot="1" x14ac:dyDescent="0.35">
      <c r="B87" s="22" t="s">
        <v>1433</v>
      </c>
      <c r="C87" s="22" t="s">
        <v>221</v>
      </c>
      <c r="D87" s="22" t="s">
        <v>60</v>
      </c>
      <c r="E87" s="22" t="s">
        <v>61</v>
      </c>
      <c r="F87" s="22"/>
      <c r="G87" s="22" t="s">
        <v>528</v>
      </c>
      <c r="H87" s="22" t="s">
        <v>529</v>
      </c>
      <c r="I87" s="22" t="s">
        <v>530</v>
      </c>
      <c r="J87" s="22" t="s">
        <v>531</v>
      </c>
      <c r="K87" s="22" t="s">
        <v>66</v>
      </c>
      <c r="L87" s="22" t="s">
        <v>66</v>
      </c>
      <c r="M87" s="22"/>
      <c r="N87" s="22" t="s">
        <v>1297</v>
      </c>
      <c r="O87" s="23" t="s">
        <v>1413</v>
      </c>
      <c r="P87" s="22" t="s">
        <v>1299</v>
      </c>
      <c r="Q87" s="22">
        <v>2025</v>
      </c>
      <c r="R87" s="22" t="s">
        <v>1434</v>
      </c>
      <c r="S87" s="22" t="s">
        <v>1415</v>
      </c>
      <c r="T87" s="23" t="s">
        <v>1435</v>
      </c>
      <c r="U87" s="22" t="s">
        <v>1436</v>
      </c>
      <c r="V87" s="22">
        <v>4</v>
      </c>
      <c r="W87" s="22" t="s">
        <v>1437</v>
      </c>
      <c r="X87" s="22" t="s">
        <v>1438</v>
      </c>
      <c r="Y87" s="28">
        <v>1</v>
      </c>
      <c r="Z87" s="22" t="s">
        <v>1439</v>
      </c>
      <c r="AA87" s="26">
        <v>46055</v>
      </c>
      <c r="AB87" s="26">
        <v>46142</v>
      </c>
      <c r="AC87" s="25"/>
      <c r="AD87" s="26">
        <v>46045</v>
      </c>
      <c r="AE87" s="27" t="s">
        <v>1389</v>
      </c>
      <c r="AF87" s="27" t="s">
        <v>1439</v>
      </c>
      <c r="AG87" s="27" t="s">
        <v>1308</v>
      </c>
      <c r="AH87" s="28">
        <v>0</v>
      </c>
      <c r="AI87" s="29" t="s">
        <v>342</v>
      </c>
      <c r="AJ87" s="27">
        <v>0</v>
      </c>
      <c r="AK87" s="45">
        <v>46121</v>
      </c>
      <c r="AL87" s="27" t="s">
        <v>1440</v>
      </c>
      <c r="AM87" s="49" t="s">
        <v>1441</v>
      </c>
      <c r="AN87" s="27" t="s">
        <v>1442</v>
      </c>
      <c r="AO87" s="46">
        <v>0.75</v>
      </c>
      <c r="AP87" s="27" t="s">
        <v>201</v>
      </c>
      <c r="AQ87" s="29" t="s">
        <v>357</v>
      </c>
      <c r="AR87" s="29">
        <v>30</v>
      </c>
      <c r="AS87" s="29" t="s">
        <v>399</v>
      </c>
      <c r="AT87" s="45">
        <v>46132</v>
      </c>
      <c r="AU87" s="27" t="s">
        <v>1443</v>
      </c>
      <c r="AV87" s="27" t="s">
        <v>1444</v>
      </c>
      <c r="AW87" s="27" t="s">
        <v>180</v>
      </c>
      <c r="AX87" s="28">
        <v>0.75</v>
      </c>
      <c r="AY87" s="27" t="s">
        <v>342</v>
      </c>
      <c r="AZ87" s="27"/>
      <c r="BA87" s="45">
        <v>46209</v>
      </c>
      <c r="BB87" s="27" t="s">
        <v>2318</v>
      </c>
      <c r="BC87" s="49" t="s">
        <v>2319</v>
      </c>
      <c r="BD87" s="27" t="s">
        <v>220</v>
      </c>
      <c r="BE87" s="28">
        <v>1</v>
      </c>
      <c r="BF87" s="29" t="s">
        <v>184</v>
      </c>
      <c r="BG87" s="22" t="str">
        <f t="shared" si="3"/>
        <v>CUMPLIMIENTO TOTAL</v>
      </c>
      <c r="BH87" s="22" t="str">
        <f t="shared" si="5"/>
        <v>NO APLICA ACCION FINALIZADA</v>
      </c>
      <c r="BI87" s="22" t="str">
        <f t="shared" si="4"/>
        <v>NO APLICA ACCION FINALIZADA</v>
      </c>
      <c r="BJ87" s="27"/>
      <c r="BK87" s="27"/>
      <c r="BL87" s="27"/>
      <c r="BM87" s="27"/>
      <c r="BN87" s="27"/>
      <c r="BO87" s="27"/>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row>
    <row r="88" spans="2:100" ht="151.19999999999999" customHeight="1" thickBot="1" x14ac:dyDescent="0.35">
      <c r="B88" s="22" t="s">
        <v>1467</v>
      </c>
      <c r="C88" s="22" t="s">
        <v>221</v>
      </c>
      <c r="D88" s="22" t="s">
        <v>60</v>
      </c>
      <c r="E88" s="22" t="s">
        <v>61</v>
      </c>
      <c r="F88" s="22"/>
      <c r="G88" s="22" t="s">
        <v>1468</v>
      </c>
      <c r="H88" s="22" t="s">
        <v>1469</v>
      </c>
      <c r="I88" s="22" t="s">
        <v>474</v>
      </c>
      <c r="J88" s="22" t="s">
        <v>471</v>
      </c>
      <c r="K88" s="22" t="s">
        <v>66</v>
      </c>
      <c r="L88" s="22" t="s">
        <v>66</v>
      </c>
      <c r="M88" s="22"/>
      <c r="N88" s="22" t="s">
        <v>1297</v>
      </c>
      <c r="O88" s="23" t="s">
        <v>1470</v>
      </c>
      <c r="P88" s="22" t="s">
        <v>1299</v>
      </c>
      <c r="Q88" s="22">
        <v>2025</v>
      </c>
      <c r="R88" s="22" t="s">
        <v>1471</v>
      </c>
      <c r="S88" s="22" t="s">
        <v>1472</v>
      </c>
      <c r="T88" s="23" t="s">
        <v>1473</v>
      </c>
      <c r="U88" s="22" t="s">
        <v>1474</v>
      </c>
      <c r="V88" s="22">
        <v>1</v>
      </c>
      <c r="W88" s="22" t="s">
        <v>1475</v>
      </c>
      <c r="X88" s="22" t="s">
        <v>1476</v>
      </c>
      <c r="Y88" s="28">
        <v>1</v>
      </c>
      <c r="Z88" s="22" t="s">
        <v>1477</v>
      </c>
      <c r="AA88" s="26">
        <v>45992</v>
      </c>
      <c r="AB88" s="26">
        <v>46315</v>
      </c>
      <c r="AC88" s="25"/>
      <c r="AD88" s="26">
        <v>46045</v>
      </c>
      <c r="AE88" s="27" t="s">
        <v>1478</v>
      </c>
      <c r="AF88" s="27" t="s">
        <v>1474</v>
      </c>
      <c r="AG88" s="27" t="s">
        <v>1308</v>
      </c>
      <c r="AH88" s="28">
        <v>0</v>
      </c>
      <c r="AI88" s="29" t="s">
        <v>342</v>
      </c>
      <c r="AJ88" s="27">
        <v>0</v>
      </c>
      <c r="AK88" s="26">
        <v>46121</v>
      </c>
      <c r="AL88" s="27" t="s">
        <v>80</v>
      </c>
      <c r="AM88" s="29" t="s">
        <v>66</v>
      </c>
      <c r="AN88" s="22" t="s">
        <v>1474</v>
      </c>
      <c r="AO88" s="46">
        <v>0</v>
      </c>
      <c r="AP88" s="29" t="s">
        <v>81</v>
      </c>
      <c r="AQ88" s="29" t="s">
        <v>82</v>
      </c>
      <c r="AR88" s="29">
        <v>203</v>
      </c>
      <c r="AS88" s="29" t="s">
        <v>399</v>
      </c>
      <c r="AT88" s="45">
        <v>46134</v>
      </c>
      <c r="AU88" s="27" t="s">
        <v>1479</v>
      </c>
      <c r="AV88" s="27" t="s">
        <v>1480</v>
      </c>
      <c r="AW88" s="27" t="s">
        <v>120</v>
      </c>
      <c r="AX88" s="28">
        <v>0</v>
      </c>
      <c r="AY88" s="27" t="s">
        <v>342</v>
      </c>
      <c r="AZ88" s="27"/>
      <c r="BA88" s="26">
        <v>46206</v>
      </c>
      <c r="BB88" s="27" t="s">
        <v>2320</v>
      </c>
      <c r="BC88" s="27" t="s">
        <v>2321</v>
      </c>
      <c r="BD88" s="29" t="s">
        <v>220</v>
      </c>
      <c r="BE88" s="28">
        <v>1</v>
      </c>
      <c r="BF88" s="29" t="s">
        <v>184</v>
      </c>
      <c r="BG88" s="22" t="str">
        <f t="shared" si="3"/>
        <v>CUMPLIMIENTO TOTAL</v>
      </c>
      <c r="BH88" s="22" t="str">
        <f t="shared" si="5"/>
        <v>NO APLICA ACCION FINALIZADA</v>
      </c>
      <c r="BI88" s="22" t="str">
        <f t="shared" si="4"/>
        <v>NO APLICA ACCION FINALIZADA</v>
      </c>
      <c r="BJ88" s="27"/>
      <c r="BK88" s="27"/>
      <c r="BL88" s="27"/>
      <c r="BM88" s="27"/>
      <c r="BN88" s="27"/>
      <c r="BO88" s="27"/>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row>
    <row r="89" spans="2:100" ht="24" customHeight="1" thickBot="1" x14ac:dyDescent="0.35">
      <c r="B89" s="22" t="s">
        <v>1505</v>
      </c>
      <c r="C89" s="22" t="s">
        <v>221</v>
      </c>
      <c r="D89" s="22" t="s">
        <v>60</v>
      </c>
      <c r="E89" s="22" t="s">
        <v>61</v>
      </c>
      <c r="F89" s="22"/>
      <c r="G89" s="22" t="s">
        <v>957</v>
      </c>
      <c r="H89" s="22" t="s">
        <v>958</v>
      </c>
      <c r="I89" s="22" t="s">
        <v>60</v>
      </c>
      <c r="J89" s="22" t="s">
        <v>61</v>
      </c>
      <c r="K89" s="22" t="s">
        <v>568</v>
      </c>
      <c r="L89" s="22" t="s">
        <v>63</v>
      </c>
      <c r="M89" s="22"/>
      <c r="N89" s="22" t="s">
        <v>1297</v>
      </c>
      <c r="O89" s="23" t="s">
        <v>1506</v>
      </c>
      <c r="P89" s="22" t="s">
        <v>1299</v>
      </c>
      <c r="Q89" s="22">
        <v>2025</v>
      </c>
      <c r="R89" s="22" t="s">
        <v>1507</v>
      </c>
      <c r="S89" s="22" t="s">
        <v>1508</v>
      </c>
      <c r="T89" s="23" t="s">
        <v>1509</v>
      </c>
      <c r="U89" s="22" t="s">
        <v>1510</v>
      </c>
      <c r="V89" s="22">
        <v>1</v>
      </c>
      <c r="W89" s="22" t="s">
        <v>1511</v>
      </c>
      <c r="X89" s="22" t="s">
        <v>1512</v>
      </c>
      <c r="Y89" s="28">
        <v>1</v>
      </c>
      <c r="Z89" s="22" t="s">
        <v>1513</v>
      </c>
      <c r="AA89" s="26">
        <v>45976</v>
      </c>
      <c r="AB89" s="26">
        <v>46315</v>
      </c>
      <c r="AC89" s="25"/>
      <c r="AD89" s="26">
        <v>46045</v>
      </c>
      <c r="AE89" s="27" t="s">
        <v>1478</v>
      </c>
      <c r="AF89" s="27" t="s">
        <v>1513</v>
      </c>
      <c r="AG89" s="27" t="s">
        <v>1308</v>
      </c>
      <c r="AH89" s="28">
        <v>0</v>
      </c>
      <c r="AI89" s="29" t="s">
        <v>342</v>
      </c>
      <c r="AJ89" s="27">
        <v>0</v>
      </c>
      <c r="AK89" s="26">
        <v>46121</v>
      </c>
      <c r="AL89" s="27" t="s">
        <v>80</v>
      </c>
      <c r="AM89" s="29" t="s">
        <v>66</v>
      </c>
      <c r="AN89" s="27" t="s">
        <v>1513</v>
      </c>
      <c r="AO89" s="46">
        <v>0</v>
      </c>
      <c r="AP89" s="27" t="s">
        <v>81</v>
      </c>
      <c r="AQ89" s="29" t="s">
        <v>82</v>
      </c>
      <c r="AR89" s="29">
        <v>203</v>
      </c>
      <c r="AS89" s="29" t="s">
        <v>399</v>
      </c>
      <c r="AT89" s="45">
        <v>46134</v>
      </c>
      <c r="AU89" s="27" t="s">
        <v>1514</v>
      </c>
      <c r="AV89" s="27" t="s">
        <v>1515</v>
      </c>
      <c r="AW89" s="27" t="s">
        <v>492</v>
      </c>
      <c r="AX89" s="28">
        <v>0</v>
      </c>
      <c r="AY89" s="27" t="s">
        <v>342</v>
      </c>
      <c r="AZ89" s="27"/>
      <c r="BA89" s="45">
        <v>46216</v>
      </c>
      <c r="BB89" s="27" t="s">
        <v>2208</v>
      </c>
      <c r="BC89" s="27" t="s">
        <v>66</v>
      </c>
      <c r="BD89" s="22" t="s">
        <v>1510</v>
      </c>
      <c r="BE89" s="28">
        <v>0</v>
      </c>
      <c r="BF89" s="29" t="s">
        <v>81</v>
      </c>
      <c r="BG89" s="22" t="str">
        <f t="shared" si="3"/>
        <v>SIN AVANCE</v>
      </c>
      <c r="BH89" s="22">
        <f t="shared" si="5"/>
        <v>112</v>
      </c>
      <c r="BI89" s="22" t="str">
        <f t="shared" si="4"/>
        <v>CON TIEMPO</v>
      </c>
      <c r="BJ89" s="27"/>
      <c r="BK89" s="27"/>
      <c r="BL89" s="27"/>
      <c r="BM89" s="27"/>
      <c r="BN89" s="27"/>
      <c r="BO89" s="27"/>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row>
    <row r="90" spans="2:100" ht="184.5" customHeight="1" thickBot="1" x14ac:dyDescent="0.35">
      <c r="B90" s="22" t="s">
        <v>1524</v>
      </c>
      <c r="C90" s="22" t="s">
        <v>221</v>
      </c>
      <c r="D90" s="22" t="s">
        <v>60</v>
      </c>
      <c r="E90" s="22" t="s">
        <v>61</v>
      </c>
      <c r="F90" s="22"/>
      <c r="G90" s="22" t="s">
        <v>528</v>
      </c>
      <c r="H90" s="22" t="s">
        <v>529</v>
      </c>
      <c r="I90" s="22" t="s">
        <v>530</v>
      </c>
      <c r="J90" s="22" t="s">
        <v>531</v>
      </c>
      <c r="K90" s="22" t="s">
        <v>66</v>
      </c>
      <c r="L90" s="22" t="s">
        <v>66</v>
      </c>
      <c r="M90" s="22"/>
      <c r="N90" s="22" t="s">
        <v>1297</v>
      </c>
      <c r="O90" s="23" t="s">
        <v>1506</v>
      </c>
      <c r="P90" s="22" t="s">
        <v>1299</v>
      </c>
      <c r="Q90" s="22">
        <v>2025</v>
      </c>
      <c r="R90" s="22" t="s">
        <v>1525</v>
      </c>
      <c r="S90" s="22" t="s">
        <v>1508</v>
      </c>
      <c r="T90" s="23" t="s">
        <v>1526</v>
      </c>
      <c r="U90" s="22" t="s">
        <v>1527</v>
      </c>
      <c r="V90" s="22">
        <v>3</v>
      </c>
      <c r="W90" s="22" t="s">
        <v>1528</v>
      </c>
      <c r="X90" s="22" t="s">
        <v>1529</v>
      </c>
      <c r="Y90" s="28">
        <v>1</v>
      </c>
      <c r="Z90" s="22" t="s">
        <v>1530</v>
      </c>
      <c r="AA90" s="26">
        <v>45962</v>
      </c>
      <c r="AB90" s="26">
        <v>46142</v>
      </c>
      <c r="AC90" s="25"/>
      <c r="AD90" s="26">
        <v>46045</v>
      </c>
      <c r="AE90" s="27" t="s">
        <v>1531</v>
      </c>
      <c r="AF90" s="27" t="s">
        <v>238</v>
      </c>
      <c r="AG90" s="27" t="s">
        <v>1308</v>
      </c>
      <c r="AH90" s="28">
        <v>0.25</v>
      </c>
      <c r="AI90" s="29" t="s">
        <v>342</v>
      </c>
      <c r="AJ90" s="27">
        <v>0</v>
      </c>
      <c r="AK90" s="45">
        <v>46121</v>
      </c>
      <c r="AL90" s="27" t="s">
        <v>1532</v>
      </c>
      <c r="AM90" s="34" t="s">
        <v>1533</v>
      </c>
      <c r="AN90" s="27" t="s">
        <v>1534</v>
      </c>
      <c r="AO90" s="46">
        <v>0.66</v>
      </c>
      <c r="AP90" s="27" t="s">
        <v>201</v>
      </c>
      <c r="AQ90" s="29" t="s">
        <v>357</v>
      </c>
      <c r="AR90" s="29">
        <v>30</v>
      </c>
      <c r="AS90" s="29" t="s">
        <v>399</v>
      </c>
      <c r="AT90" s="45">
        <v>46132</v>
      </c>
      <c r="AU90" s="27" t="s">
        <v>1535</v>
      </c>
      <c r="AV90" s="27" t="s">
        <v>1536</v>
      </c>
      <c r="AW90" s="27" t="s">
        <v>180</v>
      </c>
      <c r="AX90" s="28">
        <v>0.66</v>
      </c>
      <c r="AY90" s="27" t="s">
        <v>342</v>
      </c>
      <c r="AZ90" s="27"/>
      <c r="BA90" s="45">
        <v>46209</v>
      </c>
      <c r="BB90" s="27" t="s">
        <v>2322</v>
      </c>
      <c r="BC90" s="34" t="s">
        <v>2323</v>
      </c>
      <c r="BD90" s="29" t="s">
        <v>220</v>
      </c>
      <c r="BE90" s="28">
        <v>1</v>
      </c>
      <c r="BF90" s="29" t="s">
        <v>184</v>
      </c>
      <c r="BG90" s="22" t="str">
        <f t="shared" si="3"/>
        <v>CUMPLIMIENTO TOTAL</v>
      </c>
      <c r="BH90" s="22" t="str">
        <f t="shared" si="5"/>
        <v>NO APLICA ACCION FINALIZADA</v>
      </c>
      <c r="BI90" s="22" t="str">
        <f t="shared" si="4"/>
        <v>NO APLICA ACCION FINALIZADA</v>
      </c>
      <c r="BJ90" s="27"/>
      <c r="BK90" s="27"/>
      <c r="BL90" s="27"/>
      <c r="BM90" s="27"/>
      <c r="BN90" s="27"/>
      <c r="BO90" s="27"/>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row>
    <row r="91" spans="2:100" ht="117.75" customHeight="1" thickBot="1" x14ac:dyDescent="0.35">
      <c r="B91" s="22" t="s">
        <v>1537</v>
      </c>
      <c r="C91" s="22" t="s">
        <v>221</v>
      </c>
      <c r="D91" s="22" t="s">
        <v>60</v>
      </c>
      <c r="E91" s="22" t="s">
        <v>61</v>
      </c>
      <c r="F91" s="22"/>
      <c r="G91" s="22" t="s">
        <v>957</v>
      </c>
      <c r="H91" s="22" t="s">
        <v>958</v>
      </c>
      <c r="I91" s="22" t="s">
        <v>60</v>
      </c>
      <c r="J91" s="22" t="s">
        <v>61</v>
      </c>
      <c r="K91" s="22" t="s">
        <v>568</v>
      </c>
      <c r="L91" s="22" t="s">
        <v>63</v>
      </c>
      <c r="M91" s="22"/>
      <c r="N91" s="22" t="s">
        <v>1297</v>
      </c>
      <c r="O91" s="23" t="s">
        <v>1538</v>
      </c>
      <c r="P91" s="22" t="s">
        <v>1299</v>
      </c>
      <c r="Q91" s="22">
        <v>2025</v>
      </c>
      <c r="R91" s="22" t="s">
        <v>1539</v>
      </c>
      <c r="S91" s="22" t="s">
        <v>1540</v>
      </c>
      <c r="T91" s="23" t="s">
        <v>1541</v>
      </c>
      <c r="U91" s="22" t="s">
        <v>1542</v>
      </c>
      <c r="V91" s="22">
        <v>1</v>
      </c>
      <c r="W91" s="22" t="s">
        <v>1543</v>
      </c>
      <c r="X91" s="22" t="s">
        <v>1544</v>
      </c>
      <c r="Y91" s="28">
        <v>1</v>
      </c>
      <c r="Z91" s="22" t="s">
        <v>1545</v>
      </c>
      <c r="AA91" s="26">
        <v>45995</v>
      </c>
      <c r="AB91" s="26">
        <v>46116</v>
      </c>
      <c r="AC91" s="25"/>
      <c r="AD91" s="26">
        <v>46045</v>
      </c>
      <c r="AE91" s="27" t="s">
        <v>1478</v>
      </c>
      <c r="AF91" s="27" t="s">
        <v>1545</v>
      </c>
      <c r="AG91" s="27" t="s">
        <v>1308</v>
      </c>
      <c r="AH91" s="28">
        <v>0</v>
      </c>
      <c r="AI91" s="29" t="s">
        <v>342</v>
      </c>
      <c r="AJ91" s="27">
        <v>0</v>
      </c>
      <c r="AK91" s="26">
        <v>46121</v>
      </c>
      <c r="AL91" s="27" t="s">
        <v>80</v>
      </c>
      <c r="AM91" s="29" t="s">
        <v>66</v>
      </c>
      <c r="AN91" s="27" t="s">
        <v>1545</v>
      </c>
      <c r="AO91" s="46">
        <v>0</v>
      </c>
      <c r="AP91" s="27" t="s">
        <v>81</v>
      </c>
      <c r="AQ91" s="29" t="s">
        <v>82</v>
      </c>
      <c r="AR91" s="29">
        <v>4</v>
      </c>
      <c r="AS91" s="29" t="s">
        <v>725</v>
      </c>
      <c r="AT91" s="45">
        <v>46134</v>
      </c>
      <c r="AU91" s="27" t="s">
        <v>1546</v>
      </c>
      <c r="AV91" s="27" t="s">
        <v>1547</v>
      </c>
      <c r="AW91" s="27" t="s">
        <v>492</v>
      </c>
      <c r="AX91" s="28">
        <v>0</v>
      </c>
      <c r="AY91" s="27" t="s">
        <v>342</v>
      </c>
      <c r="AZ91" s="27"/>
      <c r="BA91" s="45">
        <v>46206</v>
      </c>
      <c r="BB91" s="27" t="s">
        <v>2324</v>
      </c>
      <c r="BC91" s="27" t="s">
        <v>2325</v>
      </c>
      <c r="BD91" s="29" t="s">
        <v>220</v>
      </c>
      <c r="BE91" s="28">
        <v>1</v>
      </c>
      <c r="BF91" s="29" t="s">
        <v>184</v>
      </c>
      <c r="BG91" s="22" t="str">
        <f t="shared" si="3"/>
        <v>CUMPLIMIENTO TOTAL</v>
      </c>
      <c r="BH91" s="22" t="str">
        <f t="shared" si="5"/>
        <v>NO APLICA ACCION FINALIZADA</v>
      </c>
      <c r="BI91" s="22" t="str">
        <f t="shared" si="4"/>
        <v>NO APLICA ACCION FINALIZADA</v>
      </c>
      <c r="BJ91" s="27"/>
      <c r="BK91" s="27"/>
      <c r="BL91" s="27"/>
      <c r="BM91" s="27"/>
      <c r="BN91" s="27"/>
      <c r="BO91" s="27"/>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row>
    <row r="92" spans="2:100" ht="169.5" customHeight="1" thickBot="1" x14ac:dyDescent="0.35">
      <c r="B92" s="22" t="s">
        <v>1548</v>
      </c>
      <c r="C92" s="22" t="s">
        <v>221</v>
      </c>
      <c r="D92" s="22" t="s">
        <v>60</v>
      </c>
      <c r="E92" s="22" t="s">
        <v>61</v>
      </c>
      <c r="F92" s="22"/>
      <c r="G92" s="22" t="s">
        <v>100</v>
      </c>
      <c r="H92" s="22" t="s">
        <v>101</v>
      </c>
      <c r="I92" s="22" t="s">
        <v>60</v>
      </c>
      <c r="J92" s="22" t="s">
        <v>61</v>
      </c>
      <c r="K92" s="22" t="s">
        <v>1079</v>
      </c>
      <c r="L92" s="22" t="s">
        <v>103</v>
      </c>
      <c r="M92" s="22"/>
      <c r="N92" s="22" t="s">
        <v>1297</v>
      </c>
      <c r="O92" s="23" t="s">
        <v>1549</v>
      </c>
      <c r="P92" s="22" t="s">
        <v>1299</v>
      </c>
      <c r="Q92" s="22">
        <v>2025</v>
      </c>
      <c r="R92" s="22" t="s">
        <v>1550</v>
      </c>
      <c r="S92" s="22" t="s">
        <v>1551</v>
      </c>
      <c r="T92" s="23" t="s">
        <v>1552</v>
      </c>
      <c r="U92" s="22" t="s">
        <v>1553</v>
      </c>
      <c r="V92" s="22">
        <v>1</v>
      </c>
      <c r="W92" s="22" t="s">
        <v>1554</v>
      </c>
      <c r="X92" s="22" t="s">
        <v>1555</v>
      </c>
      <c r="Y92" s="28">
        <v>1</v>
      </c>
      <c r="Z92" s="22" t="s">
        <v>1556</v>
      </c>
      <c r="AA92" s="26">
        <v>45965</v>
      </c>
      <c r="AB92" s="26">
        <v>46111</v>
      </c>
      <c r="AC92" s="25"/>
      <c r="AD92" s="26">
        <v>46045</v>
      </c>
      <c r="AE92" s="27" t="s">
        <v>1478</v>
      </c>
      <c r="AF92" s="27" t="s">
        <v>1556</v>
      </c>
      <c r="AG92" s="27" t="s">
        <v>1308</v>
      </c>
      <c r="AH92" s="28">
        <v>0</v>
      </c>
      <c r="AI92" s="29" t="s">
        <v>342</v>
      </c>
      <c r="AJ92" s="27">
        <v>0</v>
      </c>
      <c r="AK92" s="45">
        <v>46121</v>
      </c>
      <c r="AL92" s="49" t="s">
        <v>1557</v>
      </c>
      <c r="AM92" s="49" t="s">
        <v>1558</v>
      </c>
      <c r="AN92" s="27" t="s">
        <v>183</v>
      </c>
      <c r="AO92" s="46">
        <v>1</v>
      </c>
      <c r="AP92" s="27" t="s">
        <v>184</v>
      </c>
      <c r="AQ92" s="29" t="s">
        <v>185</v>
      </c>
      <c r="AR92" s="29" t="s">
        <v>186</v>
      </c>
      <c r="AS92" s="29" t="s">
        <v>186</v>
      </c>
      <c r="AT92" s="45">
        <v>46134</v>
      </c>
      <c r="AU92" s="27" t="s">
        <v>1559</v>
      </c>
      <c r="AV92" s="27" t="s">
        <v>1560</v>
      </c>
      <c r="AW92" s="27" t="s">
        <v>120</v>
      </c>
      <c r="AX92" s="28">
        <v>0</v>
      </c>
      <c r="AY92" s="27" t="s">
        <v>79</v>
      </c>
      <c r="AZ92" s="27"/>
      <c r="BA92" s="45">
        <v>46206</v>
      </c>
      <c r="BB92" s="27" t="s">
        <v>2326</v>
      </c>
      <c r="BC92" s="27" t="s">
        <v>1556</v>
      </c>
      <c r="BD92" s="29" t="s">
        <v>220</v>
      </c>
      <c r="BE92" s="28">
        <v>1</v>
      </c>
      <c r="BF92" s="29" t="s">
        <v>184</v>
      </c>
      <c r="BG92" s="22" t="str">
        <f t="shared" ref="BG92:BG118" si="6">IF(BE92&lt;=0%,"SIN AVANCE",IF(BE92&lt;33%,"AVANCE MINIMO",IF(BE92&lt;66%,"AVANCE PARCIAL",IF(BE92&lt;=99.9%,"AVANCE SIGNIFICATIVO",IF(BE92=100%,"CUMPLIMIENTO TOTAL","ERROR")))))</f>
        <v>CUMPLIMIENTO TOTAL</v>
      </c>
      <c r="BH92" s="22" t="str">
        <f t="shared" si="5"/>
        <v>NO APLICA ACCION FINALIZADA</v>
      </c>
      <c r="BI92" s="22" t="str">
        <f t="shared" ref="BI92:BI118" si="7">(IF(BG92="CUMPLIMIENTO TOTAL","NO APLICA ACCION FINALIZADA",IF(BH92&lt;=0,"VENCIDO",IF(BH92&lt;=20,"POR VENCER","CON TIEMPO"))))</f>
        <v>NO APLICA ACCION FINALIZADA</v>
      </c>
      <c r="BJ92" s="27"/>
      <c r="BK92" s="27"/>
      <c r="BL92" s="27"/>
      <c r="BM92" s="27"/>
      <c r="BN92" s="27"/>
      <c r="BO92" s="27"/>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row>
    <row r="93" spans="2:100" ht="174.75" customHeight="1" thickBot="1" x14ac:dyDescent="0.35">
      <c r="B93" s="22" t="s">
        <v>1561</v>
      </c>
      <c r="C93" s="22" t="s">
        <v>221</v>
      </c>
      <c r="D93" s="22" t="s">
        <v>60</v>
      </c>
      <c r="E93" s="22" t="s">
        <v>61</v>
      </c>
      <c r="F93" s="22"/>
      <c r="G93" s="22" t="s">
        <v>100</v>
      </c>
      <c r="H93" s="22" t="s">
        <v>101</v>
      </c>
      <c r="I93" s="22" t="s">
        <v>60</v>
      </c>
      <c r="J93" s="22" t="s">
        <v>61</v>
      </c>
      <c r="K93" s="22" t="s">
        <v>1079</v>
      </c>
      <c r="L93" s="22" t="s">
        <v>103</v>
      </c>
      <c r="M93" s="22"/>
      <c r="N93" s="22" t="s">
        <v>1297</v>
      </c>
      <c r="O93" s="23" t="s">
        <v>1549</v>
      </c>
      <c r="P93" s="22" t="s">
        <v>1299</v>
      </c>
      <c r="Q93" s="22">
        <v>2025</v>
      </c>
      <c r="R93" s="22" t="s">
        <v>1562</v>
      </c>
      <c r="S93" s="22" t="s">
        <v>1551</v>
      </c>
      <c r="T93" s="23" t="s">
        <v>1563</v>
      </c>
      <c r="U93" s="22" t="s">
        <v>1564</v>
      </c>
      <c r="V93" s="22">
        <v>2</v>
      </c>
      <c r="W93" s="22" t="s">
        <v>1565</v>
      </c>
      <c r="X93" s="22" t="s">
        <v>1566</v>
      </c>
      <c r="Y93" s="28">
        <v>1</v>
      </c>
      <c r="Z93" s="22" t="s">
        <v>1567</v>
      </c>
      <c r="AA93" s="26">
        <v>45965</v>
      </c>
      <c r="AB93" s="26">
        <v>46111</v>
      </c>
      <c r="AC93" s="25"/>
      <c r="AD93" s="26">
        <v>46045</v>
      </c>
      <c r="AE93" s="27" t="s">
        <v>1478</v>
      </c>
      <c r="AF93" s="27" t="s">
        <v>1567</v>
      </c>
      <c r="AG93" s="27" t="s">
        <v>1308</v>
      </c>
      <c r="AH93" s="28">
        <v>0</v>
      </c>
      <c r="AI93" s="29" t="s">
        <v>342</v>
      </c>
      <c r="AJ93" s="27">
        <v>0</v>
      </c>
      <c r="AK93" s="26">
        <v>46121</v>
      </c>
      <c r="AL93" s="27" t="s">
        <v>80</v>
      </c>
      <c r="AM93" s="29" t="s">
        <v>66</v>
      </c>
      <c r="AN93" s="27" t="s">
        <v>1567</v>
      </c>
      <c r="AO93" s="46">
        <v>0</v>
      </c>
      <c r="AP93" s="27" t="s">
        <v>81</v>
      </c>
      <c r="AQ93" s="29" t="s">
        <v>82</v>
      </c>
      <c r="AR93" s="29">
        <v>-1</v>
      </c>
      <c r="AS93" s="29" t="s">
        <v>79</v>
      </c>
      <c r="AT93" s="45">
        <v>46134</v>
      </c>
      <c r="AU93" s="27" t="s">
        <v>1568</v>
      </c>
      <c r="AV93" s="27" t="s">
        <v>1569</v>
      </c>
      <c r="AW93" s="27" t="s">
        <v>120</v>
      </c>
      <c r="AX93" s="28">
        <v>0</v>
      </c>
      <c r="AY93" s="27" t="s">
        <v>79</v>
      </c>
      <c r="AZ93" s="27"/>
      <c r="BA93" s="45">
        <v>46206</v>
      </c>
      <c r="BB93" s="27" t="s">
        <v>2327</v>
      </c>
      <c r="BC93" s="27" t="s">
        <v>1567</v>
      </c>
      <c r="BD93" s="29" t="s">
        <v>220</v>
      </c>
      <c r="BE93" s="28">
        <v>1</v>
      </c>
      <c r="BF93" s="29" t="s">
        <v>184</v>
      </c>
      <c r="BG93" s="22" t="str">
        <f t="shared" si="6"/>
        <v>CUMPLIMIENTO TOTAL</v>
      </c>
      <c r="BH93" s="22" t="str">
        <f t="shared" si="5"/>
        <v>NO APLICA ACCION FINALIZADA</v>
      </c>
      <c r="BI93" s="22" t="str">
        <f t="shared" si="7"/>
        <v>NO APLICA ACCION FINALIZADA</v>
      </c>
      <c r="BJ93" s="27"/>
      <c r="BK93" s="27"/>
      <c r="BL93" s="27"/>
      <c r="BM93" s="27"/>
      <c r="BN93" s="27"/>
      <c r="BO93" s="27"/>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row>
    <row r="94" spans="2:100" ht="126" thickBot="1" x14ac:dyDescent="0.35">
      <c r="B94" s="22" t="s">
        <v>1602</v>
      </c>
      <c r="C94" s="22" t="s">
        <v>241</v>
      </c>
      <c r="D94" s="22" t="s">
        <v>60</v>
      </c>
      <c r="E94" s="22" t="s">
        <v>61</v>
      </c>
      <c r="F94" s="22"/>
      <c r="G94" s="22" t="s">
        <v>241</v>
      </c>
      <c r="H94" s="22" t="s">
        <v>242</v>
      </c>
      <c r="I94" s="22" t="s">
        <v>60</v>
      </c>
      <c r="J94" s="22" t="s">
        <v>61</v>
      </c>
      <c r="K94" s="22" t="s">
        <v>243</v>
      </c>
      <c r="L94" s="22" t="s">
        <v>242</v>
      </c>
      <c r="M94" s="22"/>
      <c r="N94" s="22" t="s">
        <v>65</v>
      </c>
      <c r="O94" s="23" t="s">
        <v>140</v>
      </c>
      <c r="P94" s="22" t="s">
        <v>1603</v>
      </c>
      <c r="Q94" s="22">
        <v>2025</v>
      </c>
      <c r="R94" s="22" t="s">
        <v>1604</v>
      </c>
      <c r="S94" s="22" t="s">
        <v>1605</v>
      </c>
      <c r="T94" s="23" t="s">
        <v>1606</v>
      </c>
      <c r="U94" s="22" t="s">
        <v>1607</v>
      </c>
      <c r="V94" s="22">
        <v>1</v>
      </c>
      <c r="W94" s="22" t="s">
        <v>1608</v>
      </c>
      <c r="X94" s="22" t="s">
        <v>1609</v>
      </c>
      <c r="Y94" s="28">
        <v>1</v>
      </c>
      <c r="Z94" s="22" t="s">
        <v>1610</v>
      </c>
      <c r="AA94" s="26">
        <v>46055</v>
      </c>
      <c r="AB94" s="26">
        <v>46172</v>
      </c>
      <c r="AC94" s="25"/>
      <c r="AD94" s="30" t="s">
        <v>66</v>
      </c>
      <c r="AE94" s="31" t="s">
        <v>1611</v>
      </c>
      <c r="AF94" s="31" t="s">
        <v>66</v>
      </c>
      <c r="AG94" s="31" t="s">
        <v>66</v>
      </c>
      <c r="AH94" s="32">
        <v>0</v>
      </c>
      <c r="AI94" s="33" t="s">
        <v>66</v>
      </c>
      <c r="AJ94" s="27"/>
      <c r="AK94" s="45">
        <v>46126</v>
      </c>
      <c r="AL94" s="27" t="s">
        <v>80</v>
      </c>
      <c r="AM94" s="22" t="s">
        <v>66</v>
      </c>
      <c r="AN94" s="22" t="s">
        <v>1610</v>
      </c>
      <c r="AO94" s="46">
        <v>0</v>
      </c>
      <c r="AP94" s="27" t="s">
        <v>81</v>
      </c>
      <c r="AQ94" s="29" t="s">
        <v>82</v>
      </c>
      <c r="AR94" s="29">
        <v>60</v>
      </c>
      <c r="AS94" s="29" t="s">
        <v>399</v>
      </c>
      <c r="AT94" s="45">
        <v>46134</v>
      </c>
      <c r="AU94" s="27" t="s">
        <v>1612</v>
      </c>
      <c r="AV94" s="27" t="s">
        <v>1613</v>
      </c>
      <c r="AW94" s="27" t="s">
        <v>120</v>
      </c>
      <c r="AX94" s="28">
        <v>0</v>
      </c>
      <c r="AY94" s="27" t="s">
        <v>342</v>
      </c>
      <c r="AZ94" s="27"/>
      <c r="BA94" s="45">
        <v>46216</v>
      </c>
      <c r="BB94" s="27" t="s">
        <v>2208</v>
      </c>
      <c r="BC94" s="27" t="s">
        <v>66</v>
      </c>
      <c r="BD94" s="22" t="s">
        <v>1607</v>
      </c>
      <c r="BE94" s="28">
        <v>0</v>
      </c>
      <c r="BF94" s="29" t="s">
        <v>81</v>
      </c>
      <c r="BG94" s="22" t="str">
        <f t="shared" si="6"/>
        <v>SIN AVANCE</v>
      </c>
      <c r="BH94" s="22">
        <f t="shared" si="5"/>
        <v>-31</v>
      </c>
      <c r="BI94" s="22" t="str">
        <f t="shared" si="7"/>
        <v>VENCIDO</v>
      </c>
      <c r="BJ94" s="27"/>
      <c r="BK94" s="27"/>
      <c r="BL94" s="27"/>
      <c r="BM94" s="27"/>
      <c r="BN94" s="27"/>
      <c r="BO94" s="27"/>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row>
    <row r="95" spans="2:100" ht="171.6" thickBot="1" x14ac:dyDescent="0.35">
      <c r="B95" s="22" t="s">
        <v>1635</v>
      </c>
      <c r="C95" s="22" t="s">
        <v>1636</v>
      </c>
      <c r="D95" s="22" t="s">
        <v>530</v>
      </c>
      <c r="E95" s="22" t="s">
        <v>531</v>
      </c>
      <c r="F95" s="22"/>
      <c r="G95" s="22" t="s">
        <v>1615</v>
      </c>
      <c r="H95" s="22" t="s">
        <v>529</v>
      </c>
      <c r="I95" s="22" t="s">
        <v>530</v>
      </c>
      <c r="J95" s="22" t="s">
        <v>531</v>
      </c>
      <c r="K95" s="22" t="s">
        <v>66</v>
      </c>
      <c r="L95" s="22" t="s">
        <v>66</v>
      </c>
      <c r="M95" s="22"/>
      <c r="N95" s="22" t="s">
        <v>65</v>
      </c>
      <c r="O95" s="23" t="s">
        <v>140</v>
      </c>
      <c r="P95" s="22" t="s">
        <v>1637</v>
      </c>
      <c r="Q95" s="22">
        <v>2025</v>
      </c>
      <c r="R95" s="22" t="s">
        <v>1638</v>
      </c>
      <c r="S95" s="22" t="s">
        <v>1639</v>
      </c>
      <c r="T95" s="23" t="s">
        <v>1640</v>
      </c>
      <c r="U95" s="22" t="s">
        <v>1641</v>
      </c>
      <c r="V95" s="22">
        <v>1</v>
      </c>
      <c r="W95" s="22" t="s">
        <v>1642</v>
      </c>
      <c r="X95" s="22" t="s">
        <v>1643</v>
      </c>
      <c r="Y95" s="28">
        <v>1</v>
      </c>
      <c r="Z95" s="22" t="s">
        <v>1644</v>
      </c>
      <c r="AA95" s="26">
        <v>46001</v>
      </c>
      <c r="AB95" s="26">
        <v>46203</v>
      </c>
      <c r="AC95" s="25"/>
      <c r="AD95" s="30" t="s">
        <v>66</v>
      </c>
      <c r="AE95" s="31" t="s">
        <v>1611</v>
      </c>
      <c r="AF95" s="31" t="s">
        <v>66</v>
      </c>
      <c r="AG95" s="31" t="s">
        <v>66</v>
      </c>
      <c r="AH95" s="32">
        <v>0</v>
      </c>
      <c r="AI95" s="33" t="s">
        <v>66</v>
      </c>
      <c r="AJ95" s="27"/>
      <c r="AK95" s="45">
        <v>46120</v>
      </c>
      <c r="AL95" s="27" t="s">
        <v>1645</v>
      </c>
      <c r="AM95" s="49" t="s">
        <v>1646</v>
      </c>
      <c r="AN95" s="27" t="s">
        <v>1647</v>
      </c>
      <c r="AO95" s="46">
        <v>0.5</v>
      </c>
      <c r="AP95" s="27" t="s">
        <v>201</v>
      </c>
      <c r="AQ95" s="29" t="s">
        <v>840</v>
      </c>
      <c r="AR95" s="29">
        <v>91</v>
      </c>
      <c r="AS95" s="29" t="s">
        <v>399</v>
      </c>
      <c r="AT95" s="45">
        <v>46132</v>
      </c>
      <c r="AU95" s="27" t="s">
        <v>1648</v>
      </c>
      <c r="AV95" s="27" t="s">
        <v>1649</v>
      </c>
      <c r="AW95" s="27" t="s">
        <v>180</v>
      </c>
      <c r="AX95" s="28">
        <v>0.5</v>
      </c>
      <c r="AY95" s="27" t="s">
        <v>342</v>
      </c>
      <c r="AZ95" s="27"/>
      <c r="BA95" s="45">
        <v>46206</v>
      </c>
      <c r="BB95" s="27" t="s">
        <v>2328</v>
      </c>
      <c r="BC95" s="49" t="s">
        <v>2329</v>
      </c>
      <c r="BD95" s="27" t="s">
        <v>220</v>
      </c>
      <c r="BE95" s="28">
        <v>1</v>
      </c>
      <c r="BF95" s="29" t="s">
        <v>184</v>
      </c>
      <c r="BG95" s="22" t="str">
        <f t="shared" si="6"/>
        <v>CUMPLIMIENTO TOTAL</v>
      </c>
      <c r="BH95" s="22" t="str">
        <f t="shared" si="5"/>
        <v>NO APLICA ACCION FINALIZADA</v>
      </c>
      <c r="BI95" s="22" t="str">
        <f t="shared" si="7"/>
        <v>NO APLICA ACCION FINALIZADA</v>
      </c>
      <c r="BJ95" s="27"/>
      <c r="BK95" s="27"/>
      <c r="BL95" s="27"/>
      <c r="BM95" s="27"/>
      <c r="BN95" s="27"/>
      <c r="BO95" s="27"/>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row>
    <row r="96" spans="2:100" ht="297" thickBot="1" x14ac:dyDescent="0.35">
      <c r="B96" s="22" t="s">
        <v>1650</v>
      </c>
      <c r="C96" s="22" t="s">
        <v>1636</v>
      </c>
      <c r="D96" s="22" t="s">
        <v>530</v>
      </c>
      <c r="E96" s="22" t="s">
        <v>531</v>
      </c>
      <c r="F96" s="22"/>
      <c r="G96" s="22" t="s">
        <v>1615</v>
      </c>
      <c r="H96" s="22" t="s">
        <v>529</v>
      </c>
      <c r="I96" s="22" t="s">
        <v>530</v>
      </c>
      <c r="J96" s="22" t="s">
        <v>531</v>
      </c>
      <c r="K96" s="22" t="s">
        <v>66</v>
      </c>
      <c r="L96" s="22" t="s">
        <v>66</v>
      </c>
      <c r="M96" s="22"/>
      <c r="N96" s="22" t="s">
        <v>65</v>
      </c>
      <c r="O96" s="23" t="s">
        <v>140</v>
      </c>
      <c r="P96" s="22" t="s">
        <v>1637</v>
      </c>
      <c r="Q96" s="22">
        <v>2025</v>
      </c>
      <c r="R96" s="22" t="s">
        <v>1651</v>
      </c>
      <c r="S96" s="22" t="s">
        <v>1639</v>
      </c>
      <c r="T96" s="23" t="s">
        <v>1652</v>
      </c>
      <c r="U96" s="22" t="s">
        <v>1653</v>
      </c>
      <c r="V96" s="22">
        <v>2</v>
      </c>
      <c r="W96" s="22" t="s">
        <v>1654</v>
      </c>
      <c r="X96" s="22" t="s">
        <v>1655</v>
      </c>
      <c r="Y96" s="28">
        <v>1</v>
      </c>
      <c r="Z96" s="22" t="s">
        <v>1656</v>
      </c>
      <c r="AA96" s="26">
        <v>46023</v>
      </c>
      <c r="AB96" s="26">
        <v>46387</v>
      </c>
      <c r="AC96" s="25"/>
      <c r="AD96" s="30" t="s">
        <v>66</v>
      </c>
      <c r="AE96" s="31" t="s">
        <v>1611</v>
      </c>
      <c r="AF96" s="31" t="s">
        <v>66</v>
      </c>
      <c r="AG96" s="31" t="s">
        <v>66</v>
      </c>
      <c r="AH96" s="32">
        <v>0</v>
      </c>
      <c r="AI96" s="33" t="s">
        <v>66</v>
      </c>
      <c r="AJ96" s="27"/>
      <c r="AK96" s="45">
        <v>46120</v>
      </c>
      <c r="AL96" s="27" t="s">
        <v>1657</v>
      </c>
      <c r="AM96" s="27" t="s">
        <v>1658</v>
      </c>
      <c r="AN96" s="27" t="s">
        <v>1659</v>
      </c>
      <c r="AO96" s="46">
        <v>0.25</v>
      </c>
      <c r="AP96" s="27" t="s">
        <v>201</v>
      </c>
      <c r="AQ96" s="29" t="s">
        <v>1214</v>
      </c>
      <c r="AR96" s="29">
        <v>275</v>
      </c>
      <c r="AS96" s="29" t="s">
        <v>399</v>
      </c>
      <c r="AT96" s="45">
        <v>46132</v>
      </c>
      <c r="AU96" s="27" t="s">
        <v>1660</v>
      </c>
      <c r="AV96" s="27" t="s">
        <v>1661</v>
      </c>
      <c r="AW96" s="27" t="s">
        <v>180</v>
      </c>
      <c r="AX96" s="28">
        <v>0.25</v>
      </c>
      <c r="AY96" s="27" t="s">
        <v>342</v>
      </c>
      <c r="AZ96" s="27"/>
      <c r="BA96" s="45">
        <v>46209</v>
      </c>
      <c r="BB96" s="27" t="s">
        <v>2330</v>
      </c>
      <c r="BC96" s="27" t="s">
        <v>2331</v>
      </c>
      <c r="BD96" s="27" t="s">
        <v>2332</v>
      </c>
      <c r="BE96" s="28">
        <v>0.5</v>
      </c>
      <c r="BF96" s="29" t="s">
        <v>201</v>
      </c>
      <c r="BG96" s="22" t="str">
        <f t="shared" si="6"/>
        <v>AVANCE PARCIAL</v>
      </c>
      <c r="BH96" s="22">
        <f t="shared" si="5"/>
        <v>184</v>
      </c>
      <c r="BI96" s="22" t="str">
        <f t="shared" si="7"/>
        <v>CON TIEMPO</v>
      </c>
      <c r="BJ96" s="27"/>
      <c r="BK96" s="27"/>
      <c r="BL96" s="27"/>
      <c r="BM96" s="27"/>
      <c r="BN96" s="27"/>
      <c r="BO96" s="27"/>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row>
    <row r="97" spans="2:100" ht="126" thickBot="1" x14ac:dyDescent="0.35">
      <c r="B97" s="22" t="s">
        <v>1674</v>
      </c>
      <c r="C97" s="22" t="s">
        <v>1636</v>
      </c>
      <c r="D97" s="22" t="s">
        <v>530</v>
      </c>
      <c r="E97" s="22" t="s">
        <v>531</v>
      </c>
      <c r="F97" s="22"/>
      <c r="G97" s="22" t="s">
        <v>1615</v>
      </c>
      <c r="H97" s="22" t="s">
        <v>529</v>
      </c>
      <c r="I97" s="22" t="s">
        <v>530</v>
      </c>
      <c r="J97" s="22" t="s">
        <v>531</v>
      </c>
      <c r="K97" s="22" t="s">
        <v>66</v>
      </c>
      <c r="L97" s="22" t="s">
        <v>66</v>
      </c>
      <c r="M97" s="22"/>
      <c r="N97" s="22" t="s">
        <v>65</v>
      </c>
      <c r="O97" s="23" t="s">
        <v>154</v>
      </c>
      <c r="P97" s="22" t="s">
        <v>1637</v>
      </c>
      <c r="Q97" s="22">
        <v>2025</v>
      </c>
      <c r="R97" s="22" t="s">
        <v>1675</v>
      </c>
      <c r="S97" s="22" t="s">
        <v>1664</v>
      </c>
      <c r="T97" s="23" t="s">
        <v>1665</v>
      </c>
      <c r="U97" s="22" t="s">
        <v>1676</v>
      </c>
      <c r="V97" s="22">
        <v>2</v>
      </c>
      <c r="W97" s="22" t="s">
        <v>1677</v>
      </c>
      <c r="X97" s="22" t="s">
        <v>1678</v>
      </c>
      <c r="Y97" s="28">
        <v>1</v>
      </c>
      <c r="Z97" s="22" t="s">
        <v>1679</v>
      </c>
      <c r="AA97" s="26">
        <v>46023</v>
      </c>
      <c r="AB97" s="26">
        <v>46387</v>
      </c>
      <c r="AC97" s="25"/>
      <c r="AD97" s="30" t="s">
        <v>66</v>
      </c>
      <c r="AE97" s="31" t="s">
        <v>1611</v>
      </c>
      <c r="AF97" s="31" t="s">
        <v>66</v>
      </c>
      <c r="AG97" s="31" t="s">
        <v>66</v>
      </c>
      <c r="AH97" s="32">
        <v>0</v>
      </c>
      <c r="AI97" s="33" t="s">
        <v>66</v>
      </c>
      <c r="AJ97" s="27"/>
      <c r="AK97" s="45">
        <v>46120</v>
      </c>
      <c r="AL97" s="27" t="s">
        <v>1657</v>
      </c>
      <c r="AM97" s="27" t="s">
        <v>1680</v>
      </c>
      <c r="AN97" s="27" t="s">
        <v>1659</v>
      </c>
      <c r="AO97" s="46">
        <v>0.25</v>
      </c>
      <c r="AP97" s="27" t="s">
        <v>201</v>
      </c>
      <c r="AQ97" s="29" t="s">
        <v>1214</v>
      </c>
      <c r="AR97" s="29">
        <v>275</v>
      </c>
      <c r="AS97" s="29" t="s">
        <v>399</v>
      </c>
      <c r="AT97" s="45">
        <v>46132</v>
      </c>
      <c r="AU97" s="27" t="s">
        <v>1681</v>
      </c>
      <c r="AV97" s="27" t="s">
        <v>1682</v>
      </c>
      <c r="AW97" s="27" t="s">
        <v>180</v>
      </c>
      <c r="AX97" s="28">
        <v>0.25</v>
      </c>
      <c r="AY97" s="27" t="s">
        <v>342</v>
      </c>
      <c r="AZ97" s="27"/>
      <c r="BA97" s="45">
        <v>46206</v>
      </c>
      <c r="BB97" s="27" t="s">
        <v>2333</v>
      </c>
      <c r="BC97" s="27" t="s">
        <v>2331</v>
      </c>
      <c r="BD97" s="27" t="s">
        <v>2334</v>
      </c>
      <c r="BE97" s="28">
        <v>0.5</v>
      </c>
      <c r="BF97" s="29" t="s">
        <v>201</v>
      </c>
      <c r="BG97" s="22" t="str">
        <f t="shared" si="6"/>
        <v>AVANCE PARCIAL</v>
      </c>
      <c r="BH97" s="22">
        <f t="shared" si="5"/>
        <v>184</v>
      </c>
      <c r="BI97" s="22" t="str">
        <f t="shared" si="7"/>
        <v>CON TIEMPO</v>
      </c>
      <c r="BJ97" s="27"/>
      <c r="BK97" s="27"/>
      <c r="BL97" s="27"/>
      <c r="BM97" s="27"/>
      <c r="BN97" s="27"/>
      <c r="BO97" s="27"/>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row>
    <row r="98" spans="2:100" ht="217.2" thickBot="1" x14ac:dyDescent="0.35">
      <c r="B98" s="22" t="s">
        <v>1693</v>
      </c>
      <c r="C98" s="22" t="s">
        <v>1636</v>
      </c>
      <c r="D98" s="22" t="s">
        <v>530</v>
      </c>
      <c r="E98" s="22" t="s">
        <v>531</v>
      </c>
      <c r="F98" s="22"/>
      <c r="G98" s="22" t="s">
        <v>1615</v>
      </c>
      <c r="H98" s="22" t="s">
        <v>529</v>
      </c>
      <c r="I98" s="22" t="s">
        <v>530</v>
      </c>
      <c r="J98" s="22" t="s">
        <v>531</v>
      </c>
      <c r="K98" s="22" t="s">
        <v>66</v>
      </c>
      <c r="L98" s="22" t="s">
        <v>66</v>
      </c>
      <c r="M98" s="22"/>
      <c r="N98" s="22" t="s">
        <v>65</v>
      </c>
      <c r="O98" s="23" t="s">
        <v>154</v>
      </c>
      <c r="P98" s="22" t="s">
        <v>1637</v>
      </c>
      <c r="Q98" s="22">
        <v>2025</v>
      </c>
      <c r="R98" s="22" t="s">
        <v>1694</v>
      </c>
      <c r="S98" s="22" t="s">
        <v>1664</v>
      </c>
      <c r="T98" s="23" t="s">
        <v>1695</v>
      </c>
      <c r="U98" s="22" t="s">
        <v>1696</v>
      </c>
      <c r="V98" s="22">
        <v>4</v>
      </c>
      <c r="W98" s="22" t="s">
        <v>1697</v>
      </c>
      <c r="X98" s="22" t="s">
        <v>1698</v>
      </c>
      <c r="Y98" s="28">
        <v>0.8</v>
      </c>
      <c r="Z98" s="22" t="s">
        <v>1699</v>
      </c>
      <c r="AA98" s="26">
        <v>46113</v>
      </c>
      <c r="AB98" s="26">
        <v>46234</v>
      </c>
      <c r="AC98" s="25"/>
      <c r="AD98" s="30" t="s">
        <v>66</v>
      </c>
      <c r="AE98" s="31" t="s">
        <v>1611</v>
      </c>
      <c r="AF98" s="31" t="s">
        <v>66</v>
      </c>
      <c r="AG98" s="31" t="s">
        <v>66</v>
      </c>
      <c r="AH98" s="32">
        <v>0</v>
      </c>
      <c r="AI98" s="33" t="s">
        <v>66</v>
      </c>
      <c r="AJ98" s="27"/>
      <c r="AK98" s="45">
        <v>46120</v>
      </c>
      <c r="AL98" s="27" t="s">
        <v>1700</v>
      </c>
      <c r="AM98" s="34" t="s">
        <v>1701</v>
      </c>
      <c r="AN98" s="27" t="s">
        <v>1702</v>
      </c>
      <c r="AO98" s="46">
        <v>0.5</v>
      </c>
      <c r="AP98" s="27" t="s">
        <v>201</v>
      </c>
      <c r="AQ98" s="29" t="s">
        <v>840</v>
      </c>
      <c r="AR98" s="29">
        <v>122</v>
      </c>
      <c r="AS98" s="29" t="s">
        <v>399</v>
      </c>
      <c r="AT98" s="45">
        <v>46132</v>
      </c>
      <c r="AU98" s="27" t="s">
        <v>1703</v>
      </c>
      <c r="AV98" s="27" t="s">
        <v>1704</v>
      </c>
      <c r="AW98" s="27" t="s">
        <v>180</v>
      </c>
      <c r="AX98" s="28">
        <v>0.5</v>
      </c>
      <c r="AY98" s="27" t="s">
        <v>342</v>
      </c>
      <c r="AZ98" s="27"/>
      <c r="BA98" s="45"/>
      <c r="BB98" s="27" t="s">
        <v>2335</v>
      </c>
      <c r="BC98" s="49" t="s">
        <v>2336</v>
      </c>
      <c r="BD98" s="27" t="s">
        <v>220</v>
      </c>
      <c r="BE98" s="28">
        <v>1</v>
      </c>
      <c r="BF98" s="29" t="s">
        <v>201</v>
      </c>
      <c r="BG98" s="22" t="str">
        <f t="shared" si="6"/>
        <v>CUMPLIMIENTO TOTAL</v>
      </c>
      <c r="BH98" s="22" t="str">
        <f t="shared" si="5"/>
        <v>NO APLICA ACCION FINALIZADA</v>
      </c>
      <c r="BI98" s="22" t="str">
        <f t="shared" si="7"/>
        <v>NO APLICA ACCION FINALIZADA</v>
      </c>
      <c r="BJ98" s="27"/>
      <c r="BK98" s="27"/>
      <c r="BL98" s="27"/>
      <c r="BM98" s="27"/>
      <c r="BN98" s="27"/>
      <c r="BO98" s="27"/>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row>
    <row r="99" spans="2:100" ht="388.2" thickBot="1" x14ac:dyDescent="0.35">
      <c r="B99" s="22" t="s">
        <v>1705</v>
      </c>
      <c r="C99" s="22" t="s">
        <v>1636</v>
      </c>
      <c r="D99" s="22" t="s">
        <v>530</v>
      </c>
      <c r="E99" s="22" t="s">
        <v>531</v>
      </c>
      <c r="F99" s="22"/>
      <c r="G99" s="22" t="s">
        <v>1615</v>
      </c>
      <c r="H99" s="22" t="s">
        <v>529</v>
      </c>
      <c r="I99" s="22" t="s">
        <v>530</v>
      </c>
      <c r="J99" s="22" t="s">
        <v>531</v>
      </c>
      <c r="K99" s="22" t="s">
        <v>66</v>
      </c>
      <c r="L99" s="22" t="s">
        <v>66</v>
      </c>
      <c r="M99" s="22"/>
      <c r="N99" s="22" t="s">
        <v>65</v>
      </c>
      <c r="O99" s="23" t="s">
        <v>154</v>
      </c>
      <c r="P99" s="22" t="s">
        <v>1637</v>
      </c>
      <c r="Q99" s="22">
        <v>2025</v>
      </c>
      <c r="R99" s="22" t="s">
        <v>1706</v>
      </c>
      <c r="S99" s="22" t="s">
        <v>1664</v>
      </c>
      <c r="T99" s="23" t="s">
        <v>1707</v>
      </c>
      <c r="U99" s="22" t="s">
        <v>1708</v>
      </c>
      <c r="V99" s="22">
        <v>5</v>
      </c>
      <c r="W99" s="22" t="s">
        <v>1709</v>
      </c>
      <c r="X99" s="22" t="s">
        <v>1710</v>
      </c>
      <c r="Y99" s="28">
        <v>1</v>
      </c>
      <c r="Z99" s="22" t="s">
        <v>1711</v>
      </c>
      <c r="AA99" s="26">
        <v>46235</v>
      </c>
      <c r="AB99" s="26">
        <v>46387</v>
      </c>
      <c r="AC99" s="25"/>
      <c r="AD99" s="30" t="s">
        <v>66</v>
      </c>
      <c r="AE99" s="31" t="s">
        <v>1611</v>
      </c>
      <c r="AF99" s="31" t="s">
        <v>66</v>
      </c>
      <c r="AG99" s="31" t="s">
        <v>66</v>
      </c>
      <c r="AH99" s="32">
        <v>0</v>
      </c>
      <c r="AI99" s="33" t="s">
        <v>66</v>
      </c>
      <c r="AJ99" s="27"/>
      <c r="AK99" s="45">
        <v>46120</v>
      </c>
      <c r="AL99" s="27" t="s">
        <v>1712</v>
      </c>
      <c r="AM99" s="49" t="s">
        <v>1713</v>
      </c>
      <c r="AN99" s="27" t="s">
        <v>1702</v>
      </c>
      <c r="AO99" s="46">
        <v>0.25</v>
      </c>
      <c r="AP99" s="27" t="s">
        <v>201</v>
      </c>
      <c r="AQ99" s="29" t="s">
        <v>1214</v>
      </c>
      <c r="AR99" s="29">
        <v>275</v>
      </c>
      <c r="AS99" s="29" t="s">
        <v>399</v>
      </c>
      <c r="AT99" s="45">
        <v>46132</v>
      </c>
      <c r="AU99" s="27" t="s">
        <v>1714</v>
      </c>
      <c r="AV99" s="27" t="s">
        <v>1704</v>
      </c>
      <c r="AW99" s="27" t="s">
        <v>180</v>
      </c>
      <c r="AX99" s="28">
        <v>0.25</v>
      </c>
      <c r="AY99" s="27" t="s">
        <v>342</v>
      </c>
      <c r="AZ99" s="27"/>
      <c r="BA99" s="45">
        <v>46209</v>
      </c>
      <c r="BB99" s="27" t="s">
        <v>2337</v>
      </c>
      <c r="BC99" s="49" t="s">
        <v>2338</v>
      </c>
      <c r="BD99" s="27" t="s">
        <v>2339</v>
      </c>
      <c r="BE99" s="28">
        <v>0.5</v>
      </c>
      <c r="BF99" s="29" t="s">
        <v>201</v>
      </c>
      <c r="BG99" s="22" t="str">
        <f t="shared" si="6"/>
        <v>AVANCE PARCIAL</v>
      </c>
      <c r="BH99" s="22">
        <f t="shared" si="5"/>
        <v>184</v>
      </c>
      <c r="BI99" s="22" t="str">
        <f t="shared" si="7"/>
        <v>CON TIEMPO</v>
      </c>
      <c r="BJ99" s="27"/>
      <c r="BK99" s="27"/>
      <c r="BL99" s="27"/>
      <c r="BM99" s="27"/>
      <c r="BN99" s="27"/>
      <c r="BO99" s="27"/>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row>
    <row r="100" spans="2:100" ht="137.4" thickBot="1" x14ac:dyDescent="0.35">
      <c r="B100" s="22" t="s">
        <v>1715</v>
      </c>
      <c r="C100" s="22" t="s">
        <v>221</v>
      </c>
      <c r="D100" s="22" t="s">
        <v>60</v>
      </c>
      <c r="E100" s="22" t="s">
        <v>61</v>
      </c>
      <c r="F100" s="22"/>
      <c r="G100" s="22" t="s">
        <v>221</v>
      </c>
      <c r="H100" s="22" t="s">
        <v>222</v>
      </c>
      <c r="I100" s="22" t="s">
        <v>60</v>
      </c>
      <c r="J100" s="22" t="s">
        <v>61</v>
      </c>
      <c r="K100" s="22" t="s">
        <v>223</v>
      </c>
      <c r="L100" s="22" t="s">
        <v>222</v>
      </c>
      <c r="M100" s="22"/>
      <c r="N100" s="22" t="s">
        <v>65</v>
      </c>
      <c r="O100" s="23" t="s">
        <v>140</v>
      </c>
      <c r="P100" s="22" t="s">
        <v>1716</v>
      </c>
      <c r="Q100" s="22">
        <v>2025</v>
      </c>
      <c r="R100" s="22" t="s">
        <v>1717</v>
      </c>
      <c r="S100" s="22" t="s">
        <v>1718</v>
      </c>
      <c r="T100" s="23" t="s">
        <v>1302</v>
      </c>
      <c r="U100" s="22" t="s">
        <v>1719</v>
      </c>
      <c r="V100" s="22">
        <v>1</v>
      </c>
      <c r="W100" s="22" t="s">
        <v>1720</v>
      </c>
      <c r="X100" s="22" t="s">
        <v>1721</v>
      </c>
      <c r="Y100" s="28">
        <v>1</v>
      </c>
      <c r="Z100" s="26" t="s">
        <v>1722</v>
      </c>
      <c r="AA100" s="26">
        <v>46054</v>
      </c>
      <c r="AB100" s="26">
        <v>46234</v>
      </c>
      <c r="AC100" s="25"/>
      <c r="AD100" s="30" t="s">
        <v>66</v>
      </c>
      <c r="AE100" s="31" t="s">
        <v>1611</v>
      </c>
      <c r="AF100" s="31" t="s">
        <v>66</v>
      </c>
      <c r="AG100" s="31" t="s">
        <v>66</v>
      </c>
      <c r="AH100" s="32">
        <v>0</v>
      </c>
      <c r="AI100" s="33" t="s">
        <v>66</v>
      </c>
      <c r="AJ100" s="27"/>
      <c r="AK100" s="45">
        <v>46126</v>
      </c>
      <c r="AL100" s="27" t="s">
        <v>80</v>
      </c>
      <c r="AM100" s="22" t="s">
        <v>66</v>
      </c>
      <c r="AN100" s="26" t="s">
        <v>1722</v>
      </c>
      <c r="AO100" s="46">
        <v>0</v>
      </c>
      <c r="AP100" s="27" t="s">
        <v>81</v>
      </c>
      <c r="AQ100" s="29" t="s">
        <v>82</v>
      </c>
      <c r="AR100" s="29">
        <v>122</v>
      </c>
      <c r="AS100" s="29" t="s">
        <v>399</v>
      </c>
      <c r="AT100" s="45">
        <v>46134</v>
      </c>
      <c r="AU100" s="27" t="s">
        <v>232</v>
      </c>
      <c r="AV100" s="27" t="s">
        <v>1720</v>
      </c>
      <c r="AW100" s="27" t="s">
        <v>239</v>
      </c>
      <c r="AX100" s="28">
        <v>0</v>
      </c>
      <c r="AY100" s="27" t="s">
        <v>342</v>
      </c>
      <c r="AZ100" s="27"/>
      <c r="BA100" s="45">
        <v>46216</v>
      </c>
      <c r="BB100" s="27" t="s">
        <v>2208</v>
      </c>
      <c r="BC100" s="27" t="s">
        <v>66</v>
      </c>
      <c r="BD100" s="22" t="s">
        <v>1719</v>
      </c>
      <c r="BE100" s="28">
        <v>0</v>
      </c>
      <c r="BF100" s="29" t="s">
        <v>81</v>
      </c>
      <c r="BG100" s="22" t="str">
        <f t="shared" si="6"/>
        <v>SIN AVANCE</v>
      </c>
      <c r="BH100" s="22">
        <f t="shared" si="5"/>
        <v>31</v>
      </c>
      <c r="BI100" s="22" t="str">
        <f t="shared" si="7"/>
        <v>CON TIEMPO</v>
      </c>
      <c r="BJ100" s="27"/>
      <c r="BK100" s="27"/>
      <c r="BL100" s="27"/>
      <c r="BM100" s="27"/>
      <c r="BN100" s="27"/>
      <c r="BO100" s="27"/>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row>
    <row r="101" spans="2:100" ht="160.19999999999999" thickBot="1" x14ac:dyDescent="0.35">
      <c r="B101" s="22" t="s">
        <v>1723</v>
      </c>
      <c r="C101" s="22" t="s">
        <v>1724</v>
      </c>
      <c r="D101" s="22" t="s">
        <v>470</v>
      </c>
      <c r="E101" s="22" t="s">
        <v>471</v>
      </c>
      <c r="F101" s="22"/>
      <c r="G101" s="22" t="s">
        <v>1724</v>
      </c>
      <c r="H101" s="22" t="s">
        <v>1469</v>
      </c>
      <c r="I101" s="22" t="s">
        <v>470</v>
      </c>
      <c r="J101" s="22" t="s">
        <v>471</v>
      </c>
      <c r="K101" s="22" t="s">
        <v>66</v>
      </c>
      <c r="L101" s="22" t="s">
        <v>66</v>
      </c>
      <c r="M101" s="22"/>
      <c r="N101" s="22" t="s">
        <v>65</v>
      </c>
      <c r="O101" s="23" t="s">
        <v>140</v>
      </c>
      <c r="P101" s="22" t="s">
        <v>1725</v>
      </c>
      <c r="Q101" s="22">
        <v>2025</v>
      </c>
      <c r="R101" s="22" t="s">
        <v>1726</v>
      </c>
      <c r="S101" s="22" t="s">
        <v>1727</v>
      </c>
      <c r="T101" s="23" t="s">
        <v>1728</v>
      </c>
      <c r="U101" s="22" t="s">
        <v>1729</v>
      </c>
      <c r="V101" s="22">
        <v>1</v>
      </c>
      <c r="W101" s="22" t="s">
        <v>1730</v>
      </c>
      <c r="X101" s="22" t="s">
        <v>1731</v>
      </c>
      <c r="Y101" s="28" t="s">
        <v>279</v>
      </c>
      <c r="Z101" s="26" t="s">
        <v>1732</v>
      </c>
      <c r="AA101" s="26">
        <v>46023</v>
      </c>
      <c r="AB101" s="26">
        <v>46234</v>
      </c>
      <c r="AC101" s="25"/>
      <c r="AD101" s="30" t="s">
        <v>66</v>
      </c>
      <c r="AE101" s="31" t="s">
        <v>1611</v>
      </c>
      <c r="AF101" s="31" t="s">
        <v>66</v>
      </c>
      <c r="AG101" s="31" t="s">
        <v>66</v>
      </c>
      <c r="AH101" s="32">
        <v>0</v>
      </c>
      <c r="AI101" s="33" t="s">
        <v>66</v>
      </c>
      <c r="AJ101" s="27"/>
      <c r="AK101" s="26">
        <v>46120</v>
      </c>
      <c r="AL101" s="49" t="s">
        <v>1733</v>
      </c>
      <c r="AM101" s="49" t="s">
        <v>1734</v>
      </c>
      <c r="AN101" s="27" t="s">
        <v>1735</v>
      </c>
      <c r="AO101" s="53">
        <v>0.33300000000000002</v>
      </c>
      <c r="AP101" s="29" t="s">
        <v>201</v>
      </c>
      <c r="AQ101" s="29" t="s">
        <v>840</v>
      </c>
      <c r="AR101" s="29">
        <v>122</v>
      </c>
      <c r="AS101" s="29" t="s">
        <v>399</v>
      </c>
      <c r="AT101" s="45">
        <v>46134</v>
      </c>
      <c r="AU101" s="27" t="s">
        <v>1736</v>
      </c>
      <c r="AV101" s="27" t="s">
        <v>1737</v>
      </c>
      <c r="AW101" s="27" t="s">
        <v>120</v>
      </c>
      <c r="AX101" s="28" t="s">
        <v>1738</v>
      </c>
      <c r="AY101" s="27" t="s">
        <v>342</v>
      </c>
      <c r="AZ101" s="27"/>
      <c r="BA101" s="26">
        <v>46205</v>
      </c>
      <c r="BB101" s="62" t="s">
        <v>2340</v>
      </c>
      <c r="BC101" s="27" t="s">
        <v>2341</v>
      </c>
      <c r="BD101" s="29" t="s">
        <v>220</v>
      </c>
      <c r="BE101" s="28">
        <v>1</v>
      </c>
      <c r="BF101" s="29" t="s">
        <v>184</v>
      </c>
      <c r="BG101" s="22" t="str">
        <f t="shared" si="6"/>
        <v>CUMPLIMIENTO TOTAL</v>
      </c>
      <c r="BH101" s="22" t="str">
        <f t="shared" si="5"/>
        <v>NO APLICA ACCION FINALIZADA</v>
      </c>
      <c r="BI101" s="22" t="str">
        <f t="shared" si="7"/>
        <v>NO APLICA ACCION FINALIZADA</v>
      </c>
      <c r="BJ101" s="27"/>
      <c r="BK101" s="27"/>
      <c r="BL101" s="27"/>
      <c r="BM101" s="27"/>
      <c r="BN101" s="27"/>
      <c r="BO101" s="27"/>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row>
    <row r="102" spans="2:100" ht="126" thickBot="1" x14ac:dyDescent="0.35">
      <c r="B102" s="22" t="s">
        <v>1739</v>
      </c>
      <c r="C102" s="22" t="s">
        <v>1724</v>
      </c>
      <c r="D102" s="22" t="s">
        <v>470</v>
      </c>
      <c r="E102" s="22" t="s">
        <v>471</v>
      </c>
      <c r="F102" s="22"/>
      <c r="G102" s="22" t="s">
        <v>472</v>
      </c>
      <c r="H102" s="22" t="s">
        <v>473</v>
      </c>
      <c r="I102" s="22" t="s">
        <v>470</v>
      </c>
      <c r="J102" s="22" t="s">
        <v>471</v>
      </c>
      <c r="K102" s="22" t="s">
        <v>66</v>
      </c>
      <c r="L102" s="22" t="s">
        <v>66</v>
      </c>
      <c r="M102" s="22"/>
      <c r="N102" s="22" t="s">
        <v>65</v>
      </c>
      <c r="O102" s="23" t="s">
        <v>140</v>
      </c>
      <c r="P102" s="22" t="s">
        <v>1725</v>
      </c>
      <c r="Q102" s="22">
        <v>2025</v>
      </c>
      <c r="R102" s="22" t="s">
        <v>1740</v>
      </c>
      <c r="S102" s="22" t="s">
        <v>1727</v>
      </c>
      <c r="T102" s="23" t="s">
        <v>1741</v>
      </c>
      <c r="U102" s="22" t="s">
        <v>1742</v>
      </c>
      <c r="V102" s="22">
        <v>2</v>
      </c>
      <c r="W102" s="22" t="s">
        <v>1743</v>
      </c>
      <c r="X102" s="22" t="s">
        <v>1744</v>
      </c>
      <c r="Y102" s="28">
        <v>1</v>
      </c>
      <c r="Z102" s="26" t="s">
        <v>1745</v>
      </c>
      <c r="AA102" s="26">
        <v>46023</v>
      </c>
      <c r="AB102" s="26">
        <v>46142</v>
      </c>
      <c r="AC102" s="25"/>
      <c r="AD102" s="30" t="s">
        <v>66</v>
      </c>
      <c r="AE102" s="31" t="s">
        <v>1611</v>
      </c>
      <c r="AF102" s="31" t="s">
        <v>66</v>
      </c>
      <c r="AG102" s="31" t="s">
        <v>66</v>
      </c>
      <c r="AH102" s="32">
        <v>0</v>
      </c>
      <c r="AI102" s="33" t="s">
        <v>66</v>
      </c>
      <c r="AJ102" s="27"/>
      <c r="AK102" s="26">
        <v>46121</v>
      </c>
      <c r="AL102" s="27" t="s">
        <v>80</v>
      </c>
      <c r="AM102" s="29" t="s">
        <v>66</v>
      </c>
      <c r="AN102" s="26" t="s">
        <v>1745</v>
      </c>
      <c r="AO102" s="46">
        <v>0</v>
      </c>
      <c r="AP102" s="29" t="s">
        <v>201</v>
      </c>
      <c r="AQ102" s="29" t="s">
        <v>82</v>
      </c>
      <c r="AR102" s="29">
        <v>30</v>
      </c>
      <c r="AS102" s="29" t="s">
        <v>399</v>
      </c>
      <c r="AT102" s="45">
        <v>46134</v>
      </c>
      <c r="AU102" s="27" t="s">
        <v>1746</v>
      </c>
      <c r="AV102" s="27" t="s">
        <v>1747</v>
      </c>
      <c r="AW102" s="27" t="s">
        <v>492</v>
      </c>
      <c r="AX102" s="28">
        <v>0</v>
      </c>
      <c r="AY102" s="27" t="s">
        <v>342</v>
      </c>
      <c r="AZ102" s="27"/>
      <c r="BA102" s="26">
        <v>46204</v>
      </c>
      <c r="BB102" s="49" t="s">
        <v>2342</v>
      </c>
      <c r="BC102" s="49" t="s">
        <v>2343</v>
      </c>
      <c r="BD102" s="29" t="s">
        <v>220</v>
      </c>
      <c r="BE102" s="28">
        <v>1</v>
      </c>
      <c r="BF102" s="29" t="s">
        <v>184</v>
      </c>
      <c r="BG102" s="22" t="str">
        <f t="shared" si="6"/>
        <v>CUMPLIMIENTO TOTAL</v>
      </c>
      <c r="BH102" s="22" t="str">
        <f t="shared" si="5"/>
        <v>NO APLICA ACCION FINALIZADA</v>
      </c>
      <c r="BI102" s="22" t="str">
        <f t="shared" si="7"/>
        <v>NO APLICA ACCION FINALIZADA</v>
      </c>
      <c r="BJ102" s="27"/>
      <c r="BK102" s="27"/>
      <c r="BL102" s="27"/>
      <c r="BM102" s="27"/>
      <c r="BN102" s="27"/>
      <c r="BO102" s="27"/>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row>
    <row r="103" spans="2:100" ht="148.80000000000001" thickBot="1" x14ac:dyDescent="0.35">
      <c r="B103" s="22" t="s">
        <v>1748</v>
      </c>
      <c r="C103" s="22" t="s">
        <v>1724</v>
      </c>
      <c r="D103" s="22" t="s">
        <v>470</v>
      </c>
      <c r="E103" s="22" t="s">
        <v>471</v>
      </c>
      <c r="F103" s="22"/>
      <c r="G103" s="22" t="s">
        <v>472</v>
      </c>
      <c r="H103" s="22" t="s">
        <v>473</v>
      </c>
      <c r="I103" s="22" t="s">
        <v>470</v>
      </c>
      <c r="J103" s="22" t="s">
        <v>471</v>
      </c>
      <c r="K103" s="22" t="s">
        <v>66</v>
      </c>
      <c r="L103" s="22" t="s">
        <v>66</v>
      </c>
      <c r="M103" s="22"/>
      <c r="N103" s="22" t="s">
        <v>65</v>
      </c>
      <c r="O103" s="23" t="s">
        <v>140</v>
      </c>
      <c r="P103" s="22" t="s">
        <v>1725</v>
      </c>
      <c r="Q103" s="22">
        <v>2025</v>
      </c>
      <c r="R103" s="22" t="s">
        <v>1749</v>
      </c>
      <c r="S103" s="22" t="s">
        <v>1727</v>
      </c>
      <c r="T103" s="23" t="s">
        <v>1750</v>
      </c>
      <c r="U103" s="22" t="s">
        <v>1751</v>
      </c>
      <c r="V103" s="22">
        <v>3</v>
      </c>
      <c r="W103" s="22" t="s">
        <v>1752</v>
      </c>
      <c r="X103" s="22" t="s">
        <v>1744</v>
      </c>
      <c r="Y103" s="28">
        <v>1</v>
      </c>
      <c r="Z103" s="26" t="s">
        <v>1753</v>
      </c>
      <c r="AA103" s="26">
        <v>46143</v>
      </c>
      <c r="AB103" s="26">
        <v>46173</v>
      </c>
      <c r="AC103" s="25"/>
      <c r="AD103" s="30" t="s">
        <v>66</v>
      </c>
      <c r="AE103" s="31" t="s">
        <v>1611</v>
      </c>
      <c r="AF103" s="31" t="s">
        <v>66</v>
      </c>
      <c r="AG103" s="31" t="s">
        <v>66</v>
      </c>
      <c r="AH103" s="32">
        <v>0</v>
      </c>
      <c r="AI103" s="33" t="s">
        <v>66</v>
      </c>
      <c r="AJ103" s="27"/>
      <c r="AK103" s="26">
        <v>46121</v>
      </c>
      <c r="AL103" s="27" t="s">
        <v>80</v>
      </c>
      <c r="AM103" s="29" t="s">
        <v>66</v>
      </c>
      <c r="AN103" s="26" t="s">
        <v>1753</v>
      </c>
      <c r="AO103" s="46">
        <v>0</v>
      </c>
      <c r="AP103" s="29" t="s">
        <v>201</v>
      </c>
      <c r="AQ103" s="29" t="s">
        <v>82</v>
      </c>
      <c r="AR103" s="29">
        <v>61</v>
      </c>
      <c r="AS103" s="29" t="s">
        <v>399</v>
      </c>
      <c r="AT103" s="45">
        <v>46134</v>
      </c>
      <c r="AU103" s="27" t="s">
        <v>1754</v>
      </c>
      <c r="AV103" s="27" t="s">
        <v>1755</v>
      </c>
      <c r="AW103" s="27" t="s">
        <v>492</v>
      </c>
      <c r="AX103" s="28">
        <v>0</v>
      </c>
      <c r="AY103" s="27" t="s">
        <v>342</v>
      </c>
      <c r="AZ103" s="27"/>
      <c r="BA103" s="26">
        <v>46204</v>
      </c>
      <c r="BB103" s="27" t="s">
        <v>2344</v>
      </c>
      <c r="BC103" s="27" t="s">
        <v>2345</v>
      </c>
      <c r="BD103" s="29" t="s">
        <v>2346</v>
      </c>
      <c r="BE103" s="28">
        <v>0.5</v>
      </c>
      <c r="BF103" s="29" t="s">
        <v>201</v>
      </c>
      <c r="BG103" s="22" t="str">
        <f t="shared" si="6"/>
        <v>AVANCE PARCIAL</v>
      </c>
      <c r="BH103" s="22">
        <f t="shared" si="5"/>
        <v>-30</v>
      </c>
      <c r="BI103" s="22" t="str">
        <f t="shared" si="7"/>
        <v>VENCIDO</v>
      </c>
      <c r="BJ103" s="27"/>
      <c r="BK103" s="27"/>
      <c r="BL103" s="27"/>
      <c r="BM103" s="27"/>
      <c r="BN103" s="27"/>
      <c r="BO103" s="27"/>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row>
    <row r="104" spans="2:100" ht="72" customHeight="1" thickBot="1" x14ac:dyDescent="0.35">
      <c r="B104" s="22" t="s">
        <v>1802</v>
      </c>
      <c r="C104" s="22" t="s">
        <v>1767</v>
      </c>
      <c r="D104" s="22" t="s">
        <v>1768</v>
      </c>
      <c r="E104" s="22" t="s">
        <v>551</v>
      </c>
      <c r="F104" s="22"/>
      <c r="G104" s="22" t="s">
        <v>1767</v>
      </c>
      <c r="H104" s="22" t="s">
        <v>549</v>
      </c>
      <c r="I104" s="22" t="s">
        <v>1768</v>
      </c>
      <c r="J104" s="22" t="s">
        <v>551</v>
      </c>
      <c r="K104" s="22" t="s">
        <v>66</v>
      </c>
      <c r="L104" s="22" t="s">
        <v>66</v>
      </c>
      <c r="M104" s="22"/>
      <c r="N104" s="22" t="s">
        <v>65</v>
      </c>
      <c r="O104" s="23">
        <v>4</v>
      </c>
      <c r="P104" s="22" t="s">
        <v>1769</v>
      </c>
      <c r="Q104" s="22">
        <v>2025</v>
      </c>
      <c r="R104" s="22" t="s">
        <v>1803</v>
      </c>
      <c r="S104" s="22" t="s">
        <v>1804</v>
      </c>
      <c r="T104" s="23" t="s">
        <v>1805</v>
      </c>
      <c r="U104" s="22" t="s">
        <v>1806</v>
      </c>
      <c r="V104" s="22">
        <v>1</v>
      </c>
      <c r="W104" s="22" t="s">
        <v>1807</v>
      </c>
      <c r="X104" s="22" t="s">
        <v>1808</v>
      </c>
      <c r="Y104" s="28">
        <v>1</v>
      </c>
      <c r="Z104" s="22" t="s">
        <v>1809</v>
      </c>
      <c r="AA104" s="26">
        <v>46023</v>
      </c>
      <c r="AB104" s="26">
        <v>46386</v>
      </c>
      <c r="AC104" s="25"/>
      <c r="AD104" s="30" t="s">
        <v>66</v>
      </c>
      <c r="AE104" s="31" t="s">
        <v>1611</v>
      </c>
      <c r="AF104" s="31" t="s">
        <v>66</v>
      </c>
      <c r="AG104" s="31" t="s">
        <v>66</v>
      </c>
      <c r="AH104" s="32">
        <v>0</v>
      </c>
      <c r="AI104" s="33" t="s">
        <v>66</v>
      </c>
      <c r="AJ104" s="27"/>
      <c r="AK104" s="26">
        <v>46121</v>
      </c>
      <c r="AL104" s="27" t="s">
        <v>1810</v>
      </c>
      <c r="AM104" s="29" t="s">
        <v>1811</v>
      </c>
      <c r="AN104" s="29" t="s">
        <v>1812</v>
      </c>
      <c r="AO104" s="46">
        <v>0.22220000000000001</v>
      </c>
      <c r="AP104" s="27" t="s">
        <v>201</v>
      </c>
      <c r="AQ104" s="29" t="s">
        <v>1214</v>
      </c>
      <c r="AR104" s="29">
        <v>274</v>
      </c>
      <c r="AS104" s="29" t="s">
        <v>399</v>
      </c>
      <c r="AT104" s="45">
        <v>46132</v>
      </c>
      <c r="AU104" s="27" t="s">
        <v>1813</v>
      </c>
      <c r="AV104" s="27" t="s">
        <v>1814</v>
      </c>
      <c r="AW104" s="27" t="s">
        <v>180</v>
      </c>
      <c r="AX104" s="28">
        <v>0.22</v>
      </c>
      <c r="AY104" s="27" t="s">
        <v>342</v>
      </c>
      <c r="AZ104" s="27"/>
      <c r="BA104" s="45">
        <v>46216</v>
      </c>
      <c r="BB104" s="27" t="s">
        <v>2208</v>
      </c>
      <c r="BC104" s="27" t="s">
        <v>66</v>
      </c>
      <c r="BD104" s="22" t="s">
        <v>1809</v>
      </c>
      <c r="BE104" s="28">
        <v>0.22</v>
      </c>
      <c r="BF104" s="29" t="s">
        <v>81</v>
      </c>
      <c r="BG104" s="22" t="str">
        <f t="shared" si="6"/>
        <v>AVANCE MINIMO</v>
      </c>
      <c r="BH104" s="22">
        <f t="shared" si="5"/>
        <v>183</v>
      </c>
      <c r="BI104" s="22" t="str">
        <f t="shared" si="7"/>
        <v>CON TIEMPO</v>
      </c>
      <c r="BJ104" s="27"/>
      <c r="BK104" s="27"/>
      <c r="BL104" s="27"/>
      <c r="BM104" s="27"/>
      <c r="BN104" s="27"/>
      <c r="BO104" s="27"/>
      <c r="BP104" s="27"/>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row>
    <row r="105" spans="2:100" ht="228" customHeight="1" thickBot="1" x14ac:dyDescent="0.35">
      <c r="B105" s="22" t="s">
        <v>1815</v>
      </c>
      <c r="C105" s="22" t="s">
        <v>1767</v>
      </c>
      <c r="D105" s="22" t="s">
        <v>1768</v>
      </c>
      <c r="E105" s="22" t="s">
        <v>551</v>
      </c>
      <c r="F105" s="22"/>
      <c r="G105" s="22" t="s">
        <v>1767</v>
      </c>
      <c r="H105" s="22" t="s">
        <v>549</v>
      </c>
      <c r="I105" s="22" t="s">
        <v>1768</v>
      </c>
      <c r="J105" s="22" t="s">
        <v>551</v>
      </c>
      <c r="K105" s="22" t="s">
        <v>66</v>
      </c>
      <c r="L105" s="22" t="s">
        <v>66</v>
      </c>
      <c r="M105" s="22"/>
      <c r="N105" s="22" t="s">
        <v>65</v>
      </c>
      <c r="O105" s="23">
        <v>5</v>
      </c>
      <c r="P105" s="22" t="s">
        <v>1769</v>
      </c>
      <c r="Q105" s="22">
        <v>2025</v>
      </c>
      <c r="R105" s="22" t="s">
        <v>1816</v>
      </c>
      <c r="S105" s="22" t="s">
        <v>1817</v>
      </c>
      <c r="T105" s="23" t="s">
        <v>1818</v>
      </c>
      <c r="U105" s="22" t="s">
        <v>1819</v>
      </c>
      <c r="V105" s="22">
        <v>1</v>
      </c>
      <c r="W105" s="22" t="s">
        <v>1820</v>
      </c>
      <c r="X105" s="22" t="s">
        <v>1787</v>
      </c>
      <c r="Y105" s="28">
        <v>1</v>
      </c>
      <c r="Z105" s="22" t="s">
        <v>1821</v>
      </c>
      <c r="AA105" s="26">
        <v>46023</v>
      </c>
      <c r="AB105" s="26">
        <v>46386</v>
      </c>
      <c r="AC105" s="25"/>
      <c r="AD105" s="30" t="s">
        <v>66</v>
      </c>
      <c r="AE105" s="31" t="s">
        <v>1611</v>
      </c>
      <c r="AF105" s="31" t="s">
        <v>66</v>
      </c>
      <c r="AG105" s="31" t="s">
        <v>66</v>
      </c>
      <c r="AH105" s="32">
        <v>0</v>
      </c>
      <c r="AI105" s="33" t="s">
        <v>66</v>
      </c>
      <c r="AJ105" s="27"/>
      <c r="AK105" s="26">
        <v>46121</v>
      </c>
      <c r="AL105" s="27" t="s">
        <v>80</v>
      </c>
      <c r="AM105" s="27" t="s">
        <v>66</v>
      </c>
      <c r="AN105" s="22" t="s">
        <v>1821</v>
      </c>
      <c r="AO105" s="46">
        <v>0</v>
      </c>
      <c r="AP105" s="27" t="s">
        <v>81</v>
      </c>
      <c r="AQ105" s="29" t="s">
        <v>82</v>
      </c>
      <c r="AR105" s="29">
        <v>274</v>
      </c>
      <c r="AS105" s="29" t="s">
        <v>399</v>
      </c>
      <c r="AT105" s="45">
        <v>46132</v>
      </c>
      <c r="AU105" s="27" t="s">
        <v>80</v>
      </c>
      <c r="AV105" s="27" t="s">
        <v>1821</v>
      </c>
      <c r="AW105" s="27" t="s">
        <v>180</v>
      </c>
      <c r="AX105" s="28">
        <v>0</v>
      </c>
      <c r="AY105" s="27" t="s">
        <v>342</v>
      </c>
      <c r="AZ105" s="27"/>
      <c r="BA105" s="26">
        <v>46205</v>
      </c>
      <c r="BB105" s="63" t="s">
        <v>2347</v>
      </c>
      <c r="BC105" s="29" t="s">
        <v>2348</v>
      </c>
      <c r="BD105" s="29" t="s">
        <v>220</v>
      </c>
      <c r="BE105" s="28">
        <v>1</v>
      </c>
      <c r="BF105" s="29" t="s">
        <v>184</v>
      </c>
      <c r="BG105" s="22" t="str">
        <f t="shared" si="6"/>
        <v>CUMPLIMIENTO TOTAL</v>
      </c>
      <c r="BH105" s="22" t="str">
        <f t="shared" si="5"/>
        <v>NO APLICA ACCION FINALIZADA</v>
      </c>
      <c r="BI105" s="22" t="str">
        <f t="shared" si="7"/>
        <v>NO APLICA ACCION FINALIZADA</v>
      </c>
      <c r="BJ105" s="27"/>
      <c r="BK105" s="27"/>
      <c r="BL105" s="27"/>
      <c r="BM105" s="27"/>
      <c r="BN105" s="27"/>
      <c r="BO105" s="27"/>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row>
    <row r="106" spans="2:100" ht="252.75" customHeight="1" thickBot="1" x14ac:dyDescent="0.35">
      <c r="B106" s="22" t="s">
        <v>1822</v>
      </c>
      <c r="C106" s="22" t="s">
        <v>1767</v>
      </c>
      <c r="D106" s="22" t="s">
        <v>1768</v>
      </c>
      <c r="E106" s="22" t="s">
        <v>551</v>
      </c>
      <c r="F106" s="22"/>
      <c r="G106" s="22" t="s">
        <v>1767</v>
      </c>
      <c r="H106" s="22" t="s">
        <v>549</v>
      </c>
      <c r="I106" s="22" t="s">
        <v>1768</v>
      </c>
      <c r="J106" s="22" t="s">
        <v>551</v>
      </c>
      <c r="K106" s="22" t="s">
        <v>66</v>
      </c>
      <c r="L106" s="22" t="s">
        <v>66</v>
      </c>
      <c r="M106" s="22"/>
      <c r="N106" s="22" t="s">
        <v>65</v>
      </c>
      <c r="O106" s="23">
        <v>6</v>
      </c>
      <c r="P106" s="22" t="s">
        <v>1769</v>
      </c>
      <c r="Q106" s="22">
        <v>2025</v>
      </c>
      <c r="R106" s="22" t="s">
        <v>1823</v>
      </c>
      <c r="S106" s="22" t="s">
        <v>1824</v>
      </c>
      <c r="T106" s="23" t="s">
        <v>1825</v>
      </c>
      <c r="U106" s="22" t="s">
        <v>1826</v>
      </c>
      <c r="V106" s="22">
        <v>1</v>
      </c>
      <c r="W106" s="22" t="s">
        <v>1827</v>
      </c>
      <c r="X106" s="22" t="s">
        <v>1828</v>
      </c>
      <c r="Y106" s="28">
        <v>1</v>
      </c>
      <c r="Z106" s="22" t="s">
        <v>1829</v>
      </c>
      <c r="AA106" s="26">
        <v>46023</v>
      </c>
      <c r="AB106" s="26">
        <v>46386</v>
      </c>
      <c r="AC106" s="25"/>
      <c r="AD106" s="30" t="s">
        <v>66</v>
      </c>
      <c r="AE106" s="31" t="s">
        <v>1611</v>
      </c>
      <c r="AF106" s="31" t="s">
        <v>66</v>
      </c>
      <c r="AG106" s="31" t="s">
        <v>66</v>
      </c>
      <c r="AH106" s="32">
        <v>0</v>
      </c>
      <c r="AI106" s="33" t="s">
        <v>66</v>
      </c>
      <c r="AJ106" s="27"/>
      <c r="AK106" s="26">
        <v>46121</v>
      </c>
      <c r="AL106" s="27" t="s">
        <v>1830</v>
      </c>
      <c r="AM106" s="52" t="s">
        <v>2349</v>
      </c>
      <c r="AN106" s="27" t="s">
        <v>1832</v>
      </c>
      <c r="AO106" s="46">
        <v>0.75</v>
      </c>
      <c r="AP106" s="27"/>
      <c r="AQ106" s="29" t="s">
        <v>357</v>
      </c>
      <c r="AR106" s="29">
        <v>274</v>
      </c>
      <c r="AS106" s="29" t="s">
        <v>399</v>
      </c>
      <c r="AT106" s="45">
        <v>46132</v>
      </c>
      <c r="AU106" s="27" t="s">
        <v>1833</v>
      </c>
      <c r="AV106" s="27" t="s">
        <v>1834</v>
      </c>
      <c r="AW106" s="27" t="s">
        <v>180</v>
      </c>
      <c r="AX106" s="28">
        <v>0.75</v>
      </c>
      <c r="AY106" s="27" t="s">
        <v>342</v>
      </c>
      <c r="AZ106" s="27"/>
      <c r="BA106" s="26">
        <v>46205</v>
      </c>
      <c r="BB106" s="29" t="s">
        <v>2350</v>
      </c>
      <c r="BC106" s="67" t="s">
        <v>2351</v>
      </c>
      <c r="BD106" s="29" t="s">
        <v>220</v>
      </c>
      <c r="BE106" s="28">
        <v>1</v>
      </c>
      <c r="BF106" s="29" t="s">
        <v>184</v>
      </c>
      <c r="BG106" s="22" t="str">
        <f t="shared" si="6"/>
        <v>CUMPLIMIENTO TOTAL</v>
      </c>
      <c r="BH106" s="22" t="str">
        <f t="shared" si="5"/>
        <v>NO APLICA ACCION FINALIZADA</v>
      </c>
      <c r="BI106" s="22" t="str">
        <f t="shared" si="7"/>
        <v>NO APLICA ACCION FINALIZADA</v>
      </c>
      <c r="BJ106" s="27"/>
      <c r="BK106" s="27"/>
      <c r="BL106" s="27"/>
      <c r="BM106" s="27"/>
      <c r="BN106" s="27"/>
      <c r="BO106" s="27"/>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row>
    <row r="107" spans="2:100" ht="195" customHeight="1" thickBot="1" x14ac:dyDescent="0.35">
      <c r="B107" s="22" t="s">
        <v>1835</v>
      </c>
      <c r="C107" s="22" t="s">
        <v>1767</v>
      </c>
      <c r="D107" s="22" t="s">
        <v>1768</v>
      </c>
      <c r="E107" s="22" t="s">
        <v>551</v>
      </c>
      <c r="F107" s="22"/>
      <c r="G107" s="22" t="s">
        <v>1767</v>
      </c>
      <c r="H107" s="22" t="s">
        <v>549</v>
      </c>
      <c r="I107" s="22" t="s">
        <v>1768</v>
      </c>
      <c r="J107" s="22" t="s">
        <v>551</v>
      </c>
      <c r="K107" s="22" t="s">
        <v>66</v>
      </c>
      <c r="L107" s="22" t="s">
        <v>66</v>
      </c>
      <c r="M107" s="22"/>
      <c r="N107" s="22" t="s">
        <v>65</v>
      </c>
      <c r="O107" s="23">
        <v>7</v>
      </c>
      <c r="P107" s="22" t="s">
        <v>1769</v>
      </c>
      <c r="Q107" s="22">
        <v>2025</v>
      </c>
      <c r="R107" s="22" t="s">
        <v>1836</v>
      </c>
      <c r="S107" s="22" t="s">
        <v>1837</v>
      </c>
      <c r="T107" s="23" t="s">
        <v>1838</v>
      </c>
      <c r="U107" s="22" t="s">
        <v>1839</v>
      </c>
      <c r="V107" s="22">
        <v>1</v>
      </c>
      <c r="W107" s="22" t="s">
        <v>1840</v>
      </c>
      <c r="X107" s="22" t="s">
        <v>1841</v>
      </c>
      <c r="Y107" s="28">
        <v>1</v>
      </c>
      <c r="Z107" s="22" t="s">
        <v>1842</v>
      </c>
      <c r="AA107" s="26">
        <v>46023</v>
      </c>
      <c r="AB107" s="26">
        <v>46264</v>
      </c>
      <c r="AC107" s="25"/>
      <c r="AD107" s="30" t="s">
        <v>66</v>
      </c>
      <c r="AE107" s="31" t="s">
        <v>1611</v>
      </c>
      <c r="AF107" s="31" t="s">
        <v>66</v>
      </c>
      <c r="AG107" s="31" t="s">
        <v>66</v>
      </c>
      <c r="AH107" s="32">
        <v>0</v>
      </c>
      <c r="AI107" s="33" t="s">
        <v>66</v>
      </c>
      <c r="AJ107" s="27"/>
      <c r="AK107" s="26">
        <v>46121</v>
      </c>
      <c r="AL107" s="27" t="s">
        <v>80</v>
      </c>
      <c r="AM107" s="27" t="s">
        <v>66</v>
      </c>
      <c r="AN107" s="22" t="s">
        <v>1842</v>
      </c>
      <c r="AO107" s="46">
        <v>0</v>
      </c>
      <c r="AP107" s="27" t="s">
        <v>81</v>
      </c>
      <c r="AQ107" s="29" t="s">
        <v>82</v>
      </c>
      <c r="AR107" s="29">
        <v>60</v>
      </c>
      <c r="AS107" s="29" t="s">
        <v>399</v>
      </c>
      <c r="AT107" s="45">
        <v>46132</v>
      </c>
      <c r="AU107" s="27" t="s">
        <v>80</v>
      </c>
      <c r="AV107" s="27" t="s">
        <v>1839</v>
      </c>
      <c r="AW107" s="27" t="s">
        <v>180</v>
      </c>
      <c r="AX107" s="28">
        <v>0</v>
      </c>
      <c r="AY107" s="27" t="s">
        <v>342</v>
      </c>
      <c r="AZ107" s="27"/>
      <c r="BA107" s="45">
        <v>46209</v>
      </c>
      <c r="BB107" s="67" t="s">
        <v>2352</v>
      </c>
      <c r="BC107" s="29" t="s">
        <v>2348</v>
      </c>
      <c r="BD107" s="29" t="s">
        <v>220</v>
      </c>
      <c r="BE107" s="28">
        <v>1</v>
      </c>
      <c r="BF107" s="29" t="s">
        <v>184</v>
      </c>
      <c r="BG107" s="22" t="str">
        <f t="shared" si="6"/>
        <v>CUMPLIMIENTO TOTAL</v>
      </c>
      <c r="BH107" s="22" t="str">
        <f t="shared" si="5"/>
        <v>NO APLICA ACCION FINALIZADA</v>
      </c>
      <c r="BI107" s="22" t="str">
        <f t="shared" si="7"/>
        <v>NO APLICA ACCION FINALIZADA</v>
      </c>
      <c r="BJ107" s="27"/>
      <c r="BK107" s="27"/>
      <c r="BL107" s="27"/>
      <c r="BM107" s="27"/>
      <c r="BN107" s="27"/>
      <c r="BO107" s="27"/>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row>
    <row r="108" spans="2:100" ht="120.75" customHeight="1" thickBot="1" x14ac:dyDescent="0.35">
      <c r="B108" s="22" t="s">
        <v>1843</v>
      </c>
      <c r="C108" s="22" t="s">
        <v>1767</v>
      </c>
      <c r="D108" s="22" t="s">
        <v>1768</v>
      </c>
      <c r="E108" s="22" t="s">
        <v>551</v>
      </c>
      <c r="F108" s="22"/>
      <c r="G108" s="22" t="s">
        <v>1767</v>
      </c>
      <c r="H108" s="22" t="s">
        <v>549</v>
      </c>
      <c r="I108" s="22" t="s">
        <v>1768</v>
      </c>
      <c r="J108" s="22" t="s">
        <v>551</v>
      </c>
      <c r="K108" s="22" t="s">
        <v>66</v>
      </c>
      <c r="L108" s="22" t="s">
        <v>66</v>
      </c>
      <c r="M108" s="22"/>
      <c r="N108" s="22" t="s">
        <v>65</v>
      </c>
      <c r="O108" s="23">
        <v>8</v>
      </c>
      <c r="P108" s="22" t="s">
        <v>1769</v>
      </c>
      <c r="Q108" s="22">
        <v>2025</v>
      </c>
      <c r="R108" s="22" t="s">
        <v>1844</v>
      </c>
      <c r="S108" s="22" t="s">
        <v>1845</v>
      </c>
      <c r="T108" s="23" t="s">
        <v>1846</v>
      </c>
      <c r="U108" s="22" t="s">
        <v>1847</v>
      </c>
      <c r="V108" s="22">
        <v>1</v>
      </c>
      <c r="W108" s="22" t="s">
        <v>1848</v>
      </c>
      <c r="X108" s="22" t="s">
        <v>1787</v>
      </c>
      <c r="Y108" s="28">
        <v>1</v>
      </c>
      <c r="Z108" s="22" t="s">
        <v>1849</v>
      </c>
      <c r="AA108" s="26">
        <v>46023</v>
      </c>
      <c r="AB108" s="26">
        <v>46264</v>
      </c>
      <c r="AC108" s="25"/>
      <c r="AD108" s="30" t="s">
        <v>66</v>
      </c>
      <c r="AE108" s="31" t="s">
        <v>1611</v>
      </c>
      <c r="AF108" s="31" t="s">
        <v>66</v>
      </c>
      <c r="AG108" s="31" t="s">
        <v>66</v>
      </c>
      <c r="AH108" s="32">
        <v>0</v>
      </c>
      <c r="AI108" s="33" t="s">
        <v>66</v>
      </c>
      <c r="AJ108" s="27"/>
      <c r="AK108" s="26">
        <v>46121</v>
      </c>
      <c r="AL108" s="27" t="s">
        <v>80</v>
      </c>
      <c r="AM108" s="27" t="s">
        <v>66</v>
      </c>
      <c r="AN108" s="22" t="s">
        <v>1849</v>
      </c>
      <c r="AO108" s="46">
        <v>0</v>
      </c>
      <c r="AP108" s="27" t="s">
        <v>81</v>
      </c>
      <c r="AQ108" s="29" t="s">
        <v>82</v>
      </c>
      <c r="AR108" s="29">
        <v>91</v>
      </c>
      <c r="AS108" s="29" t="s">
        <v>399</v>
      </c>
      <c r="AT108" s="45">
        <v>46132</v>
      </c>
      <c r="AU108" s="27" t="s">
        <v>80</v>
      </c>
      <c r="AV108" s="27" t="s">
        <v>1847</v>
      </c>
      <c r="AW108" s="27" t="s">
        <v>180</v>
      </c>
      <c r="AX108" s="28">
        <v>0</v>
      </c>
      <c r="AY108" s="27" t="s">
        <v>342</v>
      </c>
      <c r="AZ108" s="27"/>
      <c r="BA108" s="45">
        <v>46209</v>
      </c>
      <c r="BB108" s="63" t="s">
        <v>2353</v>
      </c>
      <c r="BC108" s="29" t="s">
        <v>2354</v>
      </c>
      <c r="BD108" s="29" t="s">
        <v>220</v>
      </c>
      <c r="BE108" s="28">
        <v>1</v>
      </c>
      <c r="BF108" s="29" t="s">
        <v>184</v>
      </c>
      <c r="BG108" s="22" t="str">
        <f t="shared" si="6"/>
        <v>CUMPLIMIENTO TOTAL</v>
      </c>
      <c r="BH108" s="22" t="str">
        <f t="shared" si="5"/>
        <v>NO APLICA ACCION FINALIZADA</v>
      </c>
      <c r="BI108" s="22" t="str">
        <f t="shared" si="7"/>
        <v>NO APLICA ACCION FINALIZADA</v>
      </c>
      <c r="BJ108" s="27"/>
      <c r="BK108" s="27"/>
      <c r="BL108" s="27"/>
      <c r="BM108" s="27"/>
      <c r="BN108" s="27"/>
      <c r="BO108" s="27"/>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row>
    <row r="109" spans="2:100" ht="141.75" customHeight="1" thickBot="1" x14ac:dyDescent="0.35">
      <c r="B109" s="22" t="s">
        <v>1850</v>
      </c>
      <c r="C109" s="22" t="s">
        <v>1767</v>
      </c>
      <c r="D109" s="22" t="s">
        <v>1768</v>
      </c>
      <c r="E109" s="22" t="s">
        <v>551</v>
      </c>
      <c r="F109" s="22"/>
      <c r="G109" s="22" t="s">
        <v>1767</v>
      </c>
      <c r="H109" s="22" t="s">
        <v>549</v>
      </c>
      <c r="I109" s="22" t="s">
        <v>1768</v>
      </c>
      <c r="J109" s="22" t="s">
        <v>551</v>
      </c>
      <c r="K109" s="22" t="s">
        <v>66</v>
      </c>
      <c r="L109" s="22" t="s">
        <v>66</v>
      </c>
      <c r="M109" s="22"/>
      <c r="N109" s="22" t="s">
        <v>65</v>
      </c>
      <c r="O109" s="23">
        <v>8</v>
      </c>
      <c r="P109" s="22" t="s">
        <v>1769</v>
      </c>
      <c r="Q109" s="22">
        <v>2025</v>
      </c>
      <c r="R109" s="22" t="s">
        <v>1851</v>
      </c>
      <c r="S109" s="22" t="s">
        <v>1845</v>
      </c>
      <c r="T109" s="23" t="s">
        <v>1852</v>
      </c>
      <c r="U109" s="22" t="s">
        <v>1853</v>
      </c>
      <c r="V109" s="22">
        <v>2</v>
      </c>
      <c r="W109" s="22" t="s">
        <v>1854</v>
      </c>
      <c r="X109" s="22" t="s">
        <v>1855</v>
      </c>
      <c r="Y109" s="28">
        <v>1</v>
      </c>
      <c r="Z109" s="22" t="s">
        <v>1856</v>
      </c>
      <c r="AA109" s="26">
        <v>46023</v>
      </c>
      <c r="AB109" s="26">
        <v>46264</v>
      </c>
      <c r="AC109" s="25"/>
      <c r="AD109" s="30" t="s">
        <v>66</v>
      </c>
      <c r="AE109" s="31" t="s">
        <v>1611</v>
      </c>
      <c r="AF109" s="31" t="s">
        <v>66</v>
      </c>
      <c r="AG109" s="31" t="s">
        <v>66</v>
      </c>
      <c r="AH109" s="32">
        <v>0</v>
      </c>
      <c r="AI109" s="33" t="s">
        <v>66</v>
      </c>
      <c r="AJ109" s="27"/>
      <c r="AK109" s="26">
        <v>46121</v>
      </c>
      <c r="AL109" s="27" t="s">
        <v>80</v>
      </c>
      <c r="AM109" s="27" t="s">
        <v>66</v>
      </c>
      <c r="AN109" s="22" t="s">
        <v>1856</v>
      </c>
      <c r="AO109" s="46">
        <v>0</v>
      </c>
      <c r="AP109" s="27" t="s">
        <v>81</v>
      </c>
      <c r="AQ109" s="29" t="s">
        <v>82</v>
      </c>
      <c r="AR109" s="29">
        <v>91</v>
      </c>
      <c r="AS109" s="29" t="s">
        <v>399</v>
      </c>
      <c r="AT109" s="45">
        <v>46132</v>
      </c>
      <c r="AU109" s="27" t="s">
        <v>80</v>
      </c>
      <c r="AV109" s="27" t="s">
        <v>1853</v>
      </c>
      <c r="AW109" s="27" t="s">
        <v>180</v>
      </c>
      <c r="AX109" s="28">
        <v>0</v>
      </c>
      <c r="AY109" s="27" t="s">
        <v>342</v>
      </c>
      <c r="AZ109" s="27"/>
      <c r="BA109" s="45">
        <v>46209</v>
      </c>
      <c r="BB109" s="67" t="s">
        <v>2355</v>
      </c>
      <c r="BC109" s="29" t="s">
        <v>2356</v>
      </c>
      <c r="BD109" s="29" t="s">
        <v>220</v>
      </c>
      <c r="BE109" s="28">
        <v>1</v>
      </c>
      <c r="BF109" s="29" t="s">
        <v>184</v>
      </c>
      <c r="BG109" s="22" t="str">
        <f t="shared" si="6"/>
        <v>CUMPLIMIENTO TOTAL</v>
      </c>
      <c r="BH109" s="22" t="str">
        <f t="shared" si="5"/>
        <v>NO APLICA ACCION FINALIZADA</v>
      </c>
      <c r="BI109" s="22" t="str">
        <f t="shared" si="7"/>
        <v>NO APLICA ACCION FINALIZADA</v>
      </c>
      <c r="BJ109" s="27"/>
      <c r="BK109" s="27"/>
      <c r="BL109" s="27"/>
      <c r="BM109" s="27"/>
      <c r="BN109" s="27"/>
      <c r="BO109" s="27"/>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row>
    <row r="110" spans="2:100" ht="262.8" thickBot="1" x14ac:dyDescent="0.35">
      <c r="B110" s="22" t="s">
        <v>1894</v>
      </c>
      <c r="C110" s="22" t="s">
        <v>1868</v>
      </c>
      <c r="D110" s="22" t="s">
        <v>60</v>
      </c>
      <c r="E110" s="22" t="s">
        <v>61</v>
      </c>
      <c r="F110" s="22"/>
      <c r="G110" s="22" t="s">
        <v>1869</v>
      </c>
      <c r="H110" s="22" t="s">
        <v>1870</v>
      </c>
      <c r="I110" s="22" t="s">
        <v>60</v>
      </c>
      <c r="J110" s="22" t="s">
        <v>61</v>
      </c>
      <c r="K110" s="22" t="s">
        <v>1079</v>
      </c>
      <c r="L110" s="22" t="s">
        <v>103</v>
      </c>
      <c r="M110" s="22"/>
      <c r="N110" s="22" t="s">
        <v>1297</v>
      </c>
      <c r="O110" s="23" t="s">
        <v>1895</v>
      </c>
      <c r="P110" s="22" t="s">
        <v>1872</v>
      </c>
      <c r="Q110" s="22">
        <v>2025</v>
      </c>
      <c r="R110" s="22" t="s">
        <v>1896</v>
      </c>
      <c r="S110" s="34" t="s">
        <v>1897</v>
      </c>
      <c r="T110" s="23" t="s">
        <v>1898</v>
      </c>
      <c r="U110" s="22" t="s">
        <v>1899</v>
      </c>
      <c r="V110" s="22">
        <v>1</v>
      </c>
      <c r="W110" s="22" t="s">
        <v>1900</v>
      </c>
      <c r="X110" s="22" t="s">
        <v>1901</v>
      </c>
      <c r="Y110" s="28">
        <v>1</v>
      </c>
      <c r="Z110" s="22" t="s">
        <v>1902</v>
      </c>
      <c r="AA110" s="26">
        <v>46024</v>
      </c>
      <c r="AB110" s="26">
        <v>46111</v>
      </c>
      <c r="AC110" s="25"/>
      <c r="AD110" s="30" t="s">
        <v>66</v>
      </c>
      <c r="AE110" s="31" t="s">
        <v>1611</v>
      </c>
      <c r="AF110" s="31" t="s">
        <v>66</v>
      </c>
      <c r="AG110" s="31" t="s">
        <v>66</v>
      </c>
      <c r="AH110" s="32">
        <v>0</v>
      </c>
      <c r="AI110" s="33" t="s">
        <v>66</v>
      </c>
      <c r="AJ110" s="27"/>
      <c r="AK110" s="45">
        <v>46126</v>
      </c>
      <c r="AL110" s="27" t="s">
        <v>80</v>
      </c>
      <c r="AM110" s="27" t="s">
        <v>66</v>
      </c>
      <c r="AN110" s="22" t="s">
        <v>1902</v>
      </c>
      <c r="AO110" s="46">
        <v>0</v>
      </c>
      <c r="AP110" s="27" t="s">
        <v>81</v>
      </c>
      <c r="AQ110" s="29" t="s">
        <v>82</v>
      </c>
      <c r="AR110" s="29">
        <v>-1</v>
      </c>
      <c r="AS110" s="29" t="s">
        <v>79</v>
      </c>
      <c r="AT110" s="45">
        <v>46134</v>
      </c>
      <c r="AU110" s="27" t="s">
        <v>1903</v>
      </c>
      <c r="AV110" s="27" t="s">
        <v>1904</v>
      </c>
      <c r="AW110" s="27" t="s">
        <v>1884</v>
      </c>
      <c r="AX110" s="28">
        <v>0</v>
      </c>
      <c r="AY110" s="27" t="s">
        <v>79</v>
      </c>
      <c r="AZ110" s="27"/>
      <c r="BA110" s="45">
        <v>46203</v>
      </c>
      <c r="BB110" s="27" t="s">
        <v>2357</v>
      </c>
      <c r="BC110" s="27" t="s">
        <v>1902</v>
      </c>
      <c r="BD110" s="29" t="s">
        <v>220</v>
      </c>
      <c r="BE110" s="28">
        <v>1</v>
      </c>
      <c r="BF110" s="29" t="s">
        <v>184</v>
      </c>
      <c r="BG110" s="22" t="str">
        <f t="shared" si="6"/>
        <v>CUMPLIMIENTO TOTAL</v>
      </c>
      <c r="BH110" s="22" t="str">
        <f t="shared" si="5"/>
        <v>NO APLICA ACCION FINALIZADA</v>
      </c>
      <c r="BI110" s="22" t="str">
        <f t="shared" si="7"/>
        <v>NO APLICA ACCION FINALIZADA</v>
      </c>
      <c r="BJ110" s="27"/>
      <c r="BK110" s="27"/>
      <c r="BL110" s="27"/>
      <c r="BM110" s="27"/>
      <c r="BN110" s="27"/>
      <c r="BO110" s="27"/>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row>
    <row r="111" spans="2:100" ht="262.8" thickBot="1" x14ac:dyDescent="0.35">
      <c r="B111" s="22" t="s">
        <v>1914</v>
      </c>
      <c r="C111" s="22" t="s">
        <v>1868</v>
      </c>
      <c r="D111" s="22" t="s">
        <v>60</v>
      </c>
      <c r="E111" s="22" t="s">
        <v>61</v>
      </c>
      <c r="F111" s="22"/>
      <c r="G111" s="22" t="s">
        <v>1869</v>
      </c>
      <c r="H111" s="22" t="s">
        <v>1870</v>
      </c>
      <c r="I111" s="22" t="s">
        <v>60</v>
      </c>
      <c r="J111" s="22" t="s">
        <v>61</v>
      </c>
      <c r="K111" s="22" t="s">
        <v>1079</v>
      </c>
      <c r="L111" s="22" t="s">
        <v>103</v>
      </c>
      <c r="M111" s="22"/>
      <c r="N111" s="22" t="s">
        <v>1297</v>
      </c>
      <c r="O111" s="23" t="s">
        <v>1915</v>
      </c>
      <c r="P111" s="22" t="s">
        <v>1872</v>
      </c>
      <c r="Q111" s="22">
        <v>2025</v>
      </c>
      <c r="R111" s="22" t="s">
        <v>1916</v>
      </c>
      <c r="S111" s="34" t="s">
        <v>1917</v>
      </c>
      <c r="T111" s="23" t="s">
        <v>1898</v>
      </c>
      <c r="U111" s="22" t="s">
        <v>1918</v>
      </c>
      <c r="V111" s="22">
        <v>1</v>
      </c>
      <c r="W111" s="22" t="s">
        <v>1919</v>
      </c>
      <c r="X111" s="22" t="s">
        <v>1920</v>
      </c>
      <c r="Y111" s="28">
        <v>1</v>
      </c>
      <c r="Z111" s="22" t="s">
        <v>1921</v>
      </c>
      <c r="AA111" s="26">
        <v>46024</v>
      </c>
      <c r="AB111" s="26">
        <v>46111</v>
      </c>
      <c r="AC111" s="25"/>
      <c r="AD111" s="30" t="s">
        <v>66</v>
      </c>
      <c r="AE111" s="31" t="s">
        <v>1611</v>
      </c>
      <c r="AF111" s="31" t="s">
        <v>66</v>
      </c>
      <c r="AG111" s="31" t="s">
        <v>66</v>
      </c>
      <c r="AH111" s="32">
        <v>0</v>
      </c>
      <c r="AI111" s="33" t="s">
        <v>66</v>
      </c>
      <c r="AJ111" s="27"/>
      <c r="AK111" s="45">
        <v>46126</v>
      </c>
      <c r="AL111" s="27" t="s">
        <v>80</v>
      </c>
      <c r="AM111" s="27" t="s">
        <v>66</v>
      </c>
      <c r="AN111" s="22" t="s">
        <v>1921</v>
      </c>
      <c r="AO111" s="46">
        <v>0</v>
      </c>
      <c r="AP111" s="27" t="s">
        <v>81</v>
      </c>
      <c r="AQ111" s="29" t="s">
        <v>82</v>
      </c>
      <c r="AR111" s="29">
        <v>-1</v>
      </c>
      <c r="AS111" s="29" t="s">
        <v>79</v>
      </c>
      <c r="AT111" s="45" t="s">
        <v>117</v>
      </c>
      <c r="AU111" s="27" t="s">
        <v>1903</v>
      </c>
      <c r="AV111" s="27" t="s">
        <v>1922</v>
      </c>
      <c r="AW111" s="27" t="s">
        <v>1884</v>
      </c>
      <c r="AX111" s="28">
        <v>0</v>
      </c>
      <c r="AY111" s="27" t="s">
        <v>79</v>
      </c>
      <c r="AZ111" s="27"/>
      <c r="BA111" s="45">
        <v>46203</v>
      </c>
      <c r="BB111" s="27" t="s">
        <v>2357</v>
      </c>
      <c r="BC111" s="27" t="s">
        <v>1902</v>
      </c>
      <c r="BD111" s="29" t="s">
        <v>220</v>
      </c>
      <c r="BE111" s="28">
        <v>1</v>
      </c>
      <c r="BF111" s="29" t="s">
        <v>184</v>
      </c>
      <c r="BG111" s="22" t="str">
        <f t="shared" si="6"/>
        <v>CUMPLIMIENTO TOTAL</v>
      </c>
      <c r="BH111" s="22" t="str">
        <f t="shared" si="5"/>
        <v>NO APLICA ACCION FINALIZADA</v>
      </c>
      <c r="BI111" s="22" t="str">
        <f t="shared" si="7"/>
        <v>NO APLICA ACCION FINALIZADA</v>
      </c>
      <c r="BJ111" s="27"/>
      <c r="BK111" s="27"/>
      <c r="BL111" s="27"/>
      <c r="BM111" s="27"/>
      <c r="BN111" s="27"/>
      <c r="BO111" s="27"/>
      <c r="BP111" s="27"/>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row>
    <row r="112" spans="2:100" ht="262.8" thickBot="1" x14ac:dyDescent="0.35">
      <c r="B112" s="22" t="s">
        <v>1923</v>
      </c>
      <c r="C112" s="22" t="s">
        <v>1868</v>
      </c>
      <c r="D112" s="22" t="s">
        <v>60</v>
      </c>
      <c r="E112" s="22" t="s">
        <v>61</v>
      </c>
      <c r="F112" s="22"/>
      <c r="G112" s="22" t="s">
        <v>1869</v>
      </c>
      <c r="H112" s="22" t="s">
        <v>1870</v>
      </c>
      <c r="I112" s="22" t="s">
        <v>60</v>
      </c>
      <c r="J112" s="22" t="s">
        <v>61</v>
      </c>
      <c r="K112" s="22" t="s">
        <v>1079</v>
      </c>
      <c r="L112" s="22" t="s">
        <v>103</v>
      </c>
      <c r="M112" s="22"/>
      <c r="N112" s="22" t="s">
        <v>1297</v>
      </c>
      <c r="O112" s="23" t="s">
        <v>1915</v>
      </c>
      <c r="P112" s="22" t="s">
        <v>1872</v>
      </c>
      <c r="Q112" s="22">
        <v>2025</v>
      </c>
      <c r="R112" s="22" t="s">
        <v>1924</v>
      </c>
      <c r="S112" s="34" t="s">
        <v>1917</v>
      </c>
      <c r="T112" s="23" t="s">
        <v>1898</v>
      </c>
      <c r="U112" s="22" t="s">
        <v>1907</v>
      </c>
      <c r="V112" s="22">
        <v>2</v>
      </c>
      <c r="W112" s="22" t="s">
        <v>1900</v>
      </c>
      <c r="X112" s="22" t="s">
        <v>1901</v>
      </c>
      <c r="Y112" s="28">
        <v>1</v>
      </c>
      <c r="Z112" s="22" t="s">
        <v>1902</v>
      </c>
      <c r="AA112" s="26">
        <v>46024</v>
      </c>
      <c r="AB112" s="26">
        <v>46111</v>
      </c>
      <c r="AC112" s="25"/>
      <c r="AD112" s="30" t="s">
        <v>66</v>
      </c>
      <c r="AE112" s="31" t="s">
        <v>1611</v>
      </c>
      <c r="AF112" s="31" t="s">
        <v>66</v>
      </c>
      <c r="AG112" s="31" t="s">
        <v>66</v>
      </c>
      <c r="AH112" s="32">
        <v>0</v>
      </c>
      <c r="AI112" s="33" t="s">
        <v>66</v>
      </c>
      <c r="AJ112" s="27"/>
      <c r="AK112" s="45">
        <v>46126</v>
      </c>
      <c r="AL112" s="27" t="s">
        <v>80</v>
      </c>
      <c r="AM112" s="27" t="s">
        <v>66</v>
      </c>
      <c r="AN112" s="22" t="s">
        <v>1902</v>
      </c>
      <c r="AO112" s="46">
        <v>0</v>
      </c>
      <c r="AP112" s="27" t="s">
        <v>81</v>
      </c>
      <c r="AQ112" s="29" t="s">
        <v>82</v>
      </c>
      <c r="AR112" s="29">
        <v>-1</v>
      </c>
      <c r="AS112" s="29" t="s">
        <v>79</v>
      </c>
      <c r="AT112" s="45">
        <v>46134</v>
      </c>
      <c r="AU112" s="27" t="s">
        <v>1903</v>
      </c>
      <c r="AV112" s="27" t="s">
        <v>1904</v>
      </c>
      <c r="AW112" s="27" t="s">
        <v>1884</v>
      </c>
      <c r="AX112" s="28">
        <v>0</v>
      </c>
      <c r="AY112" s="27" t="s">
        <v>79</v>
      </c>
      <c r="AZ112" s="27"/>
      <c r="BA112" s="45">
        <v>46203</v>
      </c>
      <c r="BB112" s="27" t="s">
        <v>2357</v>
      </c>
      <c r="BC112" s="27" t="s">
        <v>1902</v>
      </c>
      <c r="BD112" s="29" t="s">
        <v>220</v>
      </c>
      <c r="BE112" s="28">
        <v>1</v>
      </c>
      <c r="BF112" s="29" t="s">
        <v>184</v>
      </c>
      <c r="BG112" s="22" t="str">
        <f t="shared" si="6"/>
        <v>CUMPLIMIENTO TOTAL</v>
      </c>
      <c r="BH112" s="22" t="str">
        <f t="shared" si="5"/>
        <v>NO APLICA ACCION FINALIZADA</v>
      </c>
      <c r="BI112" s="22" t="str">
        <f t="shared" si="7"/>
        <v>NO APLICA ACCION FINALIZADA</v>
      </c>
      <c r="BJ112" s="27"/>
      <c r="BK112" s="27"/>
      <c r="BL112" s="27"/>
      <c r="BM112" s="27"/>
      <c r="BN112" s="27"/>
      <c r="BO112" s="27"/>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row>
    <row r="113" spans="2:100" ht="103.2" thickBot="1" x14ac:dyDescent="0.35">
      <c r="B113" s="22" t="s">
        <v>1935</v>
      </c>
      <c r="C113" s="22" t="s">
        <v>1868</v>
      </c>
      <c r="D113" s="22" t="s">
        <v>60</v>
      </c>
      <c r="E113" s="22" t="s">
        <v>61</v>
      </c>
      <c r="F113" s="22"/>
      <c r="G113" s="22" t="s">
        <v>100</v>
      </c>
      <c r="H113" s="22" t="s">
        <v>101</v>
      </c>
      <c r="I113" s="22" t="s">
        <v>60</v>
      </c>
      <c r="J113" s="22" t="s">
        <v>61</v>
      </c>
      <c r="K113" s="22" t="s">
        <v>1079</v>
      </c>
      <c r="L113" s="22" t="s">
        <v>103</v>
      </c>
      <c r="M113" s="22"/>
      <c r="N113" s="22" t="s">
        <v>1297</v>
      </c>
      <c r="O113" s="23" t="s">
        <v>1926</v>
      </c>
      <c r="P113" s="22" t="s">
        <v>1872</v>
      </c>
      <c r="Q113" s="22">
        <v>2025</v>
      </c>
      <c r="R113" s="22" t="s">
        <v>1936</v>
      </c>
      <c r="S113" s="34" t="s">
        <v>1928</v>
      </c>
      <c r="T113" s="23" t="s">
        <v>1937</v>
      </c>
      <c r="U113" s="22" t="s">
        <v>1938</v>
      </c>
      <c r="V113" s="22">
        <v>2</v>
      </c>
      <c r="W113" s="22" t="s">
        <v>1939</v>
      </c>
      <c r="X113" s="22" t="s">
        <v>1940</v>
      </c>
      <c r="Y113" s="28">
        <v>1</v>
      </c>
      <c r="Z113" s="22" t="s">
        <v>1941</v>
      </c>
      <c r="AA113" s="26">
        <v>46024</v>
      </c>
      <c r="AB113" s="26">
        <v>46142</v>
      </c>
      <c r="AC113" s="25"/>
      <c r="AD113" s="30" t="s">
        <v>66</v>
      </c>
      <c r="AE113" s="31" t="s">
        <v>1611</v>
      </c>
      <c r="AF113" s="31" t="s">
        <v>66</v>
      </c>
      <c r="AG113" s="31" t="s">
        <v>66</v>
      </c>
      <c r="AH113" s="32">
        <v>0</v>
      </c>
      <c r="AI113" s="33" t="s">
        <v>66</v>
      </c>
      <c r="AJ113" s="27"/>
      <c r="AK113" s="45">
        <v>46126</v>
      </c>
      <c r="AL113" s="27" t="s">
        <v>80</v>
      </c>
      <c r="AM113" s="27" t="s">
        <v>66</v>
      </c>
      <c r="AN113" s="22" t="s">
        <v>1941</v>
      </c>
      <c r="AO113" s="46">
        <v>0</v>
      </c>
      <c r="AP113" s="27" t="s">
        <v>81</v>
      </c>
      <c r="AQ113" s="29" t="s">
        <v>82</v>
      </c>
      <c r="AR113" s="29">
        <v>30</v>
      </c>
      <c r="AS113" s="29" t="s">
        <v>399</v>
      </c>
      <c r="AT113" s="45">
        <v>46134</v>
      </c>
      <c r="AU113" s="27" t="s">
        <v>1942</v>
      </c>
      <c r="AV113" s="27" t="s">
        <v>1943</v>
      </c>
      <c r="AW113" s="27" t="s">
        <v>120</v>
      </c>
      <c r="AX113" s="28">
        <v>0</v>
      </c>
      <c r="AY113" s="27" t="s">
        <v>342</v>
      </c>
      <c r="AZ113" s="27"/>
      <c r="BA113" s="45">
        <v>46206</v>
      </c>
      <c r="BB113" s="27" t="s">
        <v>2358</v>
      </c>
      <c r="BC113" s="27" t="s">
        <v>2359</v>
      </c>
      <c r="BD113" s="29" t="s">
        <v>220</v>
      </c>
      <c r="BE113" s="28">
        <v>1</v>
      </c>
      <c r="BF113" s="29" t="s">
        <v>184</v>
      </c>
      <c r="BG113" s="22" t="str">
        <f t="shared" si="6"/>
        <v>CUMPLIMIENTO TOTAL</v>
      </c>
      <c r="BH113" s="22" t="str">
        <f t="shared" si="5"/>
        <v>NO APLICA ACCION FINALIZADA</v>
      </c>
      <c r="BI113" s="22" t="str">
        <f t="shared" si="7"/>
        <v>NO APLICA ACCION FINALIZADA</v>
      </c>
      <c r="BJ113" s="27"/>
      <c r="BK113" s="27"/>
      <c r="BL113" s="27"/>
      <c r="BM113" s="27"/>
      <c r="BN113" s="27"/>
      <c r="BO113" s="27"/>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row>
    <row r="114" spans="2:100" ht="114.6" thickBot="1" x14ac:dyDescent="0.35">
      <c r="B114" s="22" t="s">
        <v>1944</v>
      </c>
      <c r="C114" s="22" t="s">
        <v>1868</v>
      </c>
      <c r="D114" s="22" t="s">
        <v>60</v>
      </c>
      <c r="E114" s="22" t="s">
        <v>61</v>
      </c>
      <c r="F114" s="22"/>
      <c r="G114" s="22" t="s">
        <v>100</v>
      </c>
      <c r="H114" s="22" t="s">
        <v>101</v>
      </c>
      <c r="I114" s="22" t="s">
        <v>60</v>
      </c>
      <c r="J114" s="22" t="s">
        <v>61</v>
      </c>
      <c r="K114" s="22" t="s">
        <v>1079</v>
      </c>
      <c r="L114" s="22" t="s">
        <v>103</v>
      </c>
      <c r="M114" s="22"/>
      <c r="N114" s="22" t="s">
        <v>1297</v>
      </c>
      <c r="O114" s="23" t="s">
        <v>1945</v>
      </c>
      <c r="P114" s="22" t="s">
        <v>1872</v>
      </c>
      <c r="Q114" s="22">
        <v>2025</v>
      </c>
      <c r="R114" s="22" t="s">
        <v>1946</v>
      </c>
      <c r="S114" s="34" t="s">
        <v>1947</v>
      </c>
      <c r="T114" s="23" t="s">
        <v>1937</v>
      </c>
      <c r="U114" s="22" t="s">
        <v>1938</v>
      </c>
      <c r="V114" s="22">
        <v>1</v>
      </c>
      <c r="W114" s="22" t="s">
        <v>1939</v>
      </c>
      <c r="X114" s="22" t="s">
        <v>1940</v>
      </c>
      <c r="Y114" s="28">
        <v>1</v>
      </c>
      <c r="Z114" s="22" t="s">
        <v>1941</v>
      </c>
      <c r="AA114" s="26">
        <v>46024</v>
      </c>
      <c r="AB114" s="26">
        <v>46142</v>
      </c>
      <c r="AC114" s="25"/>
      <c r="AD114" s="30" t="s">
        <v>66</v>
      </c>
      <c r="AE114" s="31" t="s">
        <v>1611</v>
      </c>
      <c r="AF114" s="31" t="s">
        <v>66</v>
      </c>
      <c r="AG114" s="31" t="s">
        <v>66</v>
      </c>
      <c r="AH114" s="32">
        <v>0</v>
      </c>
      <c r="AI114" s="33" t="s">
        <v>66</v>
      </c>
      <c r="AJ114" s="27"/>
      <c r="AK114" s="45">
        <v>46126</v>
      </c>
      <c r="AL114" s="27" t="s">
        <v>80</v>
      </c>
      <c r="AM114" s="27" t="s">
        <v>66</v>
      </c>
      <c r="AN114" s="22" t="s">
        <v>1941</v>
      </c>
      <c r="AO114" s="46">
        <v>0</v>
      </c>
      <c r="AP114" s="27" t="s">
        <v>81</v>
      </c>
      <c r="AQ114" s="29" t="s">
        <v>82</v>
      </c>
      <c r="AR114" s="29">
        <v>30</v>
      </c>
      <c r="AS114" s="29" t="s">
        <v>399</v>
      </c>
      <c r="AT114" s="45" t="s">
        <v>1948</v>
      </c>
      <c r="AU114" s="27" t="s">
        <v>1949</v>
      </c>
      <c r="AV114" s="27" t="s">
        <v>1950</v>
      </c>
      <c r="AW114" s="27" t="s">
        <v>1951</v>
      </c>
      <c r="AX114" s="28" t="s">
        <v>1952</v>
      </c>
      <c r="AY114" s="27" t="s">
        <v>342</v>
      </c>
      <c r="AZ114" s="27"/>
      <c r="BA114" s="45">
        <v>46206</v>
      </c>
      <c r="BB114" s="27" t="s">
        <v>2358</v>
      </c>
      <c r="BC114" s="27" t="s">
        <v>2359</v>
      </c>
      <c r="BD114" s="29" t="s">
        <v>220</v>
      </c>
      <c r="BE114" s="28">
        <v>1</v>
      </c>
      <c r="BF114" s="29" t="s">
        <v>184</v>
      </c>
      <c r="BG114" s="22" t="str">
        <f t="shared" si="6"/>
        <v>CUMPLIMIENTO TOTAL</v>
      </c>
      <c r="BH114" s="22" t="str">
        <f t="shared" si="5"/>
        <v>NO APLICA ACCION FINALIZADA</v>
      </c>
      <c r="BI114" s="22" t="str">
        <f t="shared" si="7"/>
        <v>NO APLICA ACCION FINALIZADA</v>
      </c>
      <c r="BJ114" s="27"/>
      <c r="BK114" s="27"/>
      <c r="BL114" s="27"/>
      <c r="BM114" s="27"/>
      <c r="BN114" s="27"/>
      <c r="BO114" s="27"/>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row>
    <row r="115" spans="2:100" ht="171.6" thickBot="1" x14ac:dyDescent="0.35">
      <c r="B115" s="22" t="s">
        <v>1998</v>
      </c>
      <c r="C115" s="22" t="s">
        <v>1868</v>
      </c>
      <c r="D115" s="22" t="s">
        <v>60</v>
      </c>
      <c r="E115" s="22" t="s">
        <v>61</v>
      </c>
      <c r="F115" s="22"/>
      <c r="G115" s="22" t="s">
        <v>1869</v>
      </c>
      <c r="H115" s="22" t="s">
        <v>1870</v>
      </c>
      <c r="I115" s="22" t="s">
        <v>60</v>
      </c>
      <c r="J115" s="22" t="s">
        <v>61</v>
      </c>
      <c r="K115" s="22" t="s">
        <v>1079</v>
      </c>
      <c r="L115" s="22" t="s">
        <v>103</v>
      </c>
      <c r="M115" s="22"/>
      <c r="N115" s="22" t="s">
        <v>104</v>
      </c>
      <c r="O115" s="23" t="s">
        <v>1999</v>
      </c>
      <c r="P115" s="22" t="s">
        <v>2000</v>
      </c>
      <c r="Q115" s="22">
        <v>2025</v>
      </c>
      <c r="R115" s="22" t="s">
        <v>2001</v>
      </c>
      <c r="S115" s="34" t="s">
        <v>2002</v>
      </c>
      <c r="T115" s="23" t="s">
        <v>2003</v>
      </c>
      <c r="U115" s="22" t="s">
        <v>2004</v>
      </c>
      <c r="V115" s="22">
        <v>1</v>
      </c>
      <c r="W115" s="22" t="s">
        <v>2005</v>
      </c>
      <c r="X115" s="22" t="s">
        <v>2006</v>
      </c>
      <c r="Y115" s="28">
        <v>1</v>
      </c>
      <c r="Z115" s="22" t="s">
        <v>2007</v>
      </c>
      <c r="AA115" s="26">
        <v>46055</v>
      </c>
      <c r="AB115" s="26">
        <v>46386</v>
      </c>
      <c r="AC115" s="25"/>
      <c r="AD115" s="30" t="s">
        <v>66</v>
      </c>
      <c r="AE115" s="31" t="s">
        <v>1611</v>
      </c>
      <c r="AF115" s="31" t="s">
        <v>66</v>
      </c>
      <c r="AG115" s="31" t="s">
        <v>66</v>
      </c>
      <c r="AH115" s="32">
        <v>0</v>
      </c>
      <c r="AI115" s="33" t="s">
        <v>66</v>
      </c>
      <c r="AJ115" s="27"/>
      <c r="AK115" s="45">
        <v>46121</v>
      </c>
      <c r="AL115" s="50" t="s">
        <v>2008</v>
      </c>
      <c r="AM115" s="50" t="s">
        <v>2009</v>
      </c>
      <c r="AN115" s="27" t="s">
        <v>2010</v>
      </c>
      <c r="AO115" s="46">
        <v>0.33</v>
      </c>
      <c r="AP115" s="27" t="s">
        <v>201</v>
      </c>
      <c r="AQ115" s="29" t="s">
        <v>840</v>
      </c>
      <c r="AR115" s="29">
        <v>274</v>
      </c>
      <c r="AS115" s="29" t="s">
        <v>399</v>
      </c>
      <c r="AT115" s="45">
        <v>46134</v>
      </c>
      <c r="AU115" s="27" t="s">
        <v>2011</v>
      </c>
      <c r="AV115" s="27" t="s">
        <v>2012</v>
      </c>
      <c r="AW115" s="27" t="s">
        <v>1884</v>
      </c>
      <c r="AX115" s="28">
        <v>0.33</v>
      </c>
      <c r="AY115" s="27" t="s">
        <v>342</v>
      </c>
      <c r="AZ115" s="27"/>
      <c r="BA115" s="45">
        <v>46210</v>
      </c>
      <c r="BB115" s="27" t="s">
        <v>2360</v>
      </c>
      <c r="BC115" s="27" t="s">
        <v>2361</v>
      </c>
      <c r="BD115" s="27" t="s">
        <v>2362</v>
      </c>
      <c r="BE115" s="28">
        <v>0.66</v>
      </c>
      <c r="BF115" s="29" t="s">
        <v>201</v>
      </c>
      <c r="BG115" s="22" t="str">
        <f t="shared" si="6"/>
        <v>AVANCE SIGNIFICATIVO</v>
      </c>
      <c r="BH115" s="22">
        <f t="shared" si="5"/>
        <v>183</v>
      </c>
      <c r="BI115" s="22" t="str">
        <f t="shared" si="7"/>
        <v>CON TIEMPO</v>
      </c>
      <c r="BJ115" s="27"/>
      <c r="BK115" s="27"/>
      <c r="BL115" s="27"/>
      <c r="BM115" s="27"/>
      <c r="BN115" s="27"/>
      <c r="BO115" s="27"/>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row>
    <row r="116" spans="2:100" ht="171.6" thickBot="1" x14ac:dyDescent="0.35">
      <c r="B116" s="22" t="s">
        <v>2022</v>
      </c>
      <c r="C116" s="22" t="s">
        <v>1868</v>
      </c>
      <c r="D116" s="22" t="s">
        <v>60</v>
      </c>
      <c r="E116" s="22" t="s">
        <v>61</v>
      </c>
      <c r="F116" s="22"/>
      <c r="G116" s="22" t="s">
        <v>1869</v>
      </c>
      <c r="H116" s="22" t="s">
        <v>1870</v>
      </c>
      <c r="I116" s="22" t="s">
        <v>60</v>
      </c>
      <c r="J116" s="22" t="s">
        <v>61</v>
      </c>
      <c r="K116" s="22" t="s">
        <v>1079</v>
      </c>
      <c r="L116" s="22" t="s">
        <v>103</v>
      </c>
      <c r="M116" s="22"/>
      <c r="N116" s="22" t="s">
        <v>104</v>
      </c>
      <c r="O116" s="23" t="s">
        <v>2023</v>
      </c>
      <c r="P116" s="22" t="s">
        <v>2000</v>
      </c>
      <c r="Q116" s="22">
        <v>2025</v>
      </c>
      <c r="R116" s="22" t="s">
        <v>2024</v>
      </c>
      <c r="S116" s="34" t="s">
        <v>2025</v>
      </c>
      <c r="T116" s="23" t="s">
        <v>2003</v>
      </c>
      <c r="U116" s="22" t="s">
        <v>2004</v>
      </c>
      <c r="V116" s="22">
        <v>1</v>
      </c>
      <c r="W116" s="22" t="s">
        <v>2005</v>
      </c>
      <c r="X116" s="22" t="s">
        <v>2006</v>
      </c>
      <c r="Y116" s="28">
        <v>1</v>
      </c>
      <c r="Z116" s="22" t="s">
        <v>2007</v>
      </c>
      <c r="AA116" s="26">
        <v>46055</v>
      </c>
      <c r="AB116" s="26">
        <v>46386</v>
      </c>
      <c r="AC116" s="25"/>
      <c r="AD116" s="30" t="s">
        <v>66</v>
      </c>
      <c r="AE116" s="31" t="s">
        <v>1611</v>
      </c>
      <c r="AF116" s="31" t="s">
        <v>66</v>
      </c>
      <c r="AG116" s="31" t="s">
        <v>66</v>
      </c>
      <c r="AH116" s="32">
        <v>0</v>
      </c>
      <c r="AI116" s="33" t="s">
        <v>66</v>
      </c>
      <c r="AJ116" s="27"/>
      <c r="AK116" s="45">
        <v>46121</v>
      </c>
      <c r="AL116" s="50" t="s">
        <v>2008</v>
      </c>
      <c r="AM116" s="50" t="s">
        <v>2009</v>
      </c>
      <c r="AN116" s="27" t="s">
        <v>2010</v>
      </c>
      <c r="AO116" s="46">
        <v>0.33</v>
      </c>
      <c r="AP116" s="27" t="s">
        <v>201</v>
      </c>
      <c r="AQ116" s="29" t="s">
        <v>840</v>
      </c>
      <c r="AR116" s="29">
        <v>274</v>
      </c>
      <c r="AS116" s="29" t="s">
        <v>399</v>
      </c>
      <c r="AT116" s="45">
        <v>46134</v>
      </c>
      <c r="AU116" s="27" t="s">
        <v>2026</v>
      </c>
      <c r="AV116" s="27" t="s">
        <v>2012</v>
      </c>
      <c r="AW116" s="27" t="s">
        <v>1884</v>
      </c>
      <c r="AX116" s="28">
        <v>0.33</v>
      </c>
      <c r="AY116" s="27" t="s">
        <v>342</v>
      </c>
      <c r="AZ116" s="27"/>
      <c r="BA116" s="45">
        <v>46210</v>
      </c>
      <c r="BB116" s="27" t="s">
        <v>2360</v>
      </c>
      <c r="BC116" s="27" t="s">
        <v>2361</v>
      </c>
      <c r="BD116" s="27" t="s">
        <v>2362</v>
      </c>
      <c r="BE116" s="28">
        <v>0.66</v>
      </c>
      <c r="BF116" s="29" t="s">
        <v>201</v>
      </c>
      <c r="BG116" s="22" t="str">
        <f t="shared" si="6"/>
        <v>AVANCE SIGNIFICATIVO</v>
      </c>
      <c r="BH116" s="22">
        <f t="shared" si="5"/>
        <v>183</v>
      </c>
      <c r="BI116" s="22" t="str">
        <f t="shared" si="7"/>
        <v>CON TIEMPO</v>
      </c>
      <c r="BJ116" s="27"/>
      <c r="BK116" s="27"/>
      <c r="BL116" s="27"/>
      <c r="BM116" s="27"/>
      <c r="BN116" s="27"/>
      <c r="BO116" s="27"/>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row>
    <row r="117" spans="2:100" ht="171.6" thickBot="1" x14ac:dyDescent="0.35">
      <c r="B117" s="22" t="s">
        <v>2030</v>
      </c>
      <c r="C117" s="22" t="s">
        <v>1868</v>
      </c>
      <c r="D117" s="22" t="s">
        <v>60</v>
      </c>
      <c r="E117" s="22" t="s">
        <v>61</v>
      </c>
      <c r="F117" s="22"/>
      <c r="G117" s="22" t="s">
        <v>1869</v>
      </c>
      <c r="H117" s="22" t="s">
        <v>1870</v>
      </c>
      <c r="I117" s="22" t="s">
        <v>60</v>
      </c>
      <c r="J117" s="22" t="s">
        <v>61</v>
      </c>
      <c r="K117" s="22" t="s">
        <v>1079</v>
      </c>
      <c r="L117" s="22" t="s">
        <v>103</v>
      </c>
      <c r="M117" s="22"/>
      <c r="N117" s="22" t="s">
        <v>104</v>
      </c>
      <c r="O117" s="23" t="s">
        <v>2031</v>
      </c>
      <c r="P117" s="22" t="s">
        <v>2000</v>
      </c>
      <c r="Q117" s="22">
        <v>2025</v>
      </c>
      <c r="R117" s="22" t="s">
        <v>2032</v>
      </c>
      <c r="S117" s="34" t="s">
        <v>2033</v>
      </c>
      <c r="T117" s="23" t="s">
        <v>2034</v>
      </c>
      <c r="U117" s="22" t="s">
        <v>2004</v>
      </c>
      <c r="V117" s="22">
        <v>1</v>
      </c>
      <c r="W117" s="22" t="s">
        <v>2005</v>
      </c>
      <c r="X117" s="22" t="s">
        <v>2006</v>
      </c>
      <c r="Y117" s="28">
        <v>1</v>
      </c>
      <c r="Z117" s="22" t="s">
        <v>2007</v>
      </c>
      <c r="AA117" s="26">
        <v>46055</v>
      </c>
      <c r="AB117" s="26">
        <v>46386</v>
      </c>
      <c r="AC117" s="25"/>
      <c r="AD117" s="30" t="s">
        <v>66</v>
      </c>
      <c r="AE117" s="31" t="s">
        <v>1611</v>
      </c>
      <c r="AF117" s="31" t="s">
        <v>66</v>
      </c>
      <c r="AG117" s="31" t="s">
        <v>66</v>
      </c>
      <c r="AH117" s="32">
        <v>0</v>
      </c>
      <c r="AI117" s="33" t="s">
        <v>66</v>
      </c>
      <c r="AJ117" s="27"/>
      <c r="AK117" s="45">
        <v>46121</v>
      </c>
      <c r="AL117" s="50" t="s">
        <v>2008</v>
      </c>
      <c r="AM117" s="50" t="s">
        <v>2009</v>
      </c>
      <c r="AN117" s="27" t="s">
        <v>2010</v>
      </c>
      <c r="AO117" s="46">
        <v>0.33</v>
      </c>
      <c r="AP117" s="27" t="s">
        <v>201</v>
      </c>
      <c r="AQ117" s="29" t="s">
        <v>840</v>
      </c>
      <c r="AR117" s="29">
        <v>274</v>
      </c>
      <c r="AS117" s="29" t="s">
        <v>399</v>
      </c>
      <c r="AT117" s="45">
        <v>46134</v>
      </c>
      <c r="AU117" s="27" t="s">
        <v>2026</v>
      </c>
      <c r="AV117" s="27" t="s">
        <v>2012</v>
      </c>
      <c r="AW117" s="27" t="s">
        <v>1884</v>
      </c>
      <c r="AX117" s="28">
        <v>0.33</v>
      </c>
      <c r="AY117" s="27" t="s">
        <v>342</v>
      </c>
      <c r="AZ117" s="27"/>
      <c r="BA117" s="45">
        <v>46210</v>
      </c>
      <c r="BB117" s="27" t="s">
        <v>2360</v>
      </c>
      <c r="BC117" s="27" t="s">
        <v>2361</v>
      </c>
      <c r="BD117" s="27" t="s">
        <v>2362</v>
      </c>
      <c r="BE117" s="28">
        <v>0.66</v>
      </c>
      <c r="BF117" s="29" t="s">
        <v>201</v>
      </c>
      <c r="BG117" s="22" t="str">
        <f t="shared" si="6"/>
        <v>AVANCE SIGNIFICATIVO</v>
      </c>
      <c r="BH117" s="22">
        <f t="shared" si="5"/>
        <v>183</v>
      </c>
      <c r="BI117" s="22" t="str">
        <f t="shared" si="7"/>
        <v>CON TIEMPO</v>
      </c>
      <c r="BJ117" s="27"/>
      <c r="BK117" s="27"/>
      <c r="BL117" s="27"/>
      <c r="BM117" s="27"/>
      <c r="BN117" s="27"/>
      <c r="BO117" s="27"/>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row>
    <row r="118" spans="2:100" ht="171.6" thickBot="1" x14ac:dyDescent="0.35">
      <c r="B118" s="22" t="s">
        <v>2037</v>
      </c>
      <c r="C118" s="22" t="s">
        <v>1868</v>
      </c>
      <c r="D118" s="22" t="s">
        <v>60</v>
      </c>
      <c r="E118" s="22" t="s">
        <v>61</v>
      </c>
      <c r="F118" s="22"/>
      <c r="G118" s="22" t="s">
        <v>1869</v>
      </c>
      <c r="H118" s="22" t="s">
        <v>1870</v>
      </c>
      <c r="I118" s="22" t="s">
        <v>60</v>
      </c>
      <c r="J118" s="22" t="s">
        <v>61</v>
      </c>
      <c r="K118" s="22" t="s">
        <v>1079</v>
      </c>
      <c r="L118" s="22" t="s">
        <v>103</v>
      </c>
      <c r="M118" s="22"/>
      <c r="N118" s="22" t="s">
        <v>104</v>
      </c>
      <c r="O118" s="23" t="s">
        <v>2038</v>
      </c>
      <c r="P118" s="22" t="s">
        <v>2000</v>
      </c>
      <c r="Q118" s="22">
        <v>2025</v>
      </c>
      <c r="R118" s="22" t="s">
        <v>2039</v>
      </c>
      <c r="S118" s="34" t="s">
        <v>2040</v>
      </c>
      <c r="T118" s="23" t="s">
        <v>2034</v>
      </c>
      <c r="U118" s="22" t="s">
        <v>2004</v>
      </c>
      <c r="V118" s="22">
        <v>1</v>
      </c>
      <c r="W118" s="22" t="s">
        <v>2005</v>
      </c>
      <c r="X118" s="22" t="s">
        <v>2006</v>
      </c>
      <c r="Y118" s="28">
        <v>1</v>
      </c>
      <c r="Z118" s="22" t="s">
        <v>2007</v>
      </c>
      <c r="AA118" s="26">
        <v>46055</v>
      </c>
      <c r="AB118" s="26">
        <v>46386</v>
      </c>
      <c r="AC118" s="25"/>
      <c r="AD118" s="30" t="s">
        <v>66</v>
      </c>
      <c r="AE118" s="31" t="s">
        <v>1611</v>
      </c>
      <c r="AF118" s="31" t="s">
        <v>66</v>
      </c>
      <c r="AG118" s="31" t="s">
        <v>66</v>
      </c>
      <c r="AH118" s="32">
        <v>0</v>
      </c>
      <c r="AI118" s="33" t="s">
        <v>66</v>
      </c>
      <c r="AJ118" s="27"/>
      <c r="AK118" s="45">
        <v>46121</v>
      </c>
      <c r="AL118" s="50" t="s">
        <v>2008</v>
      </c>
      <c r="AM118" s="50" t="s">
        <v>2009</v>
      </c>
      <c r="AN118" s="27" t="s">
        <v>183</v>
      </c>
      <c r="AO118" s="46">
        <v>0.33</v>
      </c>
      <c r="AP118" s="27" t="s">
        <v>201</v>
      </c>
      <c r="AQ118" s="29" t="s">
        <v>840</v>
      </c>
      <c r="AR118" s="29">
        <v>274</v>
      </c>
      <c r="AS118" s="29" t="s">
        <v>399</v>
      </c>
      <c r="AT118" s="45">
        <v>46134</v>
      </c>
      <c r="AU118" s="27" t="s">
        <v>2026</v>
      </c>
      <c r="AV118" s="27" t="s">
        <v>2012</v>
      </c>
      <c r="AW118" s="27" t="s">
        <v>1884</v>
      </c>
      <c r="AX118" s="28">
        <v>0.33</v>
      </c>
      <c r="AY118" s="27" t="s">
        <v>342</v>
      </c>
      <c r="AZ118" s="27"/>
      <c r="BA118" s="45">
        <v>46210</v>
      </c>
      <c r="BB118" s="27" t="s">
        <v>2360</v>
      </c>
      <c r="BC118" s="27" t="s">
        <v>2361</v>
      </c>
      <c r="BD118" s="27" t="s">
        <v>2362</v>
      </c>
      <c r="BE118" s="28">
        <v>0.66</v>
      </c>
      <c r="BF118" s="29" t="s">
        <v>201</v>
      </c>
      <c r="BG118" s="22" t="str">
        <f t="shared" si="6"/>
        <v>AVANCE SIGNIFICATIVO</v>
      </c>
      <c r="BH118" s="22">
        <f t="shared" si="5"/>
        <v>183</v>
      </c>
      <c r="BI118" s="22" t="str">
        <f t="shared" si="7"/>
        <v>CON TIEMPO</v>
      </c>
      <c r="BJ118" s="27"/>
      <c r="BK118" s="27"/>
      <c r="BL118" s="27"/>
      <c r="BM118" s="27"/>
      <c r="BN118" s="27"/>
      <c r="BO118" s="27"/>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row>
    <row r="119" spans="2:100" ht="148.80000000000001" thickBot="1" x14ac:dyDescent="0.35">
      <c r="B119" s="22" t="s">
        <v>2043</v>
      </c>
      <c r="C119" s="22" t="s">
        <v>929</v>
      </c>
      <c r="D119" s="22" t="s">
        <v>60</v>
      </c>
      <c r="E119" s="22" t="s">
        <v>61</v>
      </c>
      <c r="F119" s="22"/>
      <c r="G119" s="22" t="s">
        <v>929</v>
      </c>
      <c r="H119" s="22" t="s">
        <v>930</v>
      </c>
      <c r="I119" s="22" t="s">
        <v>60</v>
      </c>
      <c r="J119" s="22" t="s">
        <v>61</v>
      </c>
      <c r="K119" s="22" t="s">
        <v>931</v>
      </c>
      <c r="L119" s="22" t="s">
        <v>1203</v>
      </c>
      <c r="M119" s="22"/>
      <c r="N119" s="22" t="s">
        <v>65</v>
      </c>
      <c r="O119" s="23" t="s">
        <v>140</v>
      </c>
      <c r="P119" s="22" t="s">
        <v>2044</v>
      </c>
      <c r="Q119" s="22">
        <v>2025</v>
      </c>
      <c r="R119" s="22" t="s">
        <v>2045</v>
      </c>
      <c r="S119" s="22" t="s">
        <v>2046</v>
      </c>
      <c r="T119" s="23" t="s">
        <v>2047</v>
      </c>
      <c r="U119" s="22" t="s">
        <v>2048</v>
      </c>
      <c r="V119" s="22">
        <v>1</v>
      </c>
      <c r="W119" s="22" t="s">
        <v>2049</v>
      </c>
      <c r="X119" s="22" t="s">
        <v>2050</v>
      </c>
      <c r="Y119" s="28">
        <v>1</v>
      </c>
      <c r="Z119" s="22" t="s">
        <v>2051</v>
      </c>
      <c r="AA119" s="26">
        <v>46132</v>
      </c>
      <c r="AB119" s="26">
        <v>46371</v>
      </c>
      <c r="AC119" s="25"/>
      <c r="AD119" s="30" t="s">
        <v>66</v>
      </c>
      <c r="AE119" s="31" t="s">
        <v>2052</v>
      </c>
      <c r="AF119" s="31" t="s">
        <v>66</v>
      </c>
      <c r="AG119" s="31" t="s">
        <v>66</v>
      </c>
      <c r="AH119" s="32">
        <v>0</v>
      </c>
      <c r="AI119" s="33" t="s">
        <v>66</v>
      </c>
      <c r="AJ119" s="31"/>
      <c r="AK119" s="31" t="s">
        <v>66</v>
      </c>
      <c r="AL119" s="31" t="s">
        <v>2052</v>
      </c>
      <c r="AM119" s="31" t="s">
        <v>66</v>
      </c>
      <c r="AN119" s="31" t="s">
        <v>66</v>
      </c>
      <c r="AO119" s="31">
        <v>0</v>
      </c>
      <c r="AP119" s="31" t="s">
        <v>66</v>
      </c>
      <c r="AQ119" s="31" t="s">
        <v>66</v>
      </c>
      <c r="AR119" s="31" t="s">
        <v>66</v>
      </c>
      <c r="AS119" s="31" t="s">
        <v>66</v>
      </c>
      <c r="AT119" s="31" t="s">
        <v>66</v>
      </c>
      <c r="AU119" s="31" t="s">
        <v>2052</v>
      </c>
      <c r="AV119" s="31" t="s">
        <v>66</v>
      </c>
      <c r="AW119" s="31" t="s">
        <v>66</v>
      </c>
      <c r="AX119" s="31">
        <v>0</v>
      </c>
      <c r="AY119" s="31" t="s">
        <v>66</v>
      </c>
      <c r="AZ119" s="27"/>
      <c r="BA119" s="45">
        <v>46209</v>
      </c>
      <c r="BB119" s="27" t="s">
        <v>2363</v>
      </c>
      <c r="BC119" s="49" t="s">
        <v>2364</v>
      </c>
      <c r="BD119" s="29" t="s">
        <v>220</v>
      </c>
      <c r="BE119" s="28">
        <v>1</v>
      </c>
      <c r="BF119" s="29" t="s">
        <v>184</v>
      </c>
      <c r="BG119" s="22" t="str">
        <f t="shared" ref="BG119:BG141" si="8">IF(BE119&lt;=0%,"SIN AVANCE",IF(BE119&lt;33%,"AVANCE MINIMO",IF(BE119&lt;66%,"AVANCE PARCIAL",IF(BE119&lt;=99.9%,"AVANCE SIGNIFICATIVO",IF(BE119=100%,"CUMPLIMIENTO TOTAL","ERROR")))))</f>
        <v>CUMPLIMIENTO TOTAL</v>
      </c>
      <c r="BH119" s="22" t="str">
        <f t="shared" ref="BH119:BH141" si="9">(IF(BG119="CUMPLIMIENTO TOTAL","NO APLICA ACCION FINALIZADA",AB119-$C$7))</f>
        <v>NO APLICA ACCION FINALIZADA</v>
      </c>
      <c r="BI119" s="22" t="str">
        <f t="shared" ref="BI119:BI141" si="10">(IF(BG119="CUMPLIMIENTO TOTAL","NO APLICA ACCION FINALIZADA",IF(BH119&lt;=0,"VENCIDO",IF(BH119&lt;=20,"POR VENCER","CON TIEMPO"))))</f>
        <v>NO APLICA ACCION FINALIZADA</v>
      </c>
      <c r="BJ119" s="27"/>
      <c r="BK119" s="27"/>
      <c r="BL119" s="27"/>
      <c r="BM119" s="27"/>
      <c r="BN119" s="27"/>
      <c r="BO119" s="27"/>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row>
    <row r="120" spans="2:100" ht="148.80000000000001" thickBot="1" x14ac:dyDescent="0.35">
      <c r="B120" s="22" t="s">
        <v>2053</v>
      </c>
      <c r="C120" s="22" t="s">
        <v>929</v>
      </c>
      <c r="D120" s="22" t="s">
        <v>60</v>
      </c>
      <c r="E120" s="22" t="s">
        <v>61</v>
      </c>
      <c r="F120" s="22"/>
      <c r="G120" s="22" t="s">
        <v>929</v>
      </c>
      <c r="H120" s="22" t="s">
        <v>930</v>
      </c>
      <c r="I120" s="22" t="s">
        <v>60</v>
      </c>
      <c r="J120" s="22" t="s">
        <v>61</v>
      </c>
      <c r="K120" s="22" t="s">
        <v>931</v>
      </c>
      <c r="L120" s="22" t="s">
        <v>1203</v>
      </c>
      <c r="M120" s="22"/>
      <c r="N120" s="22" t="s">
        <v>65</v>
      </c>
      <c r="O120" s="23" t="s">
        <v>140</v>
      </c>
      <c r="P120" s="22" t="s">
        <v>2044</v>
      </c>
      <c r="Q120" s="22">
        <v>2025</v>
      </c>
      <c r="R120" s="22" t="s">
        <v>2054</v>
      </c>
      <c r="S120" s="22" t="s">
        <v>2046</v>
      </c>
      <c r="T120" s="23" t="s">
        <v>2055</v>
      </c>
      <c r="U120" s="22" t="s">
        <v>2056</v>
      </c>
      <c r="V120" s="22">
        <v>2</v>
      </c>
      <c r="W120" s="22" t="s">
        <v>2057</v>
      </c>
      <c r="X120" s="22" t="s">
        <v>2058</v>
      </c>
      <c r="Y120" s="28">
        <v>1</v>
      </c>
      <c r="Z120" s="22" t="s">
        <v>2059</v>
      </c>
      <c r="AA120" s="26">
        <v>46053</v>
      </c>
      <c r="AB120" s="26">
        <v>46387</v>
      </c>
      <c r="AC120" s="25"/>
      <c r="AD120" s="30" t="s">
        <v>66</v>
      </c>
      <c r="AE120" s="31" t="s">
        <v>2052</v>
      </c>
      <c r="AF120" s="31" t="s">
        <v>66</v>
      </c>
      <c r="AG120" s="31" t="s">
        <v>66</v>
      </c>
      <c r="AH120" s="32">
        <v>0</v>
      </c>
      <c r="AI120" s="33" t="s">
        <v>66</v>
      </c>
      <c r="AJ120" s="31"/>
      <c r="AK120" s="31" t="s">
        <v>66</v>
      </c>
      <c r="AL120" s="31" t="s">
        <v>2052</v>
      </c>
      <c r="AM120" s="31" t="s">
        <v>66</v>
      </c>
      <c r="AN120" s="31" t="s">
        <v>66</v>
      </c>
      <c r="AO120" s="31">
        <v>0</v>
      </c>
      <c r="AP120" s="31" t="s">
        <v>66</v>
      </c>
      <c r="AQ120" s="31" t="s">
        <v>66</v>
      </c>
      <c r="AR120" s="31" t="s">
        <v>66</v>
      </c>
      <c r="AS120" s="31" t="s">
        <v>66</v>
      </c>
      <c r="AT120" s="31" t="s">
        <v>66</v>
      </c>
      <c r="AU120" s="31" t="s">
        <v>2052</v>
      </c>
      <c r="AV120" s="31" t="s">
        <v>66</v>
      </c>
      <c r="AW120" s="31" t="s">
        <v>66</v>
      </c>
      <c r="AX120" s="31">
        <v>0</v>
      </c>
      <c r="AY120" s="31" t="s">
        <v>66</v>
      </c>
      <c r="AZ120" s="27"/>
      <c r="BA120" s="45">
        <v>46209</v>
      </c>
      <c r="BB120" s="27" t="s">
        <v>2365</v>
      </c>
      <c r="BC120" s="64" t="s">
        <v>2366</v>
      </c>
      <c r="BD120" s="29" t="s">
        <v>2367</v>
      </c>
      <c r="BE120" s="28">
        <v>0.5</v>
      </c>
      <c r="BF120" s="29" t="s">
        <v>201</v>
      </c>
      <c r="BG120" s="22" t="str">
        <f t="shared" si="8"/>
        <v>AVANCE PARCIAL</v>
      </c>
      <c r="BH120" s="22">
        <f t="shared" si="9"/>
        <v>184</v>
      </c>
      <c r="BI120" s="22" t="str">
        <f t="shared" si="10"/>
        <v>CON TIEMPO</v>
      </c>
      <c r="BJ120" s="27"/>
      <c r="BK120" s="27"/>
      <c r="BL120" s="27"/>
      <c r="BM120" s="27"/>
      <c r="BN120" s="27"/>
      <c r="BO120" s="27"/>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row>
    <row r="121" spans="2:100" ht="240" thickBot="1" x14ac:dyDescent="0.35">
      <c r="B121" s="22" t="s">
        <v>2060</v>
      </c>
      <c r="C121" s="22" t="s">
        <v>929</v>
      </c>
      <c r="D121" s="22" t="s">
        <v>60</v>
      </c>
      <c r="E121" s="22" t="s">
        <v>61</v>
      </c>
      <c r="F121" s="22"/>
      <c r="G121" s="22" t="s">
        <v>929</v>
      </c>
      <c r="H121" s="22" t="s">
        <v>930</v>
      </c>
      <c r="I121" s="22" t="s">
        <v>60</v>
      </c>
      <c r="J121" s="22" t="s">
        <v>61</v>
      </c>
      <c r="K121" s="22" t="s">
        <v>931</v>
      </c>
      <c r="L121" s="22" t="s">
        <v>1203</v>
      </c>
      <c r="M121" s="22"/>
      <c r="N121" s="22" t="s">
        <v>65</v>
      </c>
      <c r="O121" s="23" t="s">
        <v>140</v>
      </c>
      <c r="P121" s="22" t="s">
        <v>2044</v>
      </c>
      <c r="Q121" s="22">
        <v>2025</v>
      </c>
      <c r="R121" s="22" t="s">
        <v>2061</v>
      </c>
      <c r="S121" s="22" t="s">
        <v>2046</v>
      </c>
      <c r="T121" s="23" t="s">
        <v>2062</v>
      </c>
      <c r="U121" s="22" t="s">
        <v>2063</v>
      </c>
      <c r="V121" s="22">
        <v>3</v>
      </c>
      <c r="W121" s="22" t="s">
        <v>2064</v>
      </c>
      <c r="X121" s="22" t="s">
        <v>2065</v>
      </c>
      <c r="Y121" s="28">
        <v>1</v>
      </c>
      <c r="Z121" s="22" t="s">
        <v>2066</v>
      </c>
      <c r="AA121" s="26">
        <v>46118</v>
      </c>
      <c r="AB121" s="26">
        <v>46371</v>
      </c>
      <c r="AC121" s="25"/>
      <c r="AD121" s="30" t="s">
        <v>66</v>
      </c>
      <c r="AE121" s="31" t="s">
        <v>2052</v>
      </c>
      <c r="AF121" s="31" t="s">
        <v>66</v>
      </c>
      <c r="AG121" s="31" t="s">
        <v>66</v>
      </c>
      <c r="AH121" s="32">
        <v>0</v>
      </c>
      <c r="AI121" s="33" t="s">
        <v>66</v>
      </c>
      <c r="AJ121" s="31"/>
      <c r="AK121" s="31" t="s">
        <v>66</v>
      </c>
      <c r="AL121" s="31" t="s">
        <v>2052</v>
      </c>
      <c r="AM121" s="31" t="s">
        <v>66</v>
      </c>
      <c r="AN121" s="31" t="s">
        <v>66</v>
      </c>
      <c r="AO121" s="31">
        <v>0</v>
      </c>
      <c r="AP121" s="31" t="s">
        <v>66</v>
      </c>
      <c r="AQ121" s="31" t="s">
        <v>66</v>
      </c>
      <c r="AR121" s="31" t="s">
        <v>66</v>
      </c>
      <c r="AS121" s="31" t="s">
        <v>66</v>
      </c>
      <c r="AT121" s="31" t="s">
        <v>66</v>
      </c>
      <c r="AU121" s="31" t="s">
        <v>2052</v>
      </c>
      <c r="AV121" s="31" t="s">
        <v>66</v>
      </c>
      <c r="AW121" s="31" t="s">
        <v>66</v>
      </c>
      <c r="AX121" s="31">
        <v>0</v>
      </c>
      <c r="AY121" s="31" t="s">
        <v>66</v>
      </c>
      <c r="AZ121" s="27"/>
      <c r="BA121" s="45">
        <v>46209</v>
      </c>
      <c r="BB121" s="66" t="s">
        <v>2368</v>
      </c>
      <c r="BC121" s="27" t="s">
        <v>2369</v>
      </c>
      <c r="BD121" s="22" t="s">
        <v>2370</v>
      </c>
      <c r="BE121" s="28">
        <v>0.5</v>
      </c>
      <c r="BF121" s="29" t="s">
        <v>201</v>
      </c>
      <c r="BG121" s="22" t="str">
        <f t="shared" si="8"/>
        <v>AVANCE PARCIAL</v>
      </c>
      <c r="BH121" s="22">
        <f t="shared" si="9"/>
        <v>168</v>
      </c>
      <c r="BI121" s="22" t="str">
        <f t="shared" si="10"/>
        <v>CON TIEMPO</v>
      </c>
      <c r="BJ121" s="27"/>
      <c r="BK121" s="27"/>
      <c r="BL121" s="27"/>
      <c r="BM121" s="27"/>
      <c r="BN121" s="27"/>
      <c r="BO121" s="27"/>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row>
    <row r="122" spans="2:100" ht="80.400000000000006" thickBot="1" x14ac:dyDescent="0.35">
      <c r="B122" s="22" t="s">
        <v>2067</v>
      </c>
      <c r="C122" s="22" t="s">
        <v>929</v>
      </c>
      <c r="D122" s="22" t="s">
        <v>60</v>
      </c>
      <c r="E122" s="22" t="s">
        <v>61</v>
      </c>
      <c r="F122" s="22"/>
      <c r="G122" s="22" t="s">
        <v>929</v>
      </c>
      <c r="H122" s="22" t="s">
        <v>930</v>
      </c>
      <c r="I122" s="22" t="s">
        <v>60</v>
      </c>
      <c r="J122" s="22" t="s">
        <v>61</v>
      </c>
      <c r="K122" s="22" t="s">
        <v>931</v>
      </c>
      <c r="L122" s="22" t="s">
        <v>1203</v>
      </c>
      <c r="M122" s="22"/>
      <c r="N122" s="22" t="s">
        <v>65</v>
      </c>
      <c r="O122" s="23" t="s">
        <v>140</v>
      </c>
      <c r="P122" s="22" t="s">
        <v>2044</v>
      </c>
      <c r="Q122" s="22">
        <v>2025</v>
      </c>
      <c r="R122" s="22" t="s">
        <v>2068</v>
      </c>
      <c r="S122" s="22" t="s">
        <v>2046</v>
      </c>
      <c r="T122" s="23" t="s">
        <v>2069</v>
      </c>
      <c r="U122" s="22" t="s">
        <v>2070</v>
      </c>
      <c r="V122" s="22">
        <v>4</v>
      </c>
      <c r="W122" s="22" t="s">
        <v>2071</v>
      </c>
      <c r="X122" s="22" t="s">
        <v>2072</v>
      </c>
      <c r="Y122" s="28">
        <v>1</v>
      </c>
      <c r="Z122" s="22" t="s">
        <v>2073</v>
      </c>
      <c r="AA122" s="26">
        <v>46203</v>
      </c>
      <c r="AB122" s="26">
        <v>46371</v>
      </c>
      <c r="AC122" s="25"/>
      <c r="AD122" s="30" t="s">
        <v>66</v>
      </c>
      <c r="AE122" s="31" t="s">
        <v>2052</v>
      </c>
      <c r="AF122" s="31" t="s">
        <v>66</v>
      </c>
      <c r="AG122" s="31" t="s">
        <v>66</v>
      </c>
      <c r="AH122" s="32">
        <v>0</v>
      </c>
      <c r="AI122" s="33" t="s">
        <v>66</v>
      </c>
      <c r="AJ122" s="31"/>
      <c r="AK122" s="31" t="s">
        <v>66</v>
      </c>
      <c r="AL122" s="31" t="s">
        <v>2052</v>
      </c>
      <c r="AM122" s="31" t="s">
        <v>66</v>
      </c>
      <c r="AN122" s="31" t="s">
        <v>66</v>
      </c>
      <c r="AO122" s="31">
        <v>0</v>
      </c>
      <c r="AP122" s="31" t="s">
        <v>66</v>
      </c>
      <c r="AQ122" s="31" t="s">
        <v>66</v>
      </c>
      <c r="AR122" s="31" t="s">
        <v>66</v>
      </c>
      <c r="AS122" s="31" t="s">
        <v>66</v>
      </c>
      <c r="AT122" s="31" t="s">
        <v>66</v>
      </c>
      <c r="AU122" s="31" t="s">
        <v>2052</v>
      </c>
      <c r="AV122" s="31" t="s">
        <v>66</v>
      </c>
      <c r="AW122" s="31" t="s">
        <v>66</v>
      </c>
      <c r="AX122" s="31">
        <v>0</v>
      </c>
      <c r="AY122" s="31" t="s">
        <v>66</v>
      </c>
      <c r="AZ122" s="27"/>
      <c r="BA122" s="45">
        <v>46216</v>
      </c>
      <c r="BB122" s="27" t="s">
        <v>2208</v>
      </c>
      <c r="BC122" s="27" t="s">
        <v>66</v>
      </c>
      <c r="BD122" s="22" t="s">
        <v>2073</v>
      </c>
      <c r="BE122" s="28">
        <v>0</v>
      </c>
      <c r="BF122" s="29" t="s">
        <v>81</v>
      </c>
      <c r="BG122" s="22" t="str">
        <f t="shared" si="8"/>
        <v>SIN AVANCE</v>
      </c>
      <c r="BH122" s="22">
        <f t="shared" si="9"/>
        <v>168</v>
      </c>
      <c r="BI122" s="22" t="str">
        <f t="shared" si="10"/>
        <v>CON TIEMPO</v>
      </c>
      <c r="BJ122" s="27"/>
      <c r="BK122" s="27"/>
      <c r="BL122" s="27"/>
      <c r="BM122" s="27"/>
      <c r="BN122" s="27"/>
      <c r="BO122" s="27"/>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row>
    <row r="123" spans="2:100" ht="171.6" thickBot="1" x14ac:dyDescent="0.35">
      <c r="B123" s="22" t="s">
        <v>2074</v>
      </c>
      <c r="C123" s="22" t="s">
        <v>929</v>
      </c>
      <c r="D123" s="22" t="s">
        <v>60</v>
      </c>
      <c r="E123" s="22" t="s">
        <v>61</v>
      </c>
      <c r="F123" s="22"/>
      <c r="G123" s="22" t="s">
        <v>929</v>
      </c>
      <c r="H123" s="22" t="s">
        <v>930</v>
      </c>
      <c r="I123" s="22" t="s">
        <v>60</v>
      </c>
      <c r="J123" s="22" t="s">
        <v>61</v>
      </c>
      <c r="K123" s="22" t="s">
        <v>931</v>
      </c>
      <c r="L123" s="22" t="s">
        <v>1203</v>
      </c>
      <c r="M123" s="22"/>
      <c r="N123" s="22" t="s">
        <v>65</v>
      </c>
      <c r="O123" s="23" t="s">
        <v>140</v>
      </c>
      <c r="P123" s="22" t="s">
        <v>2044</v>
      </c>
      <c r="Q123" s="22">
        <v>2025</v>
      </c>
      <c r="R123" s="22" t="s">
        <v>2075</v>
      </c>
      <c r="S123" s="22" t="s">
        <v>2046</v>
      </c>
      <c r="T123" s="23" t="s">
        <v>2076</v>
      </c>
      <c r="U123" s="22" t="s">
        <v>2077</v>
      </c>
      <c r="V123" s="22">
        <v>5</v>
      </c>
      <c r="W123" s="22" t="s">
        <v>2078</v>
      </c>
      <c r="X123" s="22" t="s">
        <v>2079</v>
      </c>
      <c r="Y123" s="28">
        <v>1</v>
      </c>
      <c r="Z123" s="22" t="s">
        <v>2080</v>
      </c>
      <c r="AA123" s="26">
        <v>46127</v>
      </c>
      <c r="AB123" s="26">
        <v>46264</v>
      </c>
      <c r="AC123" s="25"/>
      <c r="AD123" s="30" t="s">
        <v>66</v>
      </c>
      <c r="AE123" s="31" t="s">
        <v>2052</v>
      </c>
      <c r="AF123" s="31" t="s">
        <v>66</v>
      </c>
      <c r="AG123" s="31" t="s">
        <v>66</v>
      </c>
      <c r="AH123" s="32">
        <v>0</v>
      </c>
      <c r="AI123" s="33" t="s">
        <v>66</v>
      </c>
      <c r="AJ123" s="31"/>
      <c r="AK123" s="31" t="s">
        <v>66</v>
      </c>
      <c r="AL123" s="31" t="s">
        <v>2052</v>
      </c>
      <c r="AM123" s="31" t="s">
        <v>66</v>
      </c>
      <c r="AN123" s="31" t="s">
        <v>66</v>
      </c>
      <c r="AO123" s="31">
        <v>0</v>
      </c>
      <c r="AP123" s="31" t="s">
        <v>66</v>
      </c>
      <c r="AQ123" s="31" t="s">
        <v>66</v>
      </c>
      <c r="AR123" s="31" t="s">
        <v>66</v>
      </c>
      <c r="AS123" s="31" t="s">
        <v>66</v>
      </c>
      <c r="AT123" s="31" t="s">
        <v>66</v>
      </c>
      <c r="AU123" s="31" t="s">
        <v>2052</v>
      </c>
      <c r="AV123" s="31" t="s">
        <v>66</v>
      </c>
      <c r="AW123" s="31" t="s">
        <v>66</v>
      </c>
      <c r="AX123" s="31">
        <v>0</v>
      </c>
      <c r="AY123" s="31" t="s">
        <v>66</v>
      </c>
      <c r="AZ123" s="27"/>
      <c r="BA123" s="45">
        <v>46209</v>
      </c>
      <c r="BB123" s="27" t="s">
        <v>2371</v>
      </c>
      <c r="BC123" s="27" t="s">
        <v>2372</v>
      </c>
      <c r="BD123" s="29" t="s">
        <v>220</v>
      </c>
      <c r="BE123" s="28">
        <v>1</v>
      </c>
      <c r="BF123" s="29" t="s">
        <v>184</v>
      </c>
      <c r="BG123" s="22" t="str">
        <f t="shared" si="8"/>
        <v>CUMPLIMIENTO TOTAL</v>
      </c>
      <c r="BH123" s="22" t="str">
        <f t="shared" si="9"/>
        <v>NO APLICA ACCION FINALIZADA</v>
      </c>
      <c r="BI123" s="22" t="str">
        <f t="shared" si="10"/>
        <v>NO APLICA ACCION FINALIZADA</v>
      </c>
      <c r="BJ123" s="27"/>
      <c r="BK123" s="27"/>
      <c r="BL123" s="27"/>
      <c r="BM123" s="27"/>
      <c r="BN123" s="27"/>
      <c r="BO123" s="27"/>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row>
    <row r="124" spans="2:100" ht="186" customHeight="1" thickBot="1" x14ac:dyDescent="0.35">
      <c r="B124" s="22" t="s">
        <v>2081</v>
      </c>
      <c r="C124" s="22" t="s">
        <v>165</v>
      </c>
      <c r="D124" s="22" t="s">
        <v>316</v>
      </c>
      <c r="E124" s="22" t="s">
        <v>99</v>
      </c>
      <c r="F124" s="22"/>
      <c r="G124" s="22" t="s">
        <v>100</v>
      </c>
      <c r="H124" s="22" t="s">
        <v>101</v>
      </c>
      <c r="I124" s="22" t="s">
        <v>60</v>
      </c>
      <c r="J124" s="22" t="s">
        <v>61</v>
      </c>
      <c r="K124" s="22" t="s">
        <v>1079</v>
      </c>
      <c r="L124" s="22" t="s">
        <v>103</v>
      </c>
      <c r="M124" s="22"/>
      <c r="N124" s="22" t="s">
        <v>104</v>
      </c>
      <c r="O124" s="23">
        <v>1</v>
      </c>
      <c r="P124" s="22" t="s">
        <v>2082</v>
      </c>
      <c r="Q124" s="22">
        <v>2025</v>
      </c>
      <c r="R124" s="22" t="s">
        <v>2083</v>
      </c>
      <c r="S124" s="22" t="s">
        <v>2084</v>
      </c>
      <c r="T124" s="23" t="s">
        <v>2085</v>
      </c>
      <c r="U124" s="22" t="s">
        <v>2086</v>
      </c>
      <c r="V124" s="22">
        <v>1</v>
      </c>
      <c r="W124" s="22" t="s">
        <v>2087</v>
      </c>
      <c r="X124" s="22" t="s">
        <v>2088</v>
      </c>
      <c r="Y124" s="28">
        <v>1</v>
      </c>
      <c r="Z124" s="22" t="s">
        <v>2089</v>
      </c>
      <c r="AA124" s="26">
        <v>46146</v>
      </c>
      <c r="AB124" s="26">
        <v>46295</v>
      </c>
      <c r="AC124" s="25"/>
      <c r="AD124" s="30" t="s">
        <v>66</v>
      </c>
      <c r="AE124" s="31" t="s">
        <v>2052</v>
      </c>
      <c r="AF124" s="31" t="s">
        <v>66</v>
      </c>
      <c r="AG124" s="31" t="s">
        <v>66</v>
      </c>
      <c r="AH124" s="32">
        <v>0</v>
      </c>
      <c r="AI124" s="33" t="s">
        <v>66</v>
      </c>
      <c r="AJ124" s="31"/>
      <c r="AK124" s="31" t="s">
        <v>66</v>
      </c>
      <c r="AL124" s="31" t="s">
        <v>2052</v>
      </c>
      <c r="AM124" s="31" t="s">
        <v>66</v>
      </c>
      <c r="AN124" s="31" t="s">
        <v>66</v>
      </c>
      <c r="AO124" s="31">
        <v>0</v>
      </c>
      <c r="AP124" s="31" t="s">
        <v>66</v>
      </c>
      <c r="AQ124" s="31" t="s">
        <v>66</v>
      </c>
      <c r="AR124" s="31" t="s">
        <v>66</v>
      </c>
      <c r="AS124" s="31" t="s">
        <v>66</v>
      </c>
      <c r="AT124" s="31" t="s">
        <v>66</v>
      </c>
      <c r="AU124" s="31" t="s">
        <v>2052</v>
      </c>
      <c r="AV124" s="31" t="s">
        <v>66</v>
      </c>
      <c r="AW124" s="31" t="s">
        <v>66</v>
      </c>
      <c r="AX124" s="31">
        <v>0</v>
      </c>
      <c r="AY124" s="31" t="s">
        <v>66</v>
      </c>
      <c r="AZ124" s="27"/>
      <c r="BA124" s="45">
        <v>46209</v>
      </c>
      <c r="BB124" s="49" t="s">
        <v>2373</v>
      </c>
      <c r="BC124" s="29" t="s">
        <v>2374</v>
      </c>
      <c r="BD124" s="27" t="s">
        <v>220</v>
      </c>
      <c r="BE124" s="28">
        <v>1</v>
      </c>
      <c r="BF124" s="29" t="s">
        <v>184</v>
      </c>
      <c r="BG124" s="22" t="str">
        <f t="shared" si="8"/>
        <v>CUMPLIMIENTO TOTAL</v>
      </c>
      <c r="BH124" s="22" t="str">
        <f t="shared" si="9"/>
        <v>NO APLICA ACCION FINALIZADA</v>
      </c>
      <c r="BI124" s="22" t="str">
        <f t="shared" si="10"/>
        <v>NO APLICA ACCION FINALIZADA</v>
      </c>
      <c r="BJ124" s="27"/>
      <c r="BK124" s="27"/>
      <c r="BL124" s="27"/>
      <c r="BM124" s="27"/>
      <c r="BN124" s="27"/>
      <c r="BO124" s="27"/>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row>
    <row r="125" spans="2:100" ht="91.8" thickBot="1" x14ac:dyDescent="0.35">
      <c r="B125" s="22" t="s">
        <v>2090</v>
      </c>
      <c r="C125" s="22" t="s">
        <v>165</v>
      </c>
      <c r="D125" s="22" t="s">
        <v>316</v>
      </c>
      <c r="E125" s="22" t="s">
        <v>99</v>
      </c>
      <c r="F125" s="22"/>
      <c r="G125" s="22" t="s">
        <v>100</v>
      </c>
      <c r="H125" s="22" t="s">
        <v>101</v>
      </c>
      <c r="I125" s="22" t="s">
        <v>60</v>
      </c>
      <c r="J125" s="22" t="s">
        <v>61</v>
      </c>
      <c r="K125" s="22" t="s">
        <v>1079</v>
      </c>
      <c r="L125" s="22" t="s">
        <v>103</v>
      </c>
      <c r="M125" s="22"/>
      <c r="N125" s="22" t="s">
        <v>104</v>
      </c>
      <c r="O125" s="23">
        <v>1</v>
      </c>
      <c r="P125" s="22" t="s">
        <v>2082</v>
      </c>
      <c r="Q125" s="22">
        <v>2025</v>
      </c>
      <c r="R125" s="22" t="s">
        <v>2091</v>
      </c>
      <c r="S125" s="22" t="s">
        <v>2084</v>
      </c>
      <c r="T125" s="23" t="s">
        <v>2085</v>
      </c>
      <c r="U125" s="22" t="s">
        <v>2092</v>
      </c>
      <c r="V125" s="22">
        <v>2</v>
      </c>
      <c r="W125" s="22" t="s">
        <v>2093</v>
      </c>
      <c r="X125" s="22" t="s">
        <v>2094</v>
      </c>
      <c r="Y125" s="28">
        <v>1</v>
      </c>
      <c r="Z125" s="22" t="s">
        <v>2095</v>
      </c>
      <c r="AA125" s="26">
        <v>46055</v>
      </c>
      <c r="AB125" s="26">
        <v>46203</v>
      </c>
      <c r="AC125" s="25"/>
      <c r="AD125" s="30" t="s">
        <v>66</v>
      </c>
      <c r="AE125" s="31" t="s">
        <v>2052</v>
      </c>
      <c r="AF125" s="31" t="s">
        <v>66</v>
      </c>
      <c r="AG125" s="31" t="s">
        <v>66</v>
      </c>
      <c r="AH125" s="32">
        <v>0</v>
      </c>
      <c r="AI125" s="33" t="s">
        <v>66</v>
      </c>
      <c r="AJ125" s="31"/>
      <c r="AK125" s="31" t="s">
        <v>66</v>
      </c>
      <c r="AL125" s="31" t="s">
        <v>2052</v>
      </c>
      <c r="AM125" s="31" t="s">
        <v>66</v>
      </c>
      <c r="AN125" s="31" t="s">
        <v>66</v>
      </c>
      <c r="AO125" s="31">
        <v>0</v>
      </c>
      <c r="AP125" s="31" t="s">
        <v>66</v>
      </c>
      <c r="AQ125" s="31" t="s">
        <v>66</v>
      </c>
      <c r="AR125" s="31" t="s">
        <v>66</v>
      </c>
      <c r="AS125" s="31" t="s">
        <v>66</v>
      </c>
      <c r="AT125" s="31" t="s">
        <v>66</v>
      </c>
      <c r="AU125" s="31" t="s">
        <v>2052</v>
      </c>
      <c r="AV125" s="31" t="s">
        <v>66</v>
      </c>
      <c r="AW125" s="31" t="s">
        <v>66</v>
      </c>
      <c r="AX125" s="31">
        <v>0</v>
      </c>
      <c r="AY125" s="31" t="s">
        <v>66</v>
      </c>
      <c r="AZ125" s="27"/>
      <c r="BA125" s="45">
        <v>46209</v>
      </c>
      <c r="BB125" s="49" t="s">
        <v>2375</v>
      </c>
      <c r="BC125" s="29" t="s">
        <v>2376</v>
      </c>
      <c r="BD125" s="27" t="s">
        <v>220</v>
      </c>
      <c r="BE125" s="28">
        <v>1</v>
      </c>
      <c r="BF125" s="29" t="s">
        <v>184</v>
      </c>
      <c r="BG125" s="22" t="str">
        <f t="shared" si="8"/>
        <v>CUMPLIMIENTO TOTAL</v>
      </c>
      <c r="BH125" s="22" t="str">
        <f t="shared" si="9"/>
        <v>NO APLICA ACCION FINALIZADA</v>
      </c>
      <c r="BI125" s="22" t="str">
        <f t="shared" si="10"/>
        <v>NO APLICA ACCION FINALIZADA</v>
      </c>
      <c r="BJ125" s="27"/>
      <c r="BK125" s="27"/>
      <c r="BL125" s="27"/>
      <c r="BM125" s="27"/>
      <c r="BN125" s="27"/>
      <c r="BO125" s="27"/>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row>
    <row r="126" spans="2:100" ht="91.8" thickBot="1" x14ac:dyDescent="0.35">
      <c r="B126" s="22" t="s">
        <v>2096</v>
      </c>
      <c r="C126" s="22" t="s">
        <v>165</v>
      </c>
      <c r="D126" s="22" t="s">
        <v>316</v>
      </c>
      <c r="E126" s="22" t="s">
        <v>99</v>
      </c>
      <c r="F126" s="22"/>
      <c r="G126" s="22" t="s">
        <v>100</v>
      </c>
      <c r="H126" s="22" t="s">
        <v>101</v>
      </c>
      <c r="I126" s="22" t="s">
        <v>60</v>
      </c>
      <c r="J126" s="22" t="s">
        <v>61</v>
      </c>
      <c r="K126" s="22" t="s">
        <v>1079</v>
      </c>
      <c r="L126" s="22" t="s">
        <v>103</v>
      </c>
      <c r="M126" s="22"/>
      <c r="N126" s="22" t="s">
        <v>104</v>
      </c>
      <c r="O126" s="23">
        <v>2</v>
      </c>
      <c r="P126" s="22" t="s">
        <v>2082</v>
      </c>
      <c r="Q126" s="22">
        <v>2025</v>
      </c>
      <c r="R126" s="22" t="s">
        <v>2097</v>
      </c>
      <c r="S126" s="22" t="s">
        <v>2098</v>
      </c>
      <c r="T126" s="23" t="s">
        <v>2099</v>
      </c>
      <c r="U126" s="22" t="s">
        <v>2086</v>
      </c>
      <c r="V126" s="22">
        <v>1</v>
      </c>
      <c r="W126" s="22" t="s">
        <v>2087</v>
      </c>
      <c r="X126" s="22" t="s">
        <v>2088</v>
      </c>
      <c r="Y126" s="28">
        <v>1</v>
      </c>
      <c r="Z126" s="22" t="s">
        <v>2089</v>
      </c>
      <c r="AA126" s="26">
        <v>46055</v>
      </c>
      <c r="AB126" s="26">
        <v>46295</v>
      </c>
      <c r="AC126" s="25"/>
      <c r="AD126" s="30" t="s">
        <v>66</v>
      </c>
      <c r="AE126" s="31" t="s">
        <v>2052</v>
      </c>
      <c r="AF126" s="31" t="s">
        <v>66</v>
      </c>
      <c r="AG126" s="31" t="s">
        <v>66</v>
      </c>
      <c r="AH126" s="32">
        <v>0</v>
      </c>
      <c r="AI126" s="33" t="s">
        <v>66</v>
      </c>
      <c r="AJ126" s="31"/>
      <c r="AK126" s="31" t="s">
        <v>66</v>
      </c>
      <c r="AL126" s="31" t="s">
        <v>2052</v>
      </c>
      <c r="AM126" s="31" t="s">
        <v>66</v>
      </c>
      <c r="AN126" s="31" t="s">
        <v>66</v>
      </c>
      <c r="AO126" s="31">
        <v>0</v>
      </c>
      <c r="AP126" s="31" t="s">
        <v>66</v>
      </c>
      <c r="AQ126" s="31" t="s">
        <v>66</v>
      </c>
      <c r="AR126" s="31" t="s">
        <v>66</v>
      </c>
      <c r="AS126" s="31" t="s">
        <v>66</v>
      </c>
      <c r="AT126" s="31" t="s">
        <v>66</v>
      </c>
      <c r="AU126" s="31" t="s">
        <v>2052</v>
      </c>
      <c r="AV126" s="31" t="s">
        <v>66</v>
      </c>
      <c r="AW126" s="31" t="s">
        <v>66</v>
      </c>
      <c r="AX126" s="31">
        <v>0</v>
      </c>
      <c r="AY126" s="31" t="s">
        <v>66</v>
      </c>
      <c r="AZ126" s="27"/>
      <c r="BA126" s="45">
        <v>46209</v>
      </c>
      <c r="BB126" s="49" t="s">
        <v>2373</v>
      </c>
      <c r="BC126" s="29" t="s">
        <v>2374</v>
      </c>
      <c r="BD126" s="27" t="s">
        <v>220</v>
      </c>
      <c r="BE126" s="28">
        <v>1</v>
      </c>
      <c r="BF126" s="29" t="s">
        <v>184</v>
      </c>
      <c r="BG126" s="22" t="str">
        <f t="shared" si="8"/>
        <v>CUMPLIMIENTO TOTAL</v>
      </c>
      <c r="BH126" s="22" t="str">
        <f t="shared" si="9"/>
        <v>NO APLICA ACCION FINALIZADA</v>
      </c>
      <c r="BI126" s="22" t="str">
        <f t="shared" si="10"/>
        <v>NO APLICA ACCION FINALIZADA</v>
      </c>
      <c r="BJ126" s="27"/>
      <c r="BK126" s="27"/>
      <c r="BL126" s="27"/>
      <c r="BM126" s="27"/>
      <c r="BN126" s="27"/>
      <c r="BO126" s="27"/>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row>
    <row r="127" spans="2:100" ht="91.8" thickBot="1" x14ac:dyDescent="0.35">
      <c r="B127" s="22" t="s">
        <v>2100</v>
      </c>
      <c r="C127" s="22" t="s">
        <v>165</v>
      </c>
      <c r="D127" s="22" t="s">
        <v>316</v>
      </c>
      <c r="E127" s="22" t="s">
        <v>99</v>
      </c>
      <c r="F127" s="22"/>
      <c r="G127" s="22" t="s">
        <v>100</v>
      </c>
      <c r="H127" s="22" t="s">
        <v>101</v>
      </c>
      <c r="I127" s="22" t="s">
        <v>60</v>
      </c>
      <c r="J127" s="22" t="s">
        <v>61</v>
      </c>
      <c r="K127" s="22" t="s">
        <v>1079</v>
      </c>
      <c r="L127" s="22" t="s">
        <v>103</v>
      </c>
      <c r="M127" s="22"/>
      <c r="N127" s="22" t="s">
        <v>104</v>
      </c>
      <c r="O127" s="23">
        <v>2</v>
      </c>
      <c r="P127" s="22" t="s">
        <v>2082</v>
      </c>
      <c r="Q127" s="22">
        <v>2025</v>
      </c>
      <c r="R127" s="22" t="s">
        <v>2101</v>
      </c>
      <c r="S127" s="22" t="s">
        <v>2098</v>
      </c>
      <c r="T127" s="23" t="s">
        <v>2099</v>
      </c>
      <c r="U127" s="22" t="s">
        <v>2092</v>
      </c>
      <c r="V127" s="22">
        <v>2</v>
      </c>
      <c r="W127" s="22" t="s">
        <v>2093</v>
      </c>
      <c r="X127" s="22" t="s">
        <v>2094</v>
      </c>
      <c r="Y127" s="28">
        <v>1</v>
      </c>
      <c r="Z127" s="22" t="s">
        <v>2095</v>
      </c>
      <c r="AA127" s="26">
        <v>46055</v>
      </c>
      <c r="AB127" s="26">
        <v>46203</v>
      </c>
      <c r="AC127" s="25"/>
      <c r="AD127" s="30" t="s">
        <v>66</v>
      </c>
      <c r="AE127" s="31" t="s">
        <v>2052</v>
      </c>
      <c r="AF127" s="31" t="s">
        <v>66</v>
      </c>
      <c r="AG127" s="31" t="s">
        <v>66</v>
      </c>
      <c r="AH127" s="32">
        <v>0</v>
      </c>
      <c r="AI127" s="33" t="s">
        <v>66</v>
      </c>
      <c r="AJ127" s="31"/>
      <c r="AK127" s="31" t="s">
        <v>66</v>
      </c>
      <c r="AL127" s="31" t="s">
        <v>2052</v>
      </c>
      <c r="AM127" s="31" t="s">
        <v>66</v>
      </c>
      <c r="AN127" s="31" t="s">
        <v>66</v>
      </c>
      <c r="AO127" s="31">
        <v>0</v>
      </c>
      <c r="AP127" s="31" t="s">
        <v>66</v>
      </c>
      <c r="AQ127" s="31" t="s">
        <v>66</v>
      </c>
      <c r="AR127" s="31" t="s">
        <v>66</v>
      </c>
      <c r="AS127" s="31" t="s">
        <v>66</v>
      </c>
      <c r="AT127" s="31" t="s">
        <v>66</v>
      </c>
      <c r="AU127" s="31" t="s">
        <v>2052</v>
      </c>
      <c r="AV127" s="31" t="s">
        <v>66</v>
      </c>
      <c r="AW127" s="31" t="s">
        <v>66</v>
      </c>
      <c r="AX127" s="31">
        <v>0</v>
      </c>
      <c r="AY127" s="31" t="s">
        <v>66</v>
      </c>
      <c r="AZ127" s="27"/>
      <c r="BA127" s="45">
        <v>46209</v>
      </c>
      <c r="BB127" s="49" t="s">
        <v>2375</v>
      </c>
      <c r="BC127" s="29" t="s">
        <v>2376</v>
      </c>
      <c r="BD127" s="27" t="s">
        <v>220</v>
      </c>
      <c r="BE127" s="28">
        <v>1</v>
      </c>
      <c r="BF127" s="29" t="s">
        <v>184</v>
      </c>
      <c r="BG127" s="22" t="str">
        <f t="shared" si="8"/>
        <v>CUMPLIMIENTO TOTAL</v>
      </c>
      <c r="BH127" s="22" t="str">
        <f t="shared" si="9"/>
        <v>NO APLICA ACCION FINALIZADA</v>
      </c>
      <c r="BI127" s="22" t="str">
        <f t="shared" si="10"/>
        <v>NO APLICA ACCION FINALIZADA</v>
      </c>
      <c r="BJ127" s="27"/>
      <c r="BK127" s="27"/>
      <c r="BL127" s="27"/>
      <c r="BM127" s="27"/>
      <c r="BN127" s="27"/>
      <c r="BO127" s="27"/>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row>
    <row r="128" spans="2:100" ht="285.60000000000002" thickBot="1" x14ac:dyDescent="0.35">
      <c r="B128" s="22" t="s">
        <v>2102</v>
      </c>
      <c r="C128" s="22" t="s">
        <v>165</v>
      </c>
      <c r="D128" s="22" t="s">
        <v>316</v>
      </c>
      <c r="E128" s="22" t="s">
        <v>99</v>
      </c>
      <c r="F128" s="22"/>
      <c r="G128" s="22" t="s">
        <v>929</v>
      </c>
      <c r="H128" s="22" t="s">
        <v>930</v>
      </c>
      <c r="I128" s="22" t="s">
        <v>60</v>
      </c>
      <c r="J128" s="22" t="s">
        <v>61</v>
      </c>
      <c r="K128" s="22" t="s">
        <v>931</v>
      </c>
      <c r="L128" s="22" t="s">
        <v>1203</v>
      </c>
      <c r="M128" s="22"/>
      <c r="N128" s="22" t="s">
        <v>104</v>
      </c>
      <c r="O128" s="23">
        <v>3</v>
      </c>
      <c r="P128" s="22" t="s">
        <v>2082</v>
      </c>
      <c r="Q128" s="22">
        <v>2025</v>
      </c>
      <c r="R128" s="22" t="s">
        <v>2103</v>
      </c>
      <c r="S128" s="22" t="s">
        <v>2104</v>
      </c>
      <c r="T128" s="23" t="s">
        <v>2105</v>
      </c>
      <c r="U128" s="22" t="s">
        <v>2106</v>
      </c>
      <c r="V128" s="22">
        <v>1</v>
      </c>
      <c r="W128" s="22" t="s">
        <v>2107</v>
      </c>
      <c r="X128" s="22" t="s">
        <v>2108</v>
      </c>
      <c r="Y128" s="28">
        <v>1</v>
      </c>
      <c r="Z128" s="22" t="s">
        <v>2109</v>
      </c>
      <c r="AA128" s="26">
        <v>46146</v>
      </c>
      <c r="AB128" s="26">
        <v>46387</v>
      </c>
      <c r="AC128" s="25"/>
      <c r="AD128" s="30" t="s">
        <v>66</v>
      </c>
      <c r="AE128" s="31" t="s">
        <v>2052</v>
      </c>
      <c r="AF128" s="31" t="s">
        <v>66</v>
      </c>
      <c r="AG128" s="31" t="s">
        <v>66</v>
      </c>
      <c r="AH128" s="32">
        <v>0</v>
      </c>
      <c r="AI128" s="33" t="s">
        <v>66</v>
      </c>
      <c r="AJ128" s="31"/>
      <c r="AK128" s="31" t="s">
        <v>66</v>
      </c>
      <c r="AL128" s="31" t="s">
        <v>2052</v>
      </c>
      <c r="AM128" s="31" t="s">
        <v>66</v>
      </c>
      <c r="AN128" s="31" t="s">
        <v>66</v>
      </c>
      <c r="AO128" s="31">
        <v>0</v>
      </c>
      <c r="AP128" s="31" t="s">
        <v>66</v>
      </c>
      <c r="AQ128" s="31" t="s">
        <v>66</v>
      </c>
      <c r="AR128" s="31" t="s">
        <v>66</v>
      </c>
      <c r="AS128" s="31" t="s">
        <v>66</v>
      </c>
      <c r="AT128" s="31" t="s">
        <v>66</v>
      </c>
      <c r="AU128" s="31" t="s">
        <v>2052</v>
      </c>
      <c r="AV128" s="31" t="s">
        <v>66</v>
      </c>
      <c r="AW128" s="31" t="s">
        <v>66</v>
      </c>
      <c r="AX128" s="31">
        <v>0</v>
      </c>
      <c r="AY128" s="31" t="s">
        <v>66</v>
      </c>
      <c r="AZ128" s="27"/>
      <c r="BA128" s="45">
        <v>46209</v>
      </c>
      <c r="BB128" s="66" t="s">
        <v>2377</v>
      </c>
      <c r="BC128" s="49" t="s">
        <v>2378</v>
      </c>
      <c r="BD128" s="29" t="s">
        <v>2379</v>
      </c>
      <c r="BE128" s="28">
        <v>0.83</v>
      </c>
      <c r="BF128" s="29" t="s">
        <v>201</v>
      </c>
      <c r="BG128" s="22" t="str">
        <f t="shared" si="8"/>
        <v>AVANCE SIGNIFICATIVO</v>
      </c>
      <c r="BH128" s="22">
        <f t="shared" si="9"/>
        <v>184</v>
      </c>
      <c r="BI128" s="22" t="str">
        <f t="shared" si="10"/>
        <v>CON TIEMPO</v>
      </c>
      <c r="BJ128" s="27"/>
      <c r="BK128" s="27"/>
      <c r="BL128" s="27"/>
      <c r="BM128" s="27"/>
      <c r="BN128" s="27"/>
      <c r="BO128" s="27"/>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row>
    <row r="129" spans="2:100" ht="103.2" thickBot="1" x14ac:dyDescent="0.35">
      <c r="B129" s="22" t="s">
        <v>2110</v>
      </c>
      <c r="C129" s="22" t="s">
        <v>165</v>
      </c>
      <c r="D129" s="22" t="s">
        <v>316</v>
      </c>
      <c r="E129" s="22" t="s">
        <v>99</v>
      </c>
      <c r="F129" s="22"/>
      <c r="G129" s="22" t="s">
        <v>929</v>
      </c>
      <c r="H129" s="22" t="s">
        <v>930</v>
      </c>
      <c r="I129" s="22" t="s">
        <v>60</v>
      </c>
      <c r="J129" s="22" t="s">
        <v>61</v>
      </c>
      <c r="K129" s="22" t="s">
        <v>931</v>
      </c>
      <c r="L129" s="22" t="s">
        <v>1203</v>
      </c>
      <c r="M129" s="22"/>
      <c r="N129" s="22" t="s">
        <v>104</v>
      </c>
      <c r="O129" s="23">
        <v>3</v>
      </c>
      <c r="P129" s="22" t="s">
        <v>2082</v>
      </c>
      <c r="Q129" s="22">
        <v>2025</v>
      </c>
      <c r="R129" s="22" t="s">
        <v>2111</v>
      </c>
      <c r="S129" s="22" t="s">
        <v>2104</v>
      </c>
      <c r="T129" s="23" t="s">
        <v>2112</v>
      </c>
      <c r="U129" s="22" t="s">
        <v>2113</v>
      </c>
      <c r="V129" s="22">
        <v>2</v>
      </c>
      <c r="W129" s="22" t="s">
        <v>2114</v>
      </c>
      <c r="X129" s="22" t="s">
        <v>2094</v>
      </c>
      <c r="Y129" s="28">
        <v>1</v>
      </c>
      <c r="Z129" s="22" t="s">
        <v>2114</v>
      </c>
      <c r="AA129" s="26">
        <v>46113</v>
      </c>
      <c r="AB129" s="26">
        <v>46203</v>
      </c>
      <c r="AC129" s="25"/>
      <c r="AD129" s="30" t="s">
        <v>66</v>
      </c>
      <c r="AE129" s="31" t="s">
        <v>2052</v>
      </c>
      <c r="AF129" s="31" t="s">
        <v>66</v>
      </c>
      <c r="AG129" s="31" t="s">
        <v>66</v>
      </c>
      <c r="AH129" s="32">
        <v>0</v>
      </c>
      <c r="AI129" s="33" t="s">
        <v>66</v>
      </c>
      <c r="AJ129" s="31"/>
      <c r="AK129" s="31" t="s">
        <v>66</v>
      </c>
      <c r="AL129" s="31" t="s">
        <v>2052</v>
      </c>
      <c r="AM129" s="31" t="s">
        <v>66</v>
      </c>
      <c r="AN129" s="31" t="s">
        <v>66</v>
      </c>
      <c r="AO129" s="31">
        <v>0</v>
      </c>
      <c r="AP129" s="31" t="s">
        <v>66</v>
      </c>
      <c r="AQ129" s="31" t="s">
        <v>66</v>
      </c>
      <c r="AR129" s="31" t="s">
        <v>66</v>
      </c>
      <c r="AS129" s="31" t="s">
        <v>66</v>
      </c>
      <c r="AT129" s="31" t="s">
        <v>66</v>
      </c>
      <c r="AU129" s="31" t="s">
        <v>2052</v>
      </c>
      <c r="AV129" s="31" t="s">
        <v>66</v>
      </c>
      <c r="AW129" s="31" t="s">
        <v>66</v>
      </c>
      <c r="AX129" s="31">
        <v>0</v>
      </c>
      <c r="AY129" s="31" t="s">
        <v>66</v>
      </c>
      <c r="AZ129" s="27"/>
      <c r="BA129" s="45">
        <v>46209</v>
      </c>
      <c r="BB129" s="27" t="s">
        <v>2380</v>
      </c>
      <c r="BC129" s="27" t="s">
        <v>2381</v>
      </c>
      <c r="BD129" s="29" t="s">
        <v>220</v>
      </c>
      <c r="BE129" s="28">
        <v>1</v>
      </c>
      <c r="BF129" s="29" t="s">
        <v>184</v>
      </c>
      <c r="BG129" s="22" t="str">
        <f t="shared" si="8"/>
        <v>CUMPLIMIENTO TOTAL</v>
      </c>
      <c r="BH129" s="22" t="str">
        <f t="shared" si="9"/>
        <v>NO APLICA ACCION FINALIZADA</v>
      </c>
      <c r="BI129" s="22" t="str">
        <f t="shared" si="10"/>
        <v>NO APLICA ACCION FINALIZADA</v>
      </c>
      <c r="BJ129" s="27"/>
      <c r="BK129" s="27"/>
      <c r="BL129" s="27"/>
      <c r="BM129" s="27"/>
      <c r="BN129" s="27"/>
      <c r="BO129" s="27"/>
      <c r="BP129" s="27"/>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row>
    <row r="130" spans="2:100" ht="69" thickBot="1" x14ac:dyDescent="0.35">
      <c r="B130" s="22" t="s">
        <v>2115</v>
      </c>
      <c r="C130" s="22" t="s">
        <v>165</v>
      </c>
      <c r="D130" s="22" t="s">
        <v>316</v>
      </c>
      <c r="E130" s="22" t="s">
        <v>99</v>
      </c>
      <c r="F130" s="22"/>
      <c r="G130" s="22" t="s">
        <v>440</v>
      </c>
      <c r="H130" s="22" t="s">
        <v>441</v>
      </c>
      <c r="I130" s="22" t="s">
        <v>442</v>
      </c>
      <c r="J130" s="22" t="s">
        <v>443</v>
      </c>
      <c r="K130" s="22" t="s">
        <v>2116</v>
      </c>
      <c r="L130" s="22" t="s">
        <v>2117</v>
      </c>
      <c r="M130" s="22"/>
      <c r="N130" s="22" t="s">
        <v>104</v>
      </c>
      <c r="O130" s="23">
        <v>4</v>
      </c>
      <c r="P130" s="22" t="s">
        <v>2082</v>
      </c>
      <c r="Q130" s="22">
        <v>2025</v>
      </c>
      <c r="R130" s="22" t="s">
        <v>2118</v>
      </c>
      <c r="S130" s="22" t="s">
        <v>2119</v>
      </c>
      <c r="T130" s="23" t="s">
        <v>2120</v>
      </c>
      <c r="U130" s="22" t="s">
        <v>2121</v>
      </c>
      <c r="V130" s="22">
        <v>1</v>
      </c>
      <c r="W130" s="22" t="s">
        <v>2122</v>
      </c>
      <c r="X130" s="22" t="s">
        <v>2123</v>
      </c>
      <c r="Y130" s="28">
        <v>1</v>
      </c>
      <c r="Z130" s="22" t="s">
        <v>2124</v>
      </c>
      <c r="AA130" s="26">
        <v>46058</v>
      </c>
      <c r="AB130" s="26">
        <v>46387</v>
      </c>
      <c r="AC130" s="25"/>
      <c r="AD130" s="30" t="s">
        <v>66</v>
      </c>
      <c r="AE130" s="31" t="s">
        <v>2052</v>
      </c>
      <c r="AF130" s="31" t="s">
        <v>66</v>
      </c>
      <c r="AG130" s="31" t="s">
        <v>66</v>
      </c>
      <c r="AH130" s="32">
        <v>0</v>
      </c>
      <c r="AI130" s="33" t="s">
        <v>66</v>
      </c>
      <c r="AJ130" s="31"/>
      <c r="AK130" s="31" t="s">
        <v>66</v>
      </c>
      <c r="AL130" s="31" t="s">
        <v>2052</v>
      </c>
      <c r="AM130" s="31" t="s">
        <v>66</v>
      </c>
      <c r="AN130" s="31" t="s">
        <v>66</v>
      </c>
      <c r="AO130" s="31">
        <v>0</v>
      </c>
      <c r="AP130" s="31" t="s">
        <v>66</v>
      </c>
      <c r="AQ130" s="31" t="s">
        <v>66</v>
      </c>
      <c r="AR130" s="31" t="s">
        <v>66</v>
      </c>
      <c r="AS130" s="31" t="s">
        <v>66</v>
      </c>
      <c r="AT130" s="31" t="s">
        <v>66</v>
      </c>
      <c r="AU130" s="31" t="s">
        <v>2052</v>
      </c>
      <c r="AV130" s="31" t="s">
        <v>66</v>
      </c>
      <c r="AW130" s="31" t="s">
        <v>66</v>
      </c>
      <c r="AX130" s="31">
        <v>0</v>
      </c>
      <c r="AY130" s="31" t="s">
        <v>66</v>
      </c>
      <c r="AZ130" s="27"/>
      <c r="BA130" s="45">
        <v>46216</v>
      </c>
      <c r="BB130" s="27" t="s">
        <v>2208</v>
      </c>
      <c r="BC130" s="27" t="s">
        <v>66</v>
      </c>
      <c r="BD130" s="22" t="s">
        <v>2124</v>
      </c>
      <c r="BE130" s="28">
        <v>0</v>
      </c>
      <c r="BF130" s="29" t="s">
        <v>81</v>
      </c>
      <c r="BG130" s="22" t="str">
        <f t="shared" si="8"/>
        <v>SIN AVANCE</v>
      </c>
      <c r="BH130" s="22">
        <f t="shared" si="9"/>
        <v>184</v>
      </c>
      <c r="BI130" s="22" t="str">
        <f t="shared" si="10"/>
        <v>CON TIEMPO</v>
      </c>
      <c r="BJ130" s="27"/>
      <c r="BK130" s="27"/>
      <c r="BL130" s="27"/>
      <c r="BM130" s="27"/>
      <c r="BN130" s="27"/>
      <c r="BO130" s="27"/>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row>
    <row r="131" spans="2:100" ht="126" thickBot="1" x14ac:dyDescent="0.35">
      <c r="B131" s="22" t="s">
        <v>2125</v>
      </c>
      <c r="C131" s="22" t="s">
        <v>165</v>
      </c>
      <c r="D131" s="22" t="s">
        <v>316</v>
      </c>
      <c r="E131" s="22" t="s">
        <v>99</v>
      </c>
      <c r="F131" s="22"/>
      <c r="G131" s="22" t="s">
        <v>165</v>
      </c>
      <c r="H131" s="22" t="s">
        <v>168</v>
      </c>
      <c r="I131" s="22" t="s">
        <v>316</v>
      </c>
      <c r="J131" s="22" t="s">
        <v>99</v>
      </c>
      <c r="K131" s="22" t="s">
        <v>66</v>
      </c>
      <c r="L131" s="22" t="s">
        <v>66</v>
      </c>
      <c r="M131" s="22"/>
      <c r="N131" s="22" t="s">
        <v>104</v>
      </c>
      <c r="O131" s="23">
        <v>5</v>
      </c>
      <c r="P131" s="22" t="s">
        <v>2082</v>
      </c>
      <c r="Q131" s="22">
        <v>2025</v>
      </c>
      <c r="R131" s="22" t="s">
        <v>2126</v>
      </c>
      <c r="S131" s="22" t="s">
        <v>2127</v>
      </c>
      <c r="T131" s="23" t="s">
        <v>2128</v>
      </c>
      <c r="U131" s="22" t="s">
        <v>2129</v>
      </c>
      <c r="V131" s="22">
        <v>1</v>
      </c>
      <c r="W131" s="22" t="s">
        <v>2130</v>
      </c>
      <c r="X131" s="22" t="s">
        <v>2131</v>
      </c>
      <c r="Y131" s="28">
        <v>1</v>
      </c>
      <c r="Z131" s="22" t="s">
        <v>2132</v>
      </c>
      <c r="AA131" s="26">
        <v>46113</v>
      </c>
      <c r="AB131" s="26">
        <v>46233</v>
      </c>
      <c r="AC131" s="25"/>
      <c r="AD131" s="30" t="s">
        <v>66</v>
      </c>
      <c r="AE131" s="31" t="s">
        <v>2052</v>
      </c>
      <c r="AF131" s="31" t="s">
        <v>66</v>
      </c>
      <c r="AG131" s="31" t="s">
        <v>66</v>
      </c>
      <c r="AH131" s="32">
        <v>0</v>
      </c>
      <c r="AI131" s="33" t="s">
        <v>66</v>
      </c>
      <c r="AJ131" s="31"/>
      <c r="AK131" s="31" t="s">
        <v>66</v>
      </c>
      <c r="AL131" s="31" t="s">
        <v>2052</v>
      </c>
      <c r="AM131" s="31" t="s">
        <v>66</v>
      </c>
      <c r="AN131" s="31" t="s">
        <v>66</v>
      </c>
      <c r="AO131" s="31">
        <v>0</v>
      </c>
      <c r="AP131" s="31" t="s">
        <v>66</v>
      </c>
      <c r="AQ131" s="31" t="s">
        <v>66</v>
      </c>
      <c r="AR131" s="31" t="s">
        <v>66</v>
      </c>
      <c r="AS131" s="31" t="s">
        <v>66</v>
      </c>
      <c r="AT131" s="31" t="s">
        <v>66</v>
      </c>
      <c r="AU131" s="31" t="s">
        <v>2052</v>
      </c>
      <c r="AV131" s="31" t="s">
        <v>66</v>
      </c>
      <c r="AW131" s="31" t="s">
        <v>66</v>
      </c>
      <c r="AX131" s="31">
        <v>0</v>
      </c>
      <c r="AY131" s="31" t="s">
        <v>66</v>
      </c>
      <c r="AZ131" s="27"/>
      <c r="BA131" s="45">
        <v>46209</v>
      </c>
      <c r="BB131" s="27" t="s">
        <v>2382</v>
      </c>
      <c r="BC131" s="27" t="s">
        <v>2383</v>
      </c>
      <c r="BD131" s="27" t="s">
        <v>220</v>
      </c>
      <c r="BE131" s="28">
        <v>1</v>
      </c>
      <c r="BF131" s="29" t="s">
        <v>184</v>
      </c>
      <c r="BG131" s="22" t="str">
        <f t="shared" si="8"/>
        <v>CUMPLIMIENTO TOTAL</v>
      </c>
      <c r="BH131" s="22" t="str">
        <f t="shared" si="9"/>
        <v>NO APLICA ACCION FINALIZADA</v>
      </c>
      <c r="BI131" s="22" t="str">
        <f t="shared" si="10"/>
        <v>NO APLICA ACCION FINALIZADA</v>
      </c>
      <c r="BJ131" s="27"/>
      <c r="BK131" s="27"/>
      <c r="BL131" s="27"/>
      <c r="BM131" s="27"/>
      <c r="BN131" s="27"/>
      <c r="BO131" s="27"/>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row>
    <row r="132" spans="2:100" ht="103.2" thickBot="1" x14ac:dyDescent="0.35">
      <c r="B132" s="22" t="s">
        <v>2133</v>
      </c>
      <c r="C132" s="22" t="s">
        <v>165</v>
      </c>
      <c r="D132" s="22" t="s">
        <v>316</v>
      </c>
      <c r="E132" s="22" t="s">
        <v>99</v>
      </c>
      <c r="F132" s="22"/>
      <c r="G132" s="22" t="s">
        <v>165</v>
      </c>
      <c r="H132" s="22" t="s">
        <v>168</v>
      </c>
      <c r="I132" s="22" t="s">
        <v>316</v>
      </c>
      <c r="J132" s="22" t="s">
        <v>99</v>
      </c>
      <c r="K132" s="22" t="s">
        <v>66</v>
      </c>
      <c r="L132" s="22" t="s">
        <v>66</v>
      </c>
      <c r="M132" s="22"/>
      <c r="N132" s="22" t="s">
        <v>104</v>
      </c>
      <c r="O132" s="23">
        <v>6</v>
      </c>
      <c r="P132" s="22" t="s">
        <v>2082</v>
      </c>
      <c r="Q132" s="22">
        <v>2025</v>
      </c>
      <c r="R132" s="22" t="s">
        <v>2134</v>
      </c>
      <c r="S132" s="22" t="s">
        <v>2127</v>
      </c>
      <c r="T132" s="23" t="s">
        <v>2135</v>
      </c>
      <c r="U132" s="22" t="s">
        <v>2136</v>
      </c>
      <c r="V132" s="22">
        <v>2</v>
      </c>
      <c r="W132" s="22" t="s">
        <v>2137</v>
      </c>
      <c r="X132" s="22" t="s">
        <v>2138</v>
      </c>
      <c r="Y132" s="28">
        <v>1</v>
      </c>
      <c r="Z132" s="22" t="s">
        <v>2139</v>
      </c>
      <c r="AA132" s="26">
        <v>46143</v>
      </c>
      <c r="AB132" s="26">
        <v>46264</v>
      </c>
      <c r="AC132" s="25"/>
      <c r="AD132" s="30" t="s">
        <v>66</v>
      </c>
      <c r="AE132" s="31" t="s">
        <v>2052</v>
      </c>
      <c r="AF132" s="31" t="s">
        <v>66</v>
      </c>
      <c r="AG132" s="31" t="s">
        <v>66</v>
      </c>
      <c r="AH132" s="32">
        <v>0</v>
      </c>
      <c r="AI132" s="33" t="s">
        <v>66</v>
      </c>
      <c r="AJ132" s="31"/>
      <c r="AK132" s="31" t="s">
        <v>66</v>
      </c>
      <c r="AL132" s="31" t="s">
        <v>2052</v>
      </c>
      <c r="AM132" s="31" t="s">
        <v>66</v>
      </c>
      <c r="AN132" s="31" t="s">
        <v>66</v>
      </c>
      <c r="AO132" s="31">
        <v>0</v>
      </c>
      <c r="AP132" s="31" t="s">
        <v>66</v>
      </c>
      <c r="AQ132" s="31" t="s">
        <v>66</v>
      </c>
      <c r="AR132" s="31" t="s">
        <v>66</v>
      </c>
      <c r="AS132" s="31" t="s">
        <v>66</v>
      </c>
      <c r="AT132" s="31" t="s">
        <v>66</v>
      </c>
      <c r="AU132" s="31" t="s">
        <v>2052</v>
      </c>
      <c r="AV132" s="31" t="s">
        <v>66</v>
      </c>
      <c r="AW132" s="31" t="s">
        <v>66</v>
      </c>
      <c r="AX132" s="31">
        <v>0</v>
      </c>
      <c r="AY132" s="31" t="s">
        <v>66</v>
      </c>
      <c r="AZ132" s="27"/>
      <c r="BA132" s="45">
        <v>46209</v>
      </c>
      <c r="BB132" s="27" t="s">
        <v>2384</v>
      </c>
      <c r="BC132" s="27" t="s">
        <v>2385</v>
      </c>
      <c r="BD132" s="27" t="s">
        <v>220</v>
      </c>
      <c r="BE132" s="28">
        <v>1</v>
      </c>
      <c r="BF132" s="29" t="s">
        <v>184</v>
      </c>
      <c r="BG132" s="22" t="str">
        <f t="shared" si="8"/>
        <v>CUMPLIMIENTO TOTAL</v>
      </c>
      <c r="BH132" s="22" t="str">
        <f t="shared" si="9"/>
        <v>NO APLICA ACCION FINALIZADA</v>
      </c>
      <c r="BI132" s="22" t="str">
        <f t="shared" si="10"/>
        <v>NO APLICA ACCION FINALIZADA</v>
      </c>
      <c r="BJ132" s="27"/>
      <c r="BK132" s="27"/>
      <c r="BL132" s="27"/>
      <c r="BM132" s="27"/>
      <c r="BN132" s="27"/>
      <c r="BO132" s="27"/>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row>
    <row r="133" spans="2:100" ht="80.400000000000006" thickBot="1" x14ac:dyDescent="0.35">
      <c r="B133" s="22" t="s">
        <v>2140</v>
      </c>
      <c r="C133" s="22" t="s">
        <v>1091</v>
      </c>
      <c r="D133" s="22" t="s">
        <v>60</v>
      </c>
      <c r="E133" s="22" t="s">
        <v>61</v>
      </c>
      <c r="F133" s="22"/>
      <c r="G133" s="22" t="s">
        <v>957</v>
      </c>
      <c r="H133" s="22" t="s">
        <v>958</v>
      </c>
      <c r="I133" s="22" t="s">
        <v>60</v>
      </c>
      <c r="J133" s="22" t="s">
        <v>61</v>
      </c>
      <c r="K133" s="22" t="s">
        <v>568</v>
      </c>
      <c r="L133" s="22" t="s">
        <v>63</v>
      </c>
      <c r="M133" s="22"/>
      <c r="N133" s="22" t="s">
        <v>65</v>
      </c>
      <c r="O133" s="23" t="s">
        <v>140</v>
      </c>
      <c r="P133" s="22" t="s">
        <v>2141</v>
      </c>
      <c r="Q133" s="22">
        <v>2026</v>
      </c>
      <c r="R133" s="22" t="s">
        <v>2142</v>
      </c>
      <c r="S133" s="22" t="s">
        <v>2143</v>
      </c>
      <c r="T133" s="23" t="s">
        <v>2144</v>
      </c>
      <c r="U133" s="22" t="s">
        <v>1117</v>
      </c>
      <c r="V133" s="22">
        <v>1</v>
      </c>
      <c r="W133" s="22" t="s">
        <v>1118</v>
      </c>
      <c r="X133" s="22" t="s">
        <v>2145</v>
      </c>
      <c r="Y133" s="28">
        <v>1</v>
      </c>
      <c r="Z133" s="22" t="s">
        <v>1120</v>
      </c>
      <c r="AA133" s="26">
        <v>46113</v>
      </c>
      <c r="AB133" s="26">
        <v>46295</v>
      </c>
      <c r="AC133" s="25"/>
      <c r="AD133" s="30" t="s">
        <v>66</v>
      </c>
      <c r="AE133" s="31" t="s">
        <v>2052</v>
      </c>
      <c r="AF133" s="31" t="s">
        <v>66</v>
      </c>
      <c r="AG133" s="31" t="s">
        <v>66</v>
      </c>
      <c r="AH133" s="32">
        <v>0</v>
      </c>
      <c r="AI133" s="33" t="s">
        <v>66</v>
      </c>
      <c r="AJ133" s="31"/>
      <c r="AK133" s="31" t="s">
        <v>66</v>
      </c>
      <c r="AL133" s="31" t="s">
        <v>2052</v>
      </c>
      <c r="AM133" s="31" t="s">
        <v>66</v>
      </c>
      <c r="AN133" s="31" t="s">
        <v>66</v>
      </c>
      <c r="AO133" s="31">
        <v>0</v>
      </c>
      <c r="AP133" s="31" t="s">
        <v>66</v>
      </c>
      <c r="AQ133" s="31" t="s">
        <v>66</v>
      </c>
      <c r="AR133" s="31" t="s">
        <v>66</v>
      </c>
      <c r="AS133" s="31" t="s">
        <v>66</v>
      </c>
      <c r="AT133" s="31" t="s">
        <v>66</v>
      </c>
      <c r="AU133" s="31" t="s">
        <v>2052</v>
      </c>
      <c r="AV133" s="31" t="s">
        <v>66</v>
      </c>
      <c r="AW133" s="31" t="s">
        <v>66</v>
      </c>
      <c r="AX133" s="31">
        <v>0</v>
      </c>
      <c r="AY133" s="31" t="s">
        <v>66</v>
      </c>
      <c r="AZ133" s="27"/>
      <c r="BA133" s="45">
        <v>46210</v>
      </c>
      <c r="BB133" s="27" t="s">
        <v>2386</v>
      </c>
      <c r="BC133" s="57" t="s">
        <v>1132</v>
      </c>
      <c r="BD133" s="22" t="s">
        <v>2387</v>
      </c>
      <c r="BE133" s="28">
        <v>0.2</v>
      </c>
      <c r="BF133" s="29" t="s">
        <v>201</v>
      </c>
      <c r="BG133" s="22" t="str">
        <f t="shared" si="8"/>
        <v>AVANCE MINIMO</v>
      </c>
      <c r="BH133" s="22">
        <f t="shared" si="9"/>
        <v>92</v>
      </c>
      <c r="BI133" s="22" t="str">
        <f t="shared" si="10"/>
        <v>CON TIEMPO</v>
      </c>
      <c r="BJ133" s="27"/>
      <c r="BK133" s="27"/>
      <c r="BL133" s="27"/>
      <c r="BM133" s="27"/>
      <c r="BN133" s="27"/>
      <c r="BO133" s="27"/>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row>
    <row r="134" spans="2:100" ht="103.2" thickBot="1" x14ac:dyDescent="0.35">
      <c r="B134" s="22" t="s">
        <v>2146</v>
      </c>
      <c r="C134" s="22" t="s">
        <v>1091</v>
      </c>
      <c r="D134" s="22" t="s">
        <v>60</v>
      </c>
      <c r="E134" s="22" t="s">
        <v>61</v>
      </c>
      <c r="F134" s="22"/>
      <c r="G134" s="22" t="s">
        <v>165</v>
      </c>
      <c r="H134" s="22" t="s">
        <v>168</v>
      </c>
      <c r="I134" s="22" t="s">
        <v>316</v>
      </c>
      <c r="J134" s="22" t="s">
        <v>99</v>
      </c>
      <c r="K134" s="22" t="s">
        <v>66</v>
      </c>
      <c r="L134" s="22" t="s">
        <v>66</v>
      </c>
      <c r="M134" s="22"/>
      <c r="N134" s="22" t="s">
        <v>65</v>
      </c>
      <c r="O134" s="23" t="s">
        <v>2147</v>
      </c>
      <c r="P134" s="22" t="s">
        <v>2148</v>
      </c>
      <c r="Q134" s="22">
        <v>2026</v>
      </c>
      <c r="R134" s="22" t="s">
        <v>2149</v>
      </c>
      <c r="S134" s="22" t="s">
        <v>2150</v>
      </c>
      <c r="T134" s="23" t="s">
        <v>2151</v>
      </c>
      <c r="U134" s="22" t="s">
        <v>2152</v>
      </c>
      <c r="V134" s="22">
        <v>2</v>
      </c>
      <c r="W134" s="22" t="s">
        <v>2153</v>
      </c>
      <c r="X134" s="22" t="s">
        <v>2154</v>
      </c>
      <c r="Y134" s="28">
        <v>1</v>
      </c>
      <c r="Z134" s="22" t="s">
        <v>2155</v>
      </c>
      <c r="AA134" s="26">
        <v>46101</v>
      </c>
      <c r="AB134" s="26">
        <v>46203</v>
      </c>
      <c r="AC134" s="25"/>
      <c r="AD134" s="30" t="s">
        <v>66</v>
      </c>
      <c r="AE134" s="31" t="s">
        <v>2052</v>
      </c>
      <c r="AF134" s="31" t="s">
        <v>66</v>
      </c>
      <c r="AG134" s="31" t="s">
        <v>66</v>
      </c>
      <c r="AH134" s="32">
        <v>0</v>
      </c>
      <c r="AI134" s="33" t="s">
        <v>66</v>
      </c>
      <c r="AJ134" s="31"/>
      <c r="AK134" s="31" t="s">
        <v>66</v>
      </c>
      <c r="AL134" s="31" t="s">
        <v>2052</v>
      </c>
      <c r="AM134" s="31" t="s">
        <v>66</v>
      </c>
      <c r="AN134" s="31" t="s">
        <v>66</v>
      </c>
      <c r="AO134" s="31">
        <v>0</v>
      </c>
      <c r="AP134" s="31" t="s">
        <v>66</v>
      </c>
      <c r="AQ134" s="31" t="s">
        <v>66</v>
      </c>
      <c r="AR134" s="31" t="s">
        <v>66</v>
      </c>
      <c r="AS134" s="31" t="s">
        <v>66</v>
      </c>
      <c r="AT134" s="31" t="s">
        <v>66</v>
      </c>
      <c r="AU134" s="31" t="s">
        <v>2052</v>
      </c>
      <c r="AV134" s="31" t="s">
        <v>66</v>
      </c>
      <c r="AW134" s="31" t="s">
        <v>66</v>
      </c>
      <c r="AX134" s="31">
        <v>0</v>
      </c>
      <c r="AY134" s="31" t="s">
        <v>66</v>
      </c>
      <c r="AZ134" s="27"/>
      <c r="BA134" s="45">
        <v>46209</v>
      </c>
      <c r="BB134" s="27" t="s">
        <v>2388</v>
      </c>
      <c r="BC134" s="22" t="s">
        <v>2389</v>
      </c>
      <c r="BD134" s="27" t="s">
        <v>220</v>
      </c>
      <c r="BE134" s="28">
        <v>1</v>
      </c>
      <c r="BF134" s="29" t="s">
        <v>184</v>
      </c>
      <c r="BG134" s="22" t="str">
        <f t="shared" si="8"/>
        <v>CUMPLIMIENTO TOTAL</v>
      </c>
      <c r="BH134" s="22" t="str">
        <f t="shared" si="9"/>
        <v>NO APLICA ACCION FINALIZADA</v>
      </c>
      <c r="BI134" s="22" t="str">
        <f t="shared" si="10"/>
        <v>NO APLICA ACCION FINALIZADA</v>
      </c>
      <c r="BJ134" s="27"/>
      <c r="BK134" s="27"/>
      <c r="BL134" s="27"/>
      <c r="BM134" s="27"/>
      <c r="BN134" s="27"/>
      <c r="BO134" s="27"/>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row>
    <row r="135" spans="2:100" ht="148.80000000000001" thickBot="1" x14ac:dyDescent="0.35">
      <c r="B135" s="22" t="s">
        <v>2156</v>
      </c>
      <c r="C135" s="22" t="s">
        <v>1091</v>
      </c>
      <c r="D135" s="22" t="s">
        <v>60</v>
      </c>
      <c r="E135" s="22" t="s">
        <v>61</v>
      </c>
      <c r="F135" s="22"/>
      <c r="G135" s="22" t="s">
        <v>165</v>
      </c>
      <c r="H135" s="22" t="s">
        <v>168</v>
      </c>
      <c r="I135" s="22" t="s">
        <v>316</v>
      </c>
      <c r="J135" s="22" t="s">
        <v>99</v>
      </c>
      <c r="K135" s="22" t="s">
        <v>66</v>
      </c>
      <c r="L135" s="22" t="s">
        <v>66</v>
      </c>
      <c r="M135" s="22"/>
      <c r="N135" s="22" t="s">
        <v>65</v>
      </c>
      <c r="O135" s="23" t="s">
        <v>2147</v>
      </c>
      <c r="P135" s="22" t="s">
        <v>2157</v>
      </c>
      <c r="Q135" s="22">
        <v>2026</v>
      </c>
      <c r="R135" s="22" t="s">
        <v>2158</v>
      </c>
      <c r="S135" s="22" t="s">
        <v>2150</v>
      </c>
      <c r="T135" s="23" t="s">
        <v>2151</v>
      </c>
      <c r="U135" s="22" t="s">
        <v>2159</v>
      </c>
      <c r="V135" s="22">
        <v>3</v>
      </c>
      <c r="W135" s="22" t="s">
        <v>2160</v>
      </c>
      <c r="X135" s="22" t="s">
        <v>2161</v>
      </c>
      <c r="Y135" s="28">
        <v>1</v>
      </c>
      <c r="Z135" s="22" t="s">
        <v>2162</v>
      </c>
      <c r="AA135" s="26">
        <v>46101</v>
      </c>
      <c r="AB135" s="26">
        <v>46203</v>
      </c>
      <c r="AC135" s="25"/>
      <c r="AD135" s="30" t="s">
        <v>66</v>
      </c>
      <c r="AE135" s="31" t="s">
        <v>2052</v>
      </c>
      <c r="AF135" s="31" t="s">
        <v>66</v>
      </c>
      <c r="AG135" s="31" t="s">
        <v>66</v>
      </c>
      <c r="AH135" s="32">
        <v>0</v>
      </c>
      <c r="AI135" s="33" t="s">
        <v>66</v>
      </c>
      <c r="AJ135" s="31"/>
      <c r="AK135" s="31" t="s">
        <v>66</v>
      </c>
      <c r="AL135" s="31" t="s">
        <v>2052</v>
      </c>
      <c r="AM135" s="31" t="s">
        <v>66</v>
      </c>
      <c r="AN135" s="31" t="s">
        <v>66</v>
      </c>
      <c r="AO135" s="31">
        <v>0</v>
      </c>
      <c r="AP135" s="31" t="s">
        <v>66</v>
      </c>
      <c r="AQ135" s="31" t="s">
        <v>66</v>
      </c>
      <c r="AR135" s="31" t="s">
        <v>66</v>
      </c>
      <c r="AS135" s="31" t="s">
        <v>66</v>
      </c>
      <c r="AT135" s="31" t="s">
        <v>66</v>
      </c>
      <c r="AU135" s="31" t="s">
        <v>2052</v>
      </c>
      <c r="AV135" s="31" t="s">
        <v>66</v>
      </c>
      <c r="AW135" s="31" t="s">
        <v>66</v>
      </c>
      <c r="AX135" s="31">
        <v>0</v>
      </c>
      <c r="AY135" s="31" t="s">
        <v>66</v>
      </c>
      <c r="AZ135" s="27"/>
      <c r="BA135" s="45">
        <v>46209</v>
      </c>
      <c r="BB135" s="27" t="s">
        <v>2390</v>
      </c>
      <c r="BC135" s="22" t="s">
        <v>2391</v>
      </c>
      <c r="BD135" s="27" t="s">
        <v>220</v>
      </c>
      <c r="BE135" s="28">
        <v>1</v>
      </c>
      <c r="BF135" s="29" t="s">
        <v>184</v>
      </c>
      <c r="BG135" s="22" t="str">
        <f t="shared" si="8"/>
        <v>CUMPLIMIENTO TOTAL</v>
      </c>
      <c r="BH135" s="22" t="str">
        <f t="shared" si="9"/>
        <v>NO APLICA ACCION FINALIZADA</v>
      </c>
      <c r="BI135" s="22" t="str">
        <f t="shared" si="10"/>
        <v>NO APLICA ACCION FINALIZADA</v>
      </c>
      <c r="BJ135" s="27"/>
      <c r="BK135" s="27"/>
      <c r="BL135" s="27"/>
      <c r="BM135" s="27"/>
      <c r="BN135" s="27"/>
      <c r="BO135" s="27"/>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row>
    <row r="136" spans="2:100" ht="137.4" thickBot="1" x14ac:dyDescent="0.35">
      <c r="B136" s="22" t="s">
        <v>2163</v>
      </c>
      <c r="C136" s="22" t="s">
        <v>1091</v>
      </c>
      <c r="D136" s="22" t="s">
        <v>60</v>
      </c>
      <c r="E136" s="22" t="s">
        <v>61</v>
      </c>
      <c r="F136" s="22"/>
      <c r="G136" s="22" t="s">
        <v>1091</v>
      </c>
      <c r="H136" s="22" t="s">
        <v>2164</v>
      </c>
      <c r="I136" s="22" t="s">
        <v>60</v>
      </c>
      <c r="J136" s="22" t="s">
        <v>61</v>
      </c>
      <c r="K136" s="22" t="s">
        <v>66</v>
      </c>
      <c r="L136" s="22" t="s">
        <v>66</v>
      </c>
      <c r="M136" s="22"/>
      <c r="N136" s="22" t="s">
        <v>65</v>
      </c>
      <c r="O136" s="23" t="s">
        <v>154</v>
      </c>
      <c r="P136" s="22" t="s">
        <v>2165</v>
      </c>
      <c r="Q136" s="22">
        <v>2026</v>
      </c>
      <c r="R136" s="22" t="s">
        <v>2166</v>
      </c>
      <c r="S136" s="22" t="s">
        <v>2167</v>
      </c>
      <c r="T136" s="23" t="s">
        <v>2168</v>
      </c>
      <c r="U136" s="22" t="s">
        <v>2169</v>
      </c>
      <c r="V136" s="22">
        <v>1</v>
      </c>
      <c r="W136" s="22" t="s">
        <v>2170</v>
      </c>
      <c r="X136" s="22" t="s">
        <v>2171</v>
      </c>
      <c r="Y136" s="28">
        <v>1</v>
      </c>
      <c r="Z136" s="22" t="s">
        <v>1087</v>
      </c>
      <c r="AA136" s="26">
        <v>46113</v>
      </c>
      <c r="AB136" s="26">
        <v>46295</v>
      </c>
      <c r="AC136" s="25"/>
      <c r="AD136" s="30" t="s">
        <v>66</v>
      </c>
      <c r="AE136" s="31" t="s">
        <v>2052</v>
      </c>
      <c r="AF136" s="31" t="s">
        <v>66</v>
      </c>
      <c r="AG136" s="31" t="s">
        <v>66</v>
      </c>
      <c r="AH136" s="32">
        <v>0</v>
      </c>
      <c r="AI136" s="33" t="s">
        <v>66</v>
      </c>
      <c r="AJ136" s="31"/>
      <c r="AK136" s="31" t="s">
        <v>66</v>
      </c>
      <c r="AL136" s="31" t="s">
        <v>2052</v>
      </c>
      <c r="AM136" s="31" t="s">
        <v>66</v>
      </c>
      <c r="AN136" s="31" t="s">
        <v>66</v>
      </c>
      <c r="AO136" s="31">
        <v>0</v>
      </c>
      <c r="AP136" s="31" t="s">
        <v>66</v>
      </c>
      <c r="AQ136" s="31" t="s">
        <v>66</v>
      </c>
      <c r="AR136" s="31" t="s">
        <v>66</v>
      </c>
      <c r="AS136" s="31" t="s">
        <v>66</v>
      </c>
      <c r="AT136" s="31" t="s">
        <v>66</v>
      </c>
      <c r="AU136" s="31" t="s">
        <v>2052</v>
      </c>
      <c r="AV136" s="31" t="s">
        <v>66</v>
      </c>
      <c r="AW136" s="31" t="s">
        <v>66</v>
      </c>
      <c r="AX136" s="31">
        <v>0</v>
      </c>
      <c r="AY136" s="31" t="s">
        <v>66</v>
      </c>
      <c r="AZ136" s="27"/>
      <c r="BA136" s="45">
        <v>46209</v>
      </c>
      <c r="BB136" s="49" t="s">
        <v>2392</v>
      </c>
      <c r="BC136" s="49" t="s">
        <v>2393</v>
      </c>
      <c r="BD136" s="27" t="s">
        <v>2394</v>
      </c>
      <c r="BE136" s="28">
        <v>0.4</v>
      </c>
      <c r="BF136" s="29" t="s">
        <v>201</v>
      </c>
      <c r="BG136" s="22" t="str">
        <f t="shared" si="8"/>
        <v>AVANCE PARCIAL</v>
      </c>
      <c r="BH136" s="22">
        <f t="shared" si="9"/>
        <v>92</v>
      </c>
      <c r="BI136" s="22" t="str">
        <f t="shared" si="10"/>
        <v>CON TIEMPO</v>
      </c>
      <c r="BJ136" s="27"/>
      <c r="BK136" s="27"/>
      <c r="BL136" s="27"/>
      <c r="BM136" s="27"/>
      <c r="BN136" s="27"/>
      <c r="BO136" s="27"/>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row>
    <row r="137" spans="2:100" ht="114.6" thickBot="1" x14ac:dyDescent="0.35">
      <c r="B137" s="22" t="s">
        <v>2172</v>
      </c>
      <c r="C137" s="22" t="s">
        <v>1091</v>
      </c>
      <c r="D137" s="22" t="s">
        <v>60</v>
      </c>
      <c r="E137" s="22" t="s">
        <v>61</v>
      </c>
      <c r="F137" s="22"/>
      <c r="G137" s="22" t="s">
        <v>1091</v>
      </c>
      <c r="H137" s="22" t="s">
        <v>2164</v>
      </c>
      <c r="I137" s="22" t="s">
        <v>60</v>
      </c>
      <c r="J137" s="22" t="s">
        <v>61</v>
      </c>
      <c r="K137" s="22" t="s">
        <v>66</v>
      </c>
      <c r="L137" s="22" t="s">
        <v>66</v>
      </c>
      <c r="M137" s="22"/>
      <c r="N137" s="22" t="s">
        <v>65</v>
      </c>
      <c r="O137" s="23" t="s">
        <v>154</v>
      </c>
      <c r="P137" s="22" t="s">
        <v>2173</v>
      </c>
      <c r="Q137" s="22">
        <v>2026</v>
      </c>
      <c r="R137" s="22" t="s">
        <v>2174</v>
      </c>
      <c r="S137" s="22" t="s">
        <v>2167</v>
      </c>
      <c r="T137" s="23" t="s">
        <v>2168</v>
      </c>
      <c r="U137" s="22" t="s">
        <v>2175</v>
      </c>
      <c r="V137" s="22">
        <v>2</v>
      </c>
      <c r="W137" s="22" t="s">
        <v>2176</v>
      </c>
      <c r="X137" s="22" t="s">
        <v>2177</v>
      </c>
      <c r="Y137" s="28">
        <v>1</v>
      </c>
      <c r="Z137" s="22" t="s">
        <v>2178</v>
      </c>
      <c r="AA137" s="26">
        <v>46113</v>
      </c>
      <c r="AB137" s="26">
        <v>46171</v>
      </c>
      <c r="AC137" s="25"/>
      <c r="AD137" s="30" t="s">
        <v>66</v>
      </c>
      <c r="AE137" s="31" t="s">
        <v>2052</v>
      </c>
      <c r="AF137" s="31" t="s">
        <v>66</v>
      </c>
      <c r="AG137" s="31" t="s">
        <v>66</v>
      </c>
      <c r="AH137" s="32">
        <v>0</v>
      </c>
      <c r="AI137" s="33" t="s">
        <v>66</v>
      </c>
      <c r="AJ137" s="31"/>
      <c r="AK137" s="31" t="s">
        <v>66</v>
      </c>
      <c r="AL137" s="31" t="s">
        <v>2052</v>
      </c>
      <c r="AM137" s="31" t="s">
        <v>66</v>
      </c>
      <c r="AN137" s="31" t="s">
        <v>66</v>
      </c>
      <c r="AO137" s="31">
        <v>0</v>
      </c>
      <c r="AP137" s="31" t="s">
        <v>66</v>
      </c>
      <c r="AQ137" s="31" t="s">
        <v>66</v>
      </c>
      <c r="AR137" s="31" t="s">
        <v>66</v>
      </c>
      <c r="AS137" s="31" t="s">
        <v>66</v>
      </c>
      <c r="AT137" s="31" t="s">
        <v>66</v>
      </c>
      <c r="AU137" s="31" t="s">
        <v>2052</v>
      </c>
      <c r="AV137" s="31" t="s">
        <v>66</v>
      </c>
      <c r="AW137" s="31" t="s">
        <v>66</v>
      </c>
      <c r="AX137" s="31">
        <v>0</v>
      </c>
      <c r="AY137" s="31" t="s">
        <v>66</v>
      </c>
      <c r="AZ137" s="27"/>
      <c r="BA137" s="45">
        <v>46209</v>
      </c>
      <c r="BB137" s="49" t="s">
        <v>2395</v>
      </c>
      <c r="BC137" s="27" t="s">
        <v>2396</v>
      </c>
      <c r="BD137" s="27" t="s">
        <v>220</v>
      </c>
      <c r="BE137" s="28">
        <v>1</v>
      </c>
      <c r="BF137" s="29" t="s">
        <v>184</v>
      </c>
      <c r="BG137" s="22" t="str">
        <f t="shared" si="8"/>
        <v>CUMPLIMIENTO TOTAL</v>
      </c>
      <c r="BH137" s="22" t="str">
        <f t="shared" si="9"/>
        <v>NO APLICA ACCION FINALIZADA</v>
      </c>
      <c r="BI137" s="22" t="str">
        <f t="shared" si="10"/>
        <v>NO APLICA ACCION FINALIZADA</v>
      </c>
      <c r="BJ137" s="27"/>
      <c r="BK137" s="27"/>
      <c r="BL137" s="27"/>
      <c r="BM137" s="27"/>
      <c r="BN137" s="27"/>
      <c r="BO137" s="27"/>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row>
    <row r="138" spans="2:100" ht="103.2" thickBot="1" x14ac:dyDescent="0.35">
      <c r="B138" s="22" t="s">
        <v>2179</v>
      </c>
      <c r="C138" s="22" t="s">
        <v>1091</v>
      </c>
      <c r="D138" s="22" t="s">
        <v>60</v>
      </c>
      <c r="E138" s="22" t="s">
        <v>61</v>
      </c>
      <c r="F138" s="22"/>
      <c r="G138" s="22" t="s">
        <v>1091</v>
      </c>
      <c r="H138" s="22" t="s">
        <v>2164</v>
      </c>
      <c r="I138" s="22" t="s">
        <v>60</v>
      </c>
      <c r="J138" s="22" t="s">
        <v>61</v>
      </c>
      <c r="K138" s="22" t="s">
        <v>66</v>
      </c>
      <c r="L138" s="22" t="s">
        <v>66</v>
      </c>
      <c r="M138" s="22"/>
      <c r="N138" s="22" t="s">
        <v>65</v>
      </c>
      <c r="O138" s="23" t="s">
        <v>126</v>
      </c>
      <c r="P138" s="22" t="s">
        <v>2180</v>
      </c>
      <c r="Q138" s="22">
        <v>2026</v>
      </c>
      <c r="R138" s="22" t="s">
        <v>2181</v>
      </c>
      <c r="S138" s="22" t="s">
        <v>2182</v>
      </c>
      <c r="T138" s="23" t="s">
        <v>2168</v>
      </c>
      <c r="U138" s="22" t="s">
        <v>2183</v>
      </c>
      <c r="V138" s="22">
        <v>1</v>
      </c>
      <c r="W138" s="22" t="s">
        <v>2184</v>
      </c>
      <c r="X138" s="22" t="s">
        <v>2185</v>
      </c>
      <c r="Y138" s="28">
        <v>1</v>
      </c>
      <c r="Z138" s="22" t="s">
        <v>1087</v>
      </c>
      <c r="AA138" s="26">
        <v>46113</v>
      </c>
      <c r="AB138" s="26">
        <v>46295</v>
      </c>
      <c r="AC138" s="25"/>
      <c r="AD138" s="30" t="s">
        <v>66</v>
      </c>
      <c r="AE138" s="31" t="s">
        <v>2052</v>
      </c>
      <c r="AF138" s="31" t="s">
        <v>66</v>
      </c>
      <c r="AG138" s="31" t="s">
        <v>66</v>
      </c>
      <c r="AH138" s="32">
        <v>0</v>
      </c>
      <c r="AI138" s="33" t="s">
        <v>66</v>
      </c>
      <c r="AJ138" s="31"/>
      <c r="AK138" s="31" t="s">
        <v>66</v>
      </c>
      <c r="AL138" s="31" t="s">
        <v>2052</v>
      </c>
      <c r="AM138" s="31" t="s">
        <v>66</v>
      </c>
      <c r="AN138" s="31" t="s">
        <v>66</v>
      </c>
      <c r="AO138" s="31">
        <v>0</v>
      </c>
      <c r="AP138" s="31" t="s">
        <v>66</v>
      </c>
      <c r="AQ138" s="31" t="s">
        <v>66</v>
      </c>
      <c r="AR138" s="31" t="s">
        <v>66</v>
      </c>
      <c r="AS138" s="31" t="s">
        <v>66</v>
      </c>
      <c r="AT138" s="31" t="s">
        <v>66</v>
      </c>
      <c r="AU138" s="31" t="s">
        <v>2052</v>
      </c>
      <c r="AV138" s="31" t="s">
        <v>66</v>
      </c>
      <c r="AW138" s="31" t="s">
        <v>66</v>
      </c>
      <c r="AX138" s="31">
        <v>0</v>
      </c>
      <c r="AY138" s="31" t="s">
        <v>66</v>
      </c>
      <c r="AZ138" s="27"/>
      <c r="BA138" s="45">
        <v>46209</v>
      </c>
      <c r="BB138" s="49" t="s">
        <v>2397</v>
      </c>
      <c r="BC138" s="27" t="s">
        <v>2398</v>
      </c>
      <c r="BD138" s="27" t="s">
        <v>2399</v>
      </c>
      <c r="BE138" s="28">
        <v>0.4</v>
      </c>
      <c r="BF138" s="29" t="s">
        <v>201</v>
      </c>
      <c r="BG138" s="22" t="str">
        <f t="shared" si="8"/>
        <v>AVANCE PARCIAL</v>
      </c>
      <c r="BH138" s="22">
        <f t="shared" si="9"/>
        <v>92</v>
      </c>
      <c r="BI138" s="22" t="str">
        <f t="shared" si="10"/>
        <v>CON TIEMPO</v>
      </c>
      <c r="BJ138" s="27"/>
      <c r="BK138" s="27"/>
      <c r="BL138" s="27"/>
      <c r="BM138" s="27"/>
      <c r="BN138" s="27"/>
      <c r="BO138" s="27"/>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row>
    <row r="139" spans="2:100" ht="126" thickBot="1" x14ac:dyDescent="0.35">
      <c r="B139" s="22" t="s">
        <v>2186</v>
      </c>
      <c r="C139" s="22" t="s">
        <v>1091</v>
      </c>
      <c r="D139" s="22" t="s">
        <v>60</v>
      </c>
      <c r="E139" s="22" t="s">
        <v>61</v>
      </c>
      <c r="F139" s="22"/>
      <c r="G139" s="22" t="s">
        <v>1091</v>
      </c>
      <c r="H139" s="22" t="s">
        <v>2164</v>
      </c>
      <c r="I139" s="22" t="s">
        <v>60</v>
      </c>
      <c r="J139" s="22" t="s">
        <v>61</v>
      </c>
      <c r="K139" s="22" t="s">
        <v>66</v>
      </c>
      <c r="L139" s="22" t="s">
        <v>66</v>
      </c>
      <c r="M139" s="22"/>
      <c r="N139" s="22" t="s">
        <v>65</v>
      </c>
      <c r="O139" s="23" t="s">
        <v>126</v>
      </c>
      <c r="P139" s="22" t="s">
        <v>2187</v>
      </c>
      <c r="Q139" s="22">
        <v>2026</v>
      </c>
      <c r="R139" s="22" t="s">
        <v>2188</v>
      </c>
      <c r="S139" s="22" t="s">
        <v>2189</v>
      </c>
      <c r="T139" s="23" t="s">
        <v>2168</v>
      </c>
      <c r="U139" s="22" t="s">
        <v>2175</v>
      </c>
      <c r="V139" s="22">
        <v>2</v>
      </c>
      <c r="W139" s="22" t="s">
        <v>2176</v>
      </c>
      <c r="X139" s="22" t="s">
        <v>2177</v>
      </c>
      <c r="Y139" s="28">
        <v>1</v>
      </c>
      <c r="Z139" s="22" t="s">
        <v>2178</v>
      </c>
      <c r="AA139" s="26">
        <v>46113</v>
      </c>
      <c r="AB139" s="26">
        <v>46171</v>
      </c>
      <c r="AC139" s="25"/>
      <c r="AD139" s="30" t="s">
        <v>66</v>
      </c>
      <c r="AE139" s="31" t="s">
        <v>2052</v>
      </c>
      <c r="AF139" s="31" t="s">
        <v>66</v>
      </c>
      <c r="AG139" s="31" t="s">
        <v>66</v>
      </c>
      <c r="AH139" s="32">
        <v>0</v>
      </c>
      <c r="AI139" s="33" t="s">
        <v>66</v>
      </c>
      <c r="AJ139" s="31"/>
      <c r="AK139" s="31" t="s">
        <v>66</v>
      </c>
      <c r="AL139" s="31" t="s">
        <v>2052</v>
      </c>
      <c r="AM139" s="31" t="s">
        <v>66</v>
      </c>
      <c r="AN139" s="31" t="s">
        <v>66</v>
      </c>
      <c r="AO139" s="31">
        <v>0</v>
      </c>
      <c r="AP139" s="31" t="s">
        <v>66</v>
      </c>
      <c r="AQ139" s="31" t="s">
        <v>66</v>
      </c>
      <c r="AR139" s="31" t="s">
        <v>66</v>
      </c>
      <c r="AS139" s="31" t="s">
        <v>66</v>
      </c>
      <c r="AT139" s="31" t="s">
        <v>66</v>
      </c>
      <c r="AU139" s="31" t="s">
        <v>2052</v>
      </c>
      <c r="AV139" s="31" t="s">
        <v>66</v>
      </c>
      <c r="AW139" s="31" t="s">
        <v>66</v>
      </c>
      <c r="AX139" s="31">
        <v>0</v>
      </c>
      <c r="AY139" s="31" t="s">
        <v>66</v>
      </c>
      <c r="AZ139" s="27"/>
      <c r="BA139" s="45">
        <v>46209</v>
      </c>
      <c r="BB139" s="62" t="s">
        <v>2400</v>
      </c>
      <c r="BC139" s="27" t="s">
        <v>2396</v>
      </c>
      <c r="BD139" s="27" t="s">
        <v>220</v>
      </c>
      <c r="BE139" s="28">
        <v>1</v>
      </c>
      <c r="BF139" s="29" t="s">
        <v>184</v>
      </c>
      <c r="BG139" s="22" t="str">
        <f t="shared" si="8"/>
        <v>CUMPLIMIENTO TOTAL</v>
      </c>
      <c r="BH139" s="22" t="str">
        <f t="shared" si="9"/>
        <v>NO APLICA ACCION FINALIZADA</v>
      </c>
      <c r="BI139" s="22" t="str">
        <f t="shared" si="10"/>
        <v>NO APLICA ACCION FINALIZADA</v>
      </c>
      <c r="BJ139" s="27"/>
      <c r="BK139" s="27"/>
      <c r="BL139" s="27"/>
      <c r="BM139" s="27"/>
      <c r="BN139" s="27"/>
      <c r="BO139" s="27"/>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row>
    <row r="140" spans="2:100" ht="114.6" thickBot="1" x14ac:dyDescent="0.35">
      <c r="B140" s="22" t="s">
        <v>2190</v>
      </c>
      <c r="C140" s="22" t="s">
        <v>122</v>
      </c>
      <c r="D140" s="22" t="s">
        <v>123</v>
      </c>
      <c r="E140" s="22" t="s">
        <v>124</v>
      </c>
      <c r="F140" s="22"/>
      <c r="G140" s="22" t="s">
        <v>122</v>
      </c>
      <c r="H140" s="22" t="s">
        <v>125</v>
      </c>
      <c r="I140" s="22" t="s">
        <v>123</v>
      </c>
      <c r="J140" s="22" t="s">
        <v>124</v>
      </c>
      <c r="K140" s="22" t="s">
        <v>66</v>
      </c>
      <c r="L140" s="22" t="s">
        <v>66</v>
      </c>
      <c r="M140" s="22"/>
      <c r="N140" s="22" t="s">
        <v>65</v>
      </c>
      <c r="O140" s="23" t="s">
        <v>140</v>
      </c>
      <c r="P140" s="22" t="s">
        <v>2191</v>
      </c>
      <c r="Q140" s="22">
        <v>2026</v>
      </c>
      <c r="R140" s="22" t="s">
        <v>2192</v>
      </c>
      <c r="S140" s="22" t="s">
        <v>2193</v>
      </c>
      <c r="T140" s="23" t="s">
        <v>2194</v>
      </c>
      <c r="U140" s="22" t="s">
        <v>2195</v>
      </c>
      <c r="V140" s="22">
        <v>1</v>
      </c>
      <c r="W140" s="22" t="s">
        <v>2196</v>
      </c>
      <c r="X140" s="22" t="s">
        <v>2197</v>
      </c>
      <c r="Y140" s="28">
        <v>1</v>
      </c>
      <c r="Z140" s="22" t="s">
        <v>2198</v>
      </c>
      <c r="AA140" s="26">
        <v>46146</v>
      </c>
      <c r="AB140" s="26">
        <v>46417</v>
      </c>
      <c r="AC140" s="25"/>
      <c r="AD140" s="30" t="s">
        <v>66</v>
      </c>
      <c r="AE140" s="31" t="s">
        <v>2052</v>
      </c>
      <c r="AF140" s="31" t="s">
        <v>66</v>
      </c>
      <c r="AG140" s="31" t="s">
        <v>66</v>
      </c>
      <c r="AH140" s="32">
        <v>0</v>
      </c>
      <c r="AI140" s="33" t="s">
        <v>66</v>
      </c>
      <c r="AJ140" s="31"/>
      <c r="AK140" s="31" t="s">
        <v>66</v>
      </c>
      <c r="AL140" s="31" t="s">
        <v>2052</v>
      </c>
      <c r="AM140" s="31" t="s">
        <v>66</v>
      </c>
      <c r="AN140" s="31" t="s">
        <v>66</v>
      </c>
      <c r="AO140" s="31">
        <v>0</v>
      </c>
      <c r="AP140" s="31" t="s">
        <v>66</v>
      </c>
      <c r="AQ140" s="31" t="s">
        <v>66</v>
      </c>
      <c r="AR140" s="31" t="s">
        <v>66</v>
      </c>
      <c r="AS140" s="31" t="s">
        <v>66</v>
      </c>
      <c r="AT140" s="31" t="s">
        <v>66</v>
      </c>
      <c r="AU140" s="31" t="s">
        <v>2052</v>
      </c>
      <c r="AV140" s="31" t="s">
        <v>66</v>
      </c>
      <c r="AW140" s="31" t="s">
        <v>66</v>
      </c>
      <c r="AX140" s="31">
        <v>0</v>
      </c>
      <c r="AY140" s="31" t="s">
        <v>66</v>
      </c>
      <c r="AZ140" s="27"/>
      <c r="BA140" s="45">
        <v>46209</v>
      </c>
      <c r="BB140" s="27" t="s">
        <v>2401</v>
      </c>
      <c r="BC140" s="64" t="s">
        <v>2402</v>
      </c>
      <c r="BD140" s="22" t="s">
        <v>2403</v>
      </c>
      <c r="BE140" s="28">
        <v>0.5</v>
      </c>
      <c r="BF140" s="29" t="s">
        <v>201</v>
      </c>
      <c r="BG140" s="22" t="str">
        <f t="shared" si="8"/>
        <v>AVANCE PARCIAL</v>
      </c>
      <c r="BH140" s="22">
        <f t="shared" si="9"/>
        <v>214</v>
      </c>
      <c r="BI140" s="22" t="str">
        <f t="shared" si="10"/>
        <v>CON TIEMPO</v>
      </c>
      <c r="BJ140" s="27"/>
      <c r="BK140" s="27"/>
      <c r="BL140" s="27"/>
      <c r="BM140" s="27"/>
      <c r="BN140" s="27"/>
      <c r="BO140" s="27"/>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row>
    <row r="141" spans="2:100" ht="94.5" customHeight="1" thickBot="1" x14ac:dyDescent="0.35">
      <c r="B141" s="22" t="s">
        <v>2199</v>
      </c>
      <c r="C141" s="22" t="s">
        <v>122</v>
      </c>
      <c r="D141" s="22" t="s">
        <v>123</v>
      </c>
      <c r="E141" s="22" t="s">
        <v>124</v>
      </c>
      <c r="F141" s="22"/>
      <c r="G141" s="22" t="s">
        <v>122</v>
      </c>
      <c r="H141" s="22" t="s">
        <v>125</v>
      </c>
      <c r="I141" s="22" t="s">
        <v>123</v>
      </c>
      <c r="J141" s="22" t="s">
        <v>124</v>
      </c>
      <c r="K141" s="22" t="s">
        <v>66</v>
      </c>
      <c r="L141" s="22" t="s">
        <v>66</v>
      </c>
      <c r="M141" s="22"/>
      <c r="N141" s="22" t="s">
        <v>65</v>
      </c>
      <c r="O141" s="23" t="s">
        <v>140</v>
      </c>
      <c r="P141" s="22" t="s">
        <v>2200</v>
      </c>
      <c r="Q141" s="22">
        <v>2026</v>
      </c>
      <c r="R141" s="22" t="s">
        <v>2201</v>
      </c>
      <c r="S141" s="22" t="s">
        <v>2202</v>
      </c>
      <c r="T141" s="23" t="s">
        <v>2203</v>
      </c>
      <c r="U141" s="22" t="s">
        <v>2204</v>
      </c>
      <c r="V141" s="22">
        <v>1</v>
      </c>
      <c r="W141" s="22" t="s">
        <v>2205</v>
      </c>
      <c r="X141" s="22" t="s">
        <v>2206</v>
      </c>
      <c r="Y141" s="28">
        <v>1</v>
      </c>
      <c r="Z141" s="22" t="s">
        <v>2207</v>
      </c>
      <c r="AA141" s="26">
        <v>46146</v>
      </c>
      <c r="AB141" s="26">
        <v>46387</v>
      </c>
      <c r="AC141" s="25"/>
      <c r="AD141" s="30" t="s">
        <v>66</v>
      </c>
      <c r="AE141" s="31" t="s">
        <v>2052</v>
      </c>
      <c r="AF141" s="31" t="s">
        <v>66</v>
      </c>
      <c r="AG141" s="31" t="s">
        <v>66</v>
      </c>
      <c r="AH141" s="32">
        <v>0</v>
      </c>
      <c r="AI141" s="33" t="s">
        <v>66</v>
      </c>
      <c r="AJ141" s="31"/>
      <c r="AK141" s="31" t="s">
        <v>66</v>
      </c>
      <c r="AL141" s="31" t="s">
        <v>2052</v>
      </c>
      <c r="AM141" s="31" t="s">
        <v>66</v>
      </c>
      <c r="AN141" s="31" t="s">
        <v>66</v>
      </c>
      <c r="AO141" s="31">
        <v>0</v>
      </c>
      <c r="AP141" s="31" t="s">
        <v>66</v>
      </c>
      <c r="AQ141" s="31" t="s">
        <v>66</v>
      </c>
      <c r="AR141" s="31" t="s">
        <v>66</v>
      </c>
      <c r="AS141" s="31" t="s">
        <v>66</v>
      </c>
      <c r="AT141" s="31" t="s">
        <v>66</v>
      </c>
      <c r="AU141" s="31" t="s">
        <v>2052</v>
      </c>
      <c r="AV141" s="31" t="s">
        <v>66</v>
      </c>
      <c r="AW141" s="31" t="s">
        <v>66</v>
      </c>
      <c r="AX141" s="31">
        <v>0</v>
      </c>
      <c r="AY141" s="31" t="s">
        <v>66</v>
      </c>
      <c r="AZ141" s="27"/>
      <c r="BA141" s="45">
        <v>46216</v>
      </c>
      <c r="BB141" s="27" t="s">
        <v>2208</v>
      </c>
      <c r="BC141" s="27" t="s">
        <v>66</v>
      </c>
      <c r="BD141" s="22" t="s">
        <v>2207</v>
      </c>
      <c r="BE141" s="28">
        <v>0</v>
      </c>
      <c r="BF141" s="29" t="s">
        <v>81</v>
      </c>
      <c r="BG141" s="22" t="str">
        <f t="shared" si="8"/>
        <v>SIN AVANCE</v>
      </c>
      <c r="BH141" s="22">
        <f t="shared" si="9"/>
        <v>184</v>
      </c>
      <c r="BI141" s="22" t="str">
        <f t="shared" si="10"/>
        <v>CON TIEMPO</v>
      </c>
      <c r="BJ141" s="27"/>
      <c r="BK141" s="27"/>
      <c r="BL141" s="27"/>
      <c r="BM141" s="27"/>
      <c r="BN141" s="27"/>
      <c r="BO141" s="27"/>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row>
    <row r="142" spans="2:100" ht="15" thickBot="1" x14ac:dyDescent="0.35">
      <c r="B142" s="22"/>
      <c r="C142" s="22"/>
      <c r="D142" s="22"/>
      <c r="E142" s="22"/>
      <c r="F142" s="22"/>
      <c r="G142" s="22"/>
      <c r="H142" s="22"/>
      <c r="I142" s="22"/>
      <c r="J142" s="22"/>
      <c r="K142" s="22"/>
      <c r="L142" s="22"/>
      <c r="M142" s="22"/>
      <c r="N142" s="22"/>
      <c r="O142" s="23"/>
      <c r="P142" s="22"/>
      <c r="Q142" s="22"/>
      <c r="R142" s="22"/>
      <c r="S142" s="22"/>
      <c r="T142" s="23"/>
      <c r="U142" s="22"/>
      <c r="V142" s="22"/>
      <c r="W142" s="22"/>
      <c r="X142" s="22"/>
      <c r="Y142" s="28"/>
      <c r="Z142" s="22"/>
      <c r="AA142" s="26"/>
      <c r="AB142" s="26"/>
      <c r="AC142" s="25"/>
      <c r="AD142" s="26"/>
      <c r="AE142" s="27"/>
      <c r="AF142" s="27"/>
      <c r="AG142" s="27"/>
      <c r="AH142" s="28"/>
      <c r="AI142" s="29"/>
      <c r="AJ142" s="27"/>
      <c r="AK142" s="27"/>
      <c r="AL142" s="27"/>
      <c r="AM142" s="27"/>
      <c r="AN142" s="27"/>
      <c r="AO142" s="27"/>
      <c r="AP142" s="27"/>
      <c r="AQ142" s="27"/>
      <c r="AR142" s="27"/>
      <c r="AS142" s="27"/>
      <c r="AT142" s="27"/>
      <c r="AU142" s="27"/>
      <c r="AV142" s="27"/>
      <c r="AW142" s="27"/>
      <c r="AX142" s="27"/>
      <c r="AY142" s="27"/>
      <c r="AZ142" s="27"/>
      <c r="BA142" s="27"/>
      <c r="BB142" s="27"/>
      <c r="BC142" s="27"/>
      <c r="BD142" s="29"/>
      <c r="BE142" s="27"/>
      <c r="BF142" s="27"/>
      <c r="BG142" s="27"/>
      <c r="BH142" s="27"/>
      <c r="BI142" s="27"/>
      <c r="BJ142" s="27"/>
      <c r="BK142" s="27"/>
      <c r="BL142" s="27"/>
      <c r="BM142" s="27"/>
      <c r="BN142" s="27"/>
      <c r="BO142" s="27"/>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row>
    <row r="143" spans="2:100" ht="15" thickBot="1" x14ac:dyDescent="0.35">
      <c r="B143" s="22"/>
      <c r="C143" s="22"/>
      <c r="D143" s="22"/>
      <c r="E143" s="22"/>
      <c r="F143" s="22"/>
      <c r="G143" s="22"/>
      <c r="H143" s="22"/>
      <c r="I143" s="22"/>
      <c r="J143" s="22"/>
      <c r="K143" s="22"/>
      <c r="L143" s="22"/>
      <c r="M143" s="22"/>
      <c r="N143" s="22"/>
      <c r="O143" s="23"/>
      <c r="P143" s="22"/>
      <c r="Q143" s="22"/>
      <c r="R143" s="22"/>
      <c r="S143" s="22"/>
      <c r="T143" s="23"/>
      <c r="U143" s="22"/>
      <c r="V143" s="22"/>
      <c r="W143" s="22"/>
      <c r="X143" s="22"/>
      <c r="Y143" s="28"/>
      <c r="Z143" s="22"/>
      <c r="AA143" s="26"/>
      <c r="AB143" s="26"/>
      <c r="AC143" s="25"/>
      <c r="AD143" s="26"/>
      <c r="AE143" s="27"/>
      <c r="AF143" s="27"/>
      <c r="AG143" s="27"/>
      <c r="AH143" s="28"/>
      <c r="AI143" s="29"/>
      <c r="AJ143" s="27"/>
      <c r="AK143" s="27"/>
      <c r="AL143" s="27"/>
      <c r="AM143" s="27"/>
      <c r="AN143" s="27"/>
      <c r="AO143" s="27"/>
      <c r="AP143" s="27"/>
      <c r="AQ143" s="27"/>
      <c r="AR143" s="27"/>
      <c r="AS143" s="27"/>
      <c r="AT143" s="27"/>
      <c r="AU143" s="27"/>
      <c r="AV143" s="27"/>
      <c r="AW143" s="27"/>
      <c r="AX143" s="27"/>
      <c r="AY143" s="27"/>
      <c r="AZ143" s="27"/>
      <c r="BA143" s="27"/>
      <c r="BB143" s="27"/>
      <c r="BC143" s="27"/>
      <c r="BD143" s="29"/>
      <c r="BE143" s="27"/>
      <c r="BF143" s="27"/>
      <c r="BG143" s="27"/>
      <c r="BH143" s="27"/>
      <c r="BI143" s="27"/>
      <c r="BJ143" s="27"/>
      <c r="BK143" s="27"/>
      <c r="BL143" s="27"/>
      <c r="BM143" s="27"/>
      <c r="BN143" s="27"/>
      <c r="BO143" s="27"/>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row>
    <row r="144" spans="2:100" ht="15" thickBot="1" x14ac:dyDescent="0.35">
      <c r="B144" s="22"/>
      <c r="C144" s="22"/>
      <c r="D144" s="22"/>
      <c r="E144" s="22"/>
      <c r="F144" s="22"/>
      <c r="G144" s="22"/>
      <c r="H144" s="22"/>
      <c r="I144" s="22"/>
      <c r="J144" s="22"/>
      <c r="K144" s="22"/>
      <c r="L144" s="22"/>
      <c r="M144" s="22"/>
      <c r="N144" s="22"/>
      <c r="O144" s="23"/>
      <c r="P144" s="22"/>
      <c r="Q144" s="22"/>
      <c r="R144" s="22"/>
      <c r="S144" s="22"/>
      <c r="T144" s="23"/>
      <c r="U144" s="22"/>
      <c r="V144" s="22"/>
      <c r="W144" s="22"/>
      <c r="X144" s="22"/>
      <c r="Y144" s="28"/>
      <c r="Z144" s="22"/>
      <c r="AA144" s="26"/>
      <c r="AB144" s="26"/>
      <c r="AC144" s="25"/>
      <c r="AD144" s="26"/>
      <c r="AE144" s="27"/>
      <c r="AF144" s="27"/>
      <c r="AG144" s="27"/>
      <c r="AH144" s="28"/>
      <c r="AI144" s="29"/>
      <c r="AJ144" s="27"/>
      <c r="AK144" s="27"/>
      <c r="AL144" s="27"/>
      <c r="AM144" s="27"/>
      <c r="AN144" s="27"/>
      <c r="AO144" s="27"/>
      <c r="AP144" s="27"/>
      <c r="AQ144" s="27"/>
      <c r="AR144" s="27"/>
      <c r="AS144" s="27"/>
      <c r="AT144" s="27"/>
      <c r="AU144" s="27"/>
      <c r="AV144" s="27"/>
      <c r="AW144" s="27"/>
      <c r="AX144" s="27"/>
      <c r="AY144" s="27"/>
      <c r="AZ144" s="27"/>
      <c r="BA144" s="27"/>
      <c r="BB144" s="27"/>
      <c r="BC144" s="27"/>
      <c r="BD144" s="29"/>
      <c r="BE144" s="27"/>
      <c r="BF144" s="27"/>
      <c r="BG144" s="27"/>
      <c r="BH144" s="27"/>
      <c r="BI144" s="27"/>
      <c r="BJ144" s="27"/>
      <c r="BK144" s="27"/>
      <c r="BL144" s="27"/>
      <c r="BM144" s="27"/>
      <c r="BN144" s="27"/>
      <c r="BO144" s="27"/>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row>
    <row r="145" spans="2:100" ht="15" thickBot="1" x14ac:dyDescent="0.35">
      <c r="B145" s="22"/>
      <c r="C145" s="22"/>
      <c r="D145" s="22"/>
      <c r="E145" s="22"/>
      <c r="F145" s="22"/>
      <c r="G145" s="22"/>
      <c r="H145" s="22"/>
      <c r="I145" s="22"/>
      <c r="J145" s="22"/>
      <c r="K145" s="22"/>
      <c r="L145" s="22"/>
      <c r="M145" s="22"/>
      <c r="N145" s="22"/>
      <c r="O145" s="23"/>
      <c r="P145" s="22"/>
      <c r="Q145" s="22"/>
      <c r="R145" s="22"/>
      <c r="S145" s="22"/>
      <c r="T145" s="23"/>
      <c r="U145" s="22"/>
      <c r="V145" s="22"/>
      <c r="W145" s="22"/>
      <c r="X145" s="22"/>
      <c r="Y145" s="28"/>
      <c r="Z145" s="22"/>
      <c r="AA145" s="26"/>
      <c r="AB145" s="26"/>
      <c r="AC145" s="25"/>
      <c r="AD145" s="26"/>
      <c r="AE145" s="27"/>
      <c r="AF145" s="27"/>
      <c r="AG145" s="27"/>
      <c r="AH145" s="28"/>
      <c r="AI145" s="29"/>
      <c r="AJ145" s="27"/>
      <c r="AK145" s="27"/>
      <c r="AL145" s="27"/>
      <c r="AM145" s="27"/>
      <c r="AN145" s="27"/>
      <c r="AO145" s="27"/>
      <c r="AP145" s="27"/>
      <c r="AQ145" s="27"/>
      <c r="AR145" s="27"/>
      <c r="AS145" s="27"/>
      <c r="AT145" s="27"/>
      <c r="AU145" s="27"/>
      <c r="AV145" s="27"/>
      <c r="AW145" s="27"/>
      <c r="AX145" s="27"/>
      <c r="AY145" s="27"/>
      <c r="AZ145" s="27"/>
      <c r="BA145" s="27"/>
      <c r="BB145" s="27"/>
      <c r="BC145" s="27"/>
      <c r="BD145" s="29"/>
      <c r="BE145" s="27"/>
      <c r="BF145" s="27"/>
      <c r="BG145" s="27"/>
      <c r="BH145" s="27"/>
      <c r="BI145" s="27"/>
      <c r="BJ145" s="27"/>
      <c r="BK145" s="27"/>
      <c r="BL145" s="27"/>
      <c r="BM145" s="27"/>
      <c r="BN145" s="27"/>
      <c r="BO145" s="27"/>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row>
    <row r="146" spans="2:100" ht="15" thickBot="1" x14ac:dyDescent="0.35">
      <c r="B146" s="22"/>
      <c r="C146" s="22"/>
      <c r="D146" s="22"/>
      <c r="E146" s="22"/>
      <c r="F146" s="22"/>
      <c r="G146" s="22"/>
      <c r="H146" s="22"/>
      <c r="I146" s="22"/>
      <c r="J146" s="22"/>
      <c r="K146" s="22"/>
      <c r="L146" s="22"/>
      <c r="M146" s="22"/>
      <c r="N146" s="22"/>
      <c r="O146" s="23"/>
      <c r="P146" s="22"/>
      <c r="Q146" s="22"/>
      <c r="R146" s="22"/>
      <c r="S146" s="22"/>
      <c r="T146" s="23"/>
      <c r="U146" s="22"/>
      <c r="V146" s="22"/>
      <c r="W146" s="22"/>
      <c r="X146" s="22"/>
      <c r="Y146" s="28"/>
      <c r="Z146" s="22"/>
      <c r="AA146" s="26"/>
      <c r="AB146" s="26"/>
      <c r="AC146" s="25"/>
      <c r="AD146" s="26"/>
      <c r="AE146" s="27"/>
      <c r="AF146" s="27"/>
      <c r="AG146" s="27"/>
      <c r="AH146" s="28"/>
      <c r="AI146" s="29"/>
      <c r="AJ146" s="27"/>
      <c r="AK146" s="27"/>
      <c r="AL146" s="27"/>
      <c r="AM146" s="27"/>
      <c r="AN146" s="27"/>
      <c r="AO146" s="27"/>
      <c r="AP146" s="27"/>
      <c r="AQ146" s="27"/>
      <c r="AR146" s="27"/>
      <c r="AS146" s="27"/>
      <c r="AT146" s="27"/>
      <c r="AU146" s="27"/>
      <c r="AV146" s="27"/>
      <c r="AW146" s="27"/>
      <c r="AX146" s="27"/>
      <c r="AY146" s="27"/>
      <c r="AZ146" s="27"/>
      <c r="BA146" s="27"/>
      <c r="BB146" s="27"/>
      <c r="BC146" s="27"/>
      <c r="BD146" s="29"/>
      <c r="BE146" s="27"/>
      <c r="BF146" s="27"/>
      <c r="BG146" s="27"/>
      <c r="BH146" s="27"/>
      <c r="BI146" s="27"/>
      <c r="BJ146" s="27"/>
      <c r="BK146" s="27"/>
      <c r="BL146" s="27"/>
      <c r="BM146" s="27"/>
      <c r="BN146" s="27"/>
      <c r="BO146" s="27"/>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row>
    <row r="147" spans="2:100" ht="15" thickBot="1" x14ac:dyDescent="0.35">
      <c r="B147" s="22"/>
      <c r="C147" s="22"/>
      <c r="D147" s="22"/>
      <c r="E147" s="22"/>
      <c r="F147" s="22"/>
      <c r="G147" s="22"/>
      <c r="H147" s="22"/>
      <c r="I147" s="22"/>
      <c r="J147" s="22"/>
      <c r="K147" s="22"/>
      <c r="L147" s="22"/>
      <c r="M147" s="22"/>
      <c r="N147" s="22"/>
      <c r="O147" s="23"/>
      <c r="P147" s="22"/>
      <c r="Q147" s="22"/>
      <c r="R147" s="22"/>
      <c r="S147" s="22"/>
      <c r="T147" s="23"/>
      <c r="U147" s="22"/>
      <c r="V147" s="22"/>
      <c r="W147" s="22"/>
      <c r="X147" s="22"/>
      <c r="Y147" s="28"/>
      <c r="Z147" s="22"/>
      <c r="AA147" s="26"/>
      <c r="AB147" s="26"/>
      <c r="AC147" s="25"/>
      <c r="AD147" s="26"/>
      <c r="AE147" s="27"/>
      <c r="AF147" s="27"/>
      <c r="AG147" s="27"/>
      <c r="AH147" s="28"/>
      <c r="AI147" s="29"/>
      <c r="AJ147" s="27"/>
      <c r="AK147" s="27"/>
      <c r="AL147" s="27"/>
      <c r="AM147" s="27"/>
      <c r="AN147" s="27"/>
      <c r="AO147" s="27"/>
      <c r="AP147" s="27"/>
      <c r="AQ147" s="27"/>
      <c r="AR147" s="27"/>
      <c r="AS147" s="27"/>
      <c r="AT147" s="27"/>
      <c r="AU147" s="27"/>
      <c r="AV147" s="27"/>
      <c r="AW147" s="27"/>
      <c r="AX147" s="27"/>
      <c r="AY147" s="27"/>
      <c r="AZ147" s="27"/>
      <c r="BA147" s="27"/>
      <c r="BB147" s="27"/>
      <c r="BC147" s="27"/>
      <c r="BD147" s="29"/>
      <c r="BE147" s="27"/>
      <c r="BF147" s="27"/>
      <c r="BG147" s="27"/>
      <c r="BH147" s="27"/>
      <c r="BI147" s="27"/>
      <c r="BJ147" s="27"/>
      <c r="BK147" s="27"/>
      <c r="BL147" s="27"/>
      <c r="BM147" s="27"/>
      <c r="BN147" s="27"/>
      <c r="BO147" s="27"/>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row>
    <row r="148" spans="2:100" ht="15" thickBot="1" x14ac:dyDescent="0.35">
      <c r="B148" s="22"/>
      <c r="C148" s="22"/>
      <c r="D148" s="22"/>
      <c r="E148" s="22"/>
      <c r="F148" s="22"/>
      <c r="G148" s="22"/>
      <c r="H148" s="22"/>
      <c r="I148" s="22"/>
      <c r="J148" s="22"/>
      <c r="K148" s="22"/>
      <c r="L148" s="22"/>
      <c r="M148" s="22"/>
      <c r="N148" s="22"/>
      <c r="O148" s="23"/>
      <c r="P148" s="22"/>
      <c r="Q148" s="22"/>
      <c r="R148" s="22"/>
      <c r="S148" s="22"/>
      <c r="T148" s="23"/>
      <c r="U148" s="22"/>
      <c r="V148" s="22"/>
      <c r="W148" s="22"/>
      <c r="X148" s="22"/>
      <c r="Y148" s="28"/>
      <c r="Z148" s="22"/>
      <c r="AA148" s="26"/>
      <c r="AB148" s="26"/>
      <c r="AC148" s="25"/>
      <c r="AD148" s="26"/>
      <c r="AE148" s="27"/>
      <c r="AF148" s="27"/>
      <c r="AG148" s="27"/>
      <c r="AH148" s="28"/>
      <c r="AI148" s="29"/>
      <c r="AJ148" s="27"/>
      <c r="AK148" s="27"/>
      <c r="AL148" s="27"/>
      <c r="AM148" s="27"/>
      <c r="AN148" s="27"/>
      <c r="AO148" s="27"/>
      <c r="AP148" s="27"/>
      <c r="AQ148" s="27"/>
      <c r="AR148" s="27"/>
      <c r="AS148" s="27"/>
      <c r="AT148" s="27"/>
      <c r="AU148" s="27"/>
      <c r="AV148" s="27"/>
      <c r="AW148" s="27"/>
      <c r="AX148" s="27"/>
      <c r="AY148" s="27"/>
      <c r="AZ148" s="27"/>
      <c r="BA148" s="27"/>
      <c r="BB148" s="27"/>
      <c r="BC148" s="27"/>
      <c r="BD148" s="29"/>
      <c r="BE148" s="27"/>
      <c r="BF148" s="27"/>
      <c r="BG148" s="27"/>
      <c r="BH148" s="27"/>
      <c r="BI148" s="27"/>
      <c r="BJ148" s="27"/>
      <c r="BK148" s="27"/>
      <c r="BL148" s="27"/>
      <c r="BM148" s="27"/>
      <c r="BN148" s="27"/>
      <c r="BO148" s="27"/>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row>
    <row r="149" spans="2:100" ht="15" thickBot="1" x14ac:dyDescent="0.35">
      <c r="B149" s="22"/>
      <c r="C149" s="22"/>
      <c r="D149" s="22"/>
      <c r="E149" s="22"/>
      <c r="F149" s="22"/>
      <c r="G149" s="22"/>
      <c r="H149" s="22"/>
      <c r="I149" s="22"/>
      <c r="J149" s="22"/>
      <c r="K149" s="22"/>
      <c r="L149" s="22"/>
      <c r="M149" s="22"/>
      <c r="N149" s="22"/>
      <c r="O149" s="23"/>
      <c r="P149" s="22"/>
      <c r="Q149" s="22"/>
      <c r="R149" s="22"/>
      <c r="S149" s="22"/>
      <c r="T149" s="23"/>
      <c r="U149" s="22"/>
      <c r="V149" s="22"/>
      <c r="W149" s="22"/>
      <c r="X149" s="22"/>
      <c r="Y149" s="28"/>
      <c r="Z149" s="22"/>
      <c r="AA149" s="26"/>
      <c r="AB149" s="26"/>
      <c r="AC149" s="25"/>
      <c r="AD149" s="26"/>
      <c r="AE149" s="27"/>
      <c r="AF149" s="27"/>
      <c r="AG149" s="27"/>
      <c r="AH149" s="28"/>
      <c r="AI149" s="29"/>
      <c r="AJ149" s="27"/>
      <c r="AK149" s="27"/>
      <c r="AL149" s="27"/>
      <c r="AM149" s="27"/>
      <c r="AN149" s="27"/>
      <c r="AO149" s="27"/>
      <c r="AP149" s="27"/>
      <c r="AQ149" s="27"/>
      <c r="AR149" s="27"/>
      <c r="AS149" s="27"/>
      <c r="AT149" s="27"/>
      <c r="AU149" s="27"/>
      <c r="AV149" s="27"/>
      <c r="AW149" s="27"/>
      <c r="AX149" s="27"/>
      <c r="AY149" s="27"/>
      <c r="AZ149" s="27"/>
      <c r="BA149" s="27"/>
      <c r="BB149" s="27"/>
      <c r="BC149" s="27"/>
      <c r="BD149" s="29"/>
      <c r="BE149" s="27"/>
      <c r="BF149" s="27"/>
      <c r="BG149" s="27"/>
      <c r="BH149" s="27"/>
      <c r="BI149" s="27"/>
      <c r="BJ149" s="27"/>
      <c r="BK149" s="27"/>
      <c r="BL149" s="27"/>
      <c r="BM149" s="27"/>
      <c r="BN149" s="27"/>
      <c r="BO149" s="27"/>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row>
    <row r="150" spans="2:100" ht="15" thickBot="1" x14ac:dyDescent="0.35">
      <c r="B150" s="22"/>
      <c r="C150" s="22"/>
      <c r="D150" s="22"/>
      <c r="E150" s="22"/>
      <c r="F150" s="22"/>
      <c r="G150" s="22"/>
      <c r="H150" s="22"/>
      <c r="I150" s="22"/>
      <c r="J150" s="22"/>
      <c r="K150" s="22"/>
      <c r="L150" s="22"/>
      <c r="M150" s="22"/>
      <c r="N150" s="22"/>
      <c r="O150" s="23"/>
      <c r="P150" s="22"/>
      <c r="Q150" s="22"/>
      <c r="R150" s="22"/>
      <c r="S150" s="22"/>
      <c r="T150" s="23"/>
      <c r="U150" s="22"/>
      <c r="V150" s="22"/>
      <c r="W150" s="22"/>
      <c r="X150" s="22"/>
      <c r="Y150" s="28"/>
      <c r="Z150" s="22"/>
      <c r="AA150" s="26"/>
      <c r="AB150" s="26"/>
      <c r="AC150" s="25"/>
      <c r="AD150" s="26"/>
      <c r="AE150" s="27"/>
      <c r="AF150" s="27"/>
      <c r="AG150" s="27"/>
      <c r="AH150" s="28"/>
      <c r="AI150" s="29"/>
      <c r="AJ150" s="27"/>
      <c r="AK150" s="27"/>
      <c r="AL150" s="27"/>
      <c r="AM150" s="27"/>
      <c r="AN150" s="27"/>
      <c r="AO150" s="27"/>
      <c r="AP150" s="27"/>
      <c r="AQ150" s="27"/>
      <c r="AR150" s="27"/>
      <c r="AS150" s="27"/>
      <c r="AT150" s="27"/>
      <c r="AU150" s="27"/>
      <c r="AV150" s="27"/>
      <c r="AW150" s="27"/>
      <c r="AX150" s="27"/>
      <c r="AY150" s="27"/>
      <c r="AZ150" s="27"/>
      <c r="BA150" s="27"/>
      <c r="BB150" s="27"/>
      <c r="BC150" s="27"/>
      <c r="BD150" s="29"/>
      <c r="BE150" s="27"/>
      <c r="BF150" s="27"/>
      <c r="BG150" s="27"/>
      <c r="BH150" s="27"/>
      <c r="BI150" s="27"/>
      <c r="BJ150" s="27"/>
      <c r="BK150" s="27"/>
      <c r="BL150" s="27"/>
      <c r="BM150" s="27"/>
      <c r="BN150" s="27"/>
      <c r="BO150" s="27"/>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row>
    <row r="151" spans="2:100" ht="15" thickBot="1" x14ac:dyDescent="0.35">
      <c r="B151" s="22"/>
      <c r="C151" s="22"/>
      <c r="D151" s="22"/>
      <c r="E151" s="22"/>
      <c r="F151" s="22"/>
      <c r="G151" s="22"/>
      <c r="H151" s="22"/>
      <c r="I151" s="22"/>
      <c r="J151" s="22"/>
      <c r="K151" s="22"/>
      <c r="L151" s="22"/>
      <c r="M151" s="22"/>
      <c r="N151" s="22"/>
      <c r="O151" s="23"/>
      <c r="P151" s="22"/>
      <c r="Q151" s="22"/>
      <c r="R151" s="22"/>
      <c r="S151" s="22"/>
      <c r="T151" s="23"/>
      <c r="U151" s="22"/>
      <c r="V151" s="22"/>
      <c r="W151" s="22"/>
      <c r="X151" s="22"/>
      <c r="Y151" s="28"/>
      <c r="Z151" s="22"/>
      <c r="AA151" s="26"/>
      <c r="AB151" s="26"/>
      <c r="AC151" s="25"/>
      <c r="AD151" s="26"/>
      <c r="AE151" s="27"/>
      <c r="AF151" s="27"/>
      <c r="AG151" s="27"/>
      <c r="AH151" s="28"/>
      <c r="AI151" s="29"/>
      <c r="AJ151" s="27"/>
      <c r="AK151" s="27"/>
      <c r="AL151" s="27"/>
      <c r="AM151" s="27"/>
      <c r="AN151" s="27"/>
      <c r="AO151" s="27"/>
      <c r="AP151" s="27"/>
      <c r="AQ151" s="27"/>
      <c r="AR151" s="27"/>
      <c r="AS151" s="27"/>
      <c r="AT151" s="27"/>
      <c r="AU151" s="27"/>
      <c r="AV151" s="27"/>
      <c r="AW151" s="27"/>
      <c r="AX151" s="27"/>
      <c r="AY151" s="27"/>
      <c r="AZ151" s="27"/>
      <c r="BA151" s="27"/>
      <c r="BB151" s="27"/>
      <c r="BC151" s="27"/>
      <c r="BD151" s="29"/>
      <c r="BE151" s="27"/>
      <c r="BF151" s="27"/>
      <c r="BG151" s="27"/>
      <c r="BH151" s="27"/>
      <c r="BI151" s="27"/>
      <c r="BJ151" s="27"/>
      <c r="BK151" s="27"/>
      <c r="BL151" s="27"/>
      <c r="BM151" s="27"/>
      <c r="BN151" s="27"/>
      <c r="BO151" s="27"/>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row>
    <row r="152" spans="2:100" ht="15" thickBot="1" x14ac:dyDescent="0.35">
      <c r="B152" s="22"/>
      <c r="C152" s="22"/>
      <c r="D152" s="22"/>
      <c r="E152" s="22"/>
      <c r="F152" s="22"/>
      <c r="G152" s="22"/>
      <c r="H152" s="22"/>
      <c r="I152" s="22"/>
      <c r="J152" s="22"/>
      <c r="K152" s="22"/>
      <c r="L152" s="22"/>
      <c r="M152" s="22"/>
      <c r="N152" s="22"/>
      <c r="O152" s="23"/>
      <c r="P152" s="22"/>
      <c r="Q152" s="22"/>
      <c r="R152" s="22"/>
      <c r="S152" s="22"/>
      <c r="T152" s="23"/>
      <c r="U152" s="22"/>
      <c r="V152" s="22"/>
      <c r="W152" s="22"/>
      <c r="X152" s="22"/>
      <c r="Y152" s="28"/>
      <c r="Z152" s="22"/>
      <c r="AA152" s="26"/>
      <c r="AB152" s="26"/>
      <c r="AC152" s="25"/>
      <c r="AD152" s="26"/>
      <c r="AE152" s="27"/>
      <c r="AF152" s="27"/>
      <c r="AG152" s="27"/>
      <c r="AH152" s="28"/>
      <c r="AI152" s="29"/>
      <c r="AJ152" s="27"/>
      <c r="AK152" s="27"/>
      <c r="AL152" s="27"/>
      <c r="AM152" s="27"/>
      <c r="AN152" s="27"/>
      <c r="AO152" s="27"/>
      <c r="AP152" s="27"/>
      <c r="AQ152" s="27"/>
      <c r="AR152" s="27"/>
      <c r="AS152" s="27"/>
      <c r="AT152" s="27"/>
      <c r="AU152" s="27"/>
      <c r="AV152" s="27"/>
      <c r="AW152" s="27"/>
      <c r="AX152" s="27"/>
      <c r="AY152" s="27"/>
      <c r="AZ152" s="27"/>
      <c r="BA152" s="27"/>
      <c r="BB152" s="27"/>
      <c r="BC152" s="27"/>
      <c r="BD152" s="29"/>
      <c r="BE152" s="27"/>
      <c r="BF152" s="27"/>
      <c r="BG152" s="27"/>
      <c r="BH152" s="27"/>
      <c r="BI152" s="27"/>
      <c r="BJ152" s="27"/>
      <c r="BK152" s="27"/>
      <c r="BL152" s="27"/>
      <c r="BM152" s="27"/>
      <c r="BN152" s="27"/>
      <c r="BO152" s="27"/>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c r="CM152" s="27"/>
      <c r="CN152" s="27"/>
      <c r="CO152" s="27"/>
      <c r="CP152" s="27"/>
      <c r="CQ152" s="27"/>
      <c r="CR152" s="27"/>
      <c r="CS152" s="27"/>
      <c r="CT152" s="27"/>
      <c r="CU152" s="27"/>
      <c r="CV152" s="27"/>
    </row>
    <row r="153" spans="2:100" ht="15" thickBot="1" x14ac:dyDescent="0.35">
      <c r="B153" s="22"/>
      <c r="C153" s="22"/>
      <c r="D153" s="22"/>
      <c r="E153" s="22"/>
      <c r="F153" s="22"/>
      <c r="G153" s="22"/>
      <c r="H153" s="22"/>
      <c r="I153" s="22"/>
      <c r="J153" s="22"/>
      <c r="K153" s="22"/>
      <c r="L153" s="22"/>
      <c r="M153" s="22"/>
      <c r="N153" s="22"/>
      <c r="O153" s="23"/>
      <c r="P153" s="22"/>
      <c r="Q153" s="22"/>
      <c r="R153" s="22"/>
      <c r="S153" s="22"/>
      <c r="T153" s="23"/>
      <c r="U153" s="22"/>
      <c r="V153" s="22"/>
      <c r="W153" s="22"/>
      <c r="X153" s="22"/>
      <c r="Y153" s="28"/>
      <c r="Z153" s="22"/>
      <c r="AA153" s="26"/>
      <c r="AB153" s="26"/>
      <c r="AC153" s="25"/>
      <c r="AD153" s="26"/>
      <c r="AE153" s="27"/>
      <c r="AF153" s="27"/>
      <c r="AG153" s="27"/>
      <c r="AH153" s="28"/>
      <c r="AI153" s="29"/>
      <c r="AJ153" s="27"/>
      <c r="AK153" s="27"/>
      <c r="AL153" s="27"/>
      <c r="AM153" s="27"/>
      <c r="AN153" s="27"/>
      <c r="AO153" s="27"/>
      <c r="AP153" s="27"/>
      <c r="AQ153" s="27"/>
      <c r="AR153" s="27"/>
      <c r="AS153" s="27"/>
      <c r="AT153" s="27"/>
      <c r="AU153" s="27"/>
      <c r="AV153" s="27"/>
      <c r="AW153" s="27"/>
      <c r="AX153" s="27"/>
      <c r="AY153" s="27"/>
      <c r="AZ153" s="27"/>
      <c r="BA153" s="27"/>
      <c r="BB153" s="27"/>
      <c r="BC153" s="27"/>
      <c r="BD153" s="29"/>
      <c r="BE153" s="27"/>
      <c r="BF153" s="27"/>
      <c r="BG153" s="27"/>
      <c r="BH153" s="27"/>
      <c r="BI153" s="27"/>
      <c r="BJ153" s="27"/>
      <c r="BK153" s="27"/>
      <c r="BL153" s="27"/>
      <c r="BM153" s="27"/>
      <c r="BN153" s="27"/>
      <c r="BO153" s="27"/>
      <c r="BP153" s="27"/>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c r="CM153" s="27"/>
      <c r="CN153" s="27"/>
      <c r="CO153" s="27"/>
      <c r="CP153" s="27"/>
      <c r="CQ153" s="27"/>
      <c r="CR153" s="27"/>
      <c r="CS153" s="27"/>
      <c r="CT153" s="27"/>
      <c r="CU153" s="27"/>
      <c r="CV153" s="27"/>
    </row>
    <row r="154" spans="2:100" ht="15" thickBot="1" x14ac:dyDescent="0.35">
      <c r="B154" s="22"/>
      <c r="C154" s="22"/>
      <c r="D154" s="22"/>
      <c r="E154" s="22"/>
      <c r="F154" s="22"/>
      <c r="G154" s="22"/>
      <c r="H154" s="22"/>
      <c r="I154" s="22"/>
      <c r="J154" s="22"/>
      <c r="K154" s="22"/>
      <c r="L154" s="22"/>
      <c r="M154" s="22"/>
      <c r="N154" s="22"/>
      <c r="O154" s="23"/>
      <c r="P154" s="22"/>
      <c r="Q154" s="22"/>
      <c r="R154" s="22"/>
      <c r="S154" s="22"/>
      <c r="T154" s="23"/>
      <c r="U154" s="22"/>
      <c r="V154" s="22"/>
      <c r="W154" s="22"/>
      <c r="X154" s="22"/>
      <c r="Y154" s="28"/>
      <c r="Z154" s="22"/>
      <c r="AA154" s="26"/>
      <c r="AB154" s="26"/>
      <c r="AC154" s="25"/>
      <c r="AD154" s="26"/>
      <c r="AE154" s="27"/>
      <c r="AF154" s="27"/>
      <c r="AG154" s="27"/>
      <c r="AH154" s="28"/>
      <c r="AI154" s="29"/>
      <c r="AJ154" s="27"/>
      <c r="AK154" s="27"/>
      <c r="AL154" s="27"/>
      <c r="AM154" s="27"/>
      <c r="AN154" s="27"/>
      <c r="AO154" s="27"/>
      <c r="AP154" s="27"/>
      <c r="AQ154" s="27"/>
      <c r="AR154" s="27"/>
      <c r="AS154" s="27"/>
      <c r="AT154" s="27"/>
      <c r="AU154" s="27"/>
      <c r="AV154" s="27"/>
      <c r="AW154" s="27"/>
      <c r="AX154" s="27"/>
      <c r="AY154" s="27"/>
      <c r="AZ154" s="27"/>
      <c r="BA154" s="27"/>
      <c r="BB154" s="27"/>
      <c r="BC154" s="27"/>
      <c r="BD154" s="29"/>
      <c r="BE154" s="27"/>
      <c r="BF154" s="27"/>
      <c r="BG154" s="27"/>
      <c r="BH154" s="27"/>
      <c r="BI154" s="27"/>
      <c r="BJ154" s="27"/>
      <c r="BK154" s="27"/>
      <c r="BL154" s="27"/>
      <c r="BM154" s="27"/>
      <c r="BN154" s="27"/>
      <c r="BO154" s="27"/>
      <c r="BP154" s="27"/>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row>
    <row r="155" spans="2:100" ht="15" thickBot="1" x14ac:dyDescent="0.35">
      <c r="B155" s="22"/>
      <c r="C155" s="22"/>
      <c r="D155" s="22"/>
      <c r="E155" s="22"/>
      <c r="F155" s="22"/>
      <c r="G155" s="22"/>
      <c r="H155" s="22"/>
      <c r="I155" s="22"/>
      <c r="J155" s="22"/>
      <c r="K155" s="22"/>
      <c r="L155" s="22"/>
      <c r="M155" s="22"/>
      <c r="N155" s="22"/>
      <c r="O155" s="23"/>
      <c r="P155" s="22"/>
      <c r="Q155" s="22"/>
      <c r="R155" s="22"/>
      <c r="S155" s="22"/>
      <c r="T155" s="23"/>
      <c r="U155" s="22"/>
      <c r="V155" s="22"/>
      <c r="W155" s="22"/>
      <c r="X155" s="22"/>
      <c r="Y155" s="28"/>
      <c r="Z155" s="22"/>
      <c r="AA155" s="26"/>
      <c r="AB155" s="26"/>
      <c r="AC155" s="25"/>
      <c r="AD155" s="26"/>
      <c r="AE155" s="27"/>
      <c r="AF155" s="27"/>
      <c r="AG155" s="27"/>
      <c r="AH155" s="28"/>
      <c r="AI155" s="29"/>
      <c r="AJ155" s="27"/>
      <c r="AK155" s="27"/>
      <c r="AL155" s="27"/>
      <c r="AM155" s="27"/>
      <c r="AN155" s="27"/>
      <c r="AO155" s="27"/>
      <c r="AP155" s="27"/>
      <c r="AQ155" s="27"/>
      <c r="AR155" s="27"/>
      <c r="AS155" s="27"/>
      <c r="AT155" s="27"/>
      <c r="AU155" s="27"/>
      <c r="AV155" s="27"/>
      <c r="AW155" s="27"/>
      <c r="AX155" s="27"/>
      <c r="AY155" s="27"/>
      <c r="AZ155" s="27"/>
      <c r="BA155" s="27"/>
      <c r="BB155" s="27"/>
      <c r="BC155" s="27"/>
      <c r="BD155" s="29"/>
      <c r="BE155" s="27"/>
      <c r="BF155" s="27"/>
      <c r="BG155" s="27"/>
      <c r="BH155" s="27"/>
      <c r="BI155" s="27"/>
      <c r="BJ155" s="27"/>
      <c r="BK155" s="27"/>
      <c r="BL155" s="27"/>
      <c r="BM155" s="27"/>
      <c r="BN155" s="27"/>
      <c r="BO155" s="27"/>
      <c r="BP155" s="27"/>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c r="CM155" s="27"/>
      <c r="CN155" s="27"/>
      <c r="CO155" s="27"/>
      <c r="CP155" s="27"/>
      <c r="CQ155" s="27"/>
      <c r="CR155" s="27"/>
      <c r="CS155" s="27"/>
      <c r="CT155" s="27"/>
      <c r="CU155" s="27"/>
      <c r="CV155" s="27"/>
    </row>
    <row r="156" spans="2:100" ht="15" thickBot="1" x14ac:dyDescent="0.35">
      <c r="B156" s="22"/>
      <c r="C156" s="22"/>
      <c r="D156" s="22"/>
      <c r="E156" s="22"/>
      <c r="F156" s="22"/>
      <c r="G156" s="22"/>
      <c r="H156" s="22"/>
      <c r="I156" s="22"/>
      <c r="J156" s="22"/>
      <c r="K156" s="22"/>
      <c r="L156" s="22"/>
      <c r="M156" s="22"/>
      <c r="N156" s="22"/>
      <c r="O156" s="23"/>
      <c r="P156" s="22"/>
      <c r="Q156" s="22"/>
      <c r="R156" s="22"/>
      <c r="S156" s="22"/>
      <c r="T156" s="23"/>
      <c r="U156" s="22"/>
      <c r="V156" s="22"/>
      <c r="W156" s="22"/>
      <c r="X156" s="22"/>
      <c r="Y156" s="28"/>
      <c r="Z156" s="22"/>
      <c r="AA156" s="26"/>
      <c r="AB156" s="26"/>
      <c r="AC156" s="25"/>
      <c r="AD156" s="26"/>
      <c r="AE156" s="27"/>
      <c r="AF156" s="27"/>
      <c r="AG156" s="27"/>
      <c r="AH156" s="28"/>
      <c r="AI156" s="29"/>
      <c r="AJ156" s="27"/>
      <c r="AK156" s="27"/>
      <c r="AL156" s="27"/>
      <c r="AM156" s="27"/>
      <c r="AN156" s="27"/>
      <c r="AO156" s="27"/>
      <c r="AP156" s="27"/>
      <c r="AQ156" s="27"/>
      <c r="AR156" s="27"/>
      <c r="AS156" s="27"/>
      <c r="AT156" s="27"/>
      <c r="AU156" s="27"/>
      <c r="AV156" s="27"/>
      <c r="AW156" s="27"/>
      <c r="AX156" s="27"/>
      <c r="AY156" s="27"/>
      <c r="AZ156" s="27"/>
      <c r="BA156" s="27"/>
      <c r="BB156" s="27"/>
      <c r="BC156" s="27"/>
      <c r="BD156" s="29"/>
      <c r="BE156" s="27"/>
      <c r="BF156" s="27"/>
      <c r="BG156" s="27"/>
      <c r="BH156" s="27"/>
      <c r="BI156" s="27"/>
      <c r="BJ156" s="27"/>
      <c r="BK156" s="27"/>
      <c r="BL156" s="27"/>
      <c r="BM156" s="27"/>
      <c r="BN156" s="27"/>
      <c r="BO156" s="27"/>
      <c r="BP156" s="27"/>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27"/>
    </row>
    <row r="157" spans="2:100" ht="15" thickBot="1" x14ac:dyDescent="0.35">
      <c r="B157" s="22"/>
      <c r="C157" s="22"/>
      <c r="D157" s="22"/>
      <c r="E157" s="22"/>
      <c r="F157" s="22"/>
      <c r="G157" s="22"/>
      <c r="H157" s="22"/>
      <c r="I157" s="22"/>
      <c r="J157" s="22"/>
      <c r="K157" s="22"/>
      <c r="L157" s="22"/>
      <c r="M157" s="22"/>
      <c r="N157" s="22"/>
      <c r="O157" s="23"/>
      <c r="P157" s="22"/>
      <c r="Q157" s="22"/>
      <c r="R157" s="22"/>
      <c r="S157" s="22"/>
      <c r="T157" s="23"/>
      <c r="U157" s="22"/>
      <c r="V157" s="22"/>
      <c r="W157" s="22"/>
      <c r="X157" s="22"/>
      <c r="Y157" s="28"/>
      <c r="Z157" s="22"/>
      <c r="AA157" s="26"/>
      <c r="AB157" s="26"/>
      <c r="AC157" s="25"/>
      <c r="AD157" s="26"/>
      <c r="AE157" s="27"/>
      <c r="AF157" s="27"/>
      <c r="AG157" s="27"/>
      <c r="AH157" s="28"/>
      <c r="AI157" s="29"/>
      <c r="AJ157" s="27"/>
      <c r="AK157" s="27"/>
      <c r="AL157" s="27"/>
      <c r="AM157" s="27"/>
      <c r="AN157" s="27"/>
      <c r="AO157" s="27"/>
      <c r="AP157" s="27"/>
      <c r="AQ157" s="27"/>
      <c r="AR157" s="27"/>
      <c r="AS157" s="27"/>
      <c r="AT157" s="27"/>
      <c r="AU157" s="27"/>
      <c r="AV157" s="27"/>
      <c r="AW157" s="27"/>
      <c r="AX157" s="27"/>
      <c r="AY157" s="27"/>
      <c r="AZ157" s="27"/>
      <c r="BA157" s="27"/>
      <c r="BB157" s="27"/>
      <c r="BC157" s="27"/>
      <c r="BD157" s="29"/>
      <c r="BE157" s="27"/>
      <c r="BF157" s="27"/>
      <c r="BG157" s="27"/>
      <c r="BH157" s="27"/>
      <c r="BI157" s="27"/>
      <c r="BJ157" s="27"/>
      <c r="BK157" s="27"/>
      <c r="BL157" s="27"/>
      <c r="BM157" s="27"/>
      <c r="BN157" s="27"/>
      <c r="BO157" s="27"/>
      <c r="BP157" s="27"/>
      <c r="BQ157" s="27"/>
      <c r="BR157" s="27"/>
      <c r="BS157" s="27"/>
      <c r="BT157" s="27"/>
      <c r="BU157" s="27"/>
      <c r="BV157" s="27"/>
      <c r="BW157" s="27"/>
      <c r="BX157" s="27"/>
      <c r="BY157" s="27"/>
      <c r="BZ157" s="27"/>
      <c r="CA157" s="27"/>
      <c r="CB157" s="27"/>
      <c r="CC157" s="27"/>
      <c r="CD157" s="27"/>
      <c r="CE157" s="27"/>
      <c r="CF157" s="27"/>
      <c r="CG157" s="27"/>
      <c r="CH157" s="27"/>
      <c r="CI157" s="27"/>
      <c r="CJ157" s="27"/>
      <c r="CK157" s="27"/>
      <c r="CL157" s="27"/>
      <c r="CM157" s="27"/>
      <c r="CN157" s="27"/>
      <c r="CO157" s="27"/>
      <c r="CP157" s="27"/>
      <c r="CQ157" s="27"/>
      <c r="CR157" s="27"/>
      <c r="CS157" s="27"/>
      <c r="CT157" s="27"/>
      <c r="CU157" s="27"/>
      <c r="CV157" s="27"/>
    </row>
    <row r="158" spans="2:100" ht="15" thickBot="1" x14ac:dyDescent="0.35">
      <c r="B158" s="22"/>
      <c r="C158" s="22"/>
      <c r="D158" s="22"/>
      <c r="E158" s="22"/>
      <c r="F158" s="22"/>
      <c r="G158" s="22"/>
      <c r="H158" s="22"/>
      <c r="I158" s="22"/>
      <c r="J158" s="22"/>
      <c r="K158" s="22"/>
      <c r="L158" s="22"/>
      <c r="M158" s="22"/>
      <c r="N158" s="22"/>
      <c r="O158" s="23"/>
      <c r="P158" s="22"/>
      <c r="Q158" s="22"/>
      <c r="R158" s="22"/>
      <c r="S158" s="22"/>
      <c r="T158" s="23"/>
      <c r="U158" s="22"/>
      <c r="V158" s="22"/>
      <c r="W158" s="22"/>
      <c r="X158" s="22"/>
      <c r="Y158" s="28"/>
      <c r="Z158" s="22"/>
      <c r="AA158" s="26"/>
      <c r="AB158" s="26"/>
      <c r="AC158" s="25"/>
      <c r="AD158" s="26"/>
      <c r="AE158" s="27"/>
      <c r="AF158" s="27"/>
      <c r="AG158" s="27"/>
      <c r="AH158" s="28"/>
      <c r="AI158" s="29"/>
      <c r="AJ158" s="27"/>
      <c r="AK158" s="27"/>
      <c r="AL158" s="27"/>
      <c r="AM158" s="27"/>
      <c r="AN158" s="27"/>
      <c r="AO158" s="27"/>
      <c r="AP158" s="27"/>
      <c r="AQ158" s="27"/>
      <c r="AR158" s="27"/>
      <c r="AS158" s="27"/>
      <c r="AT158" s="27"/>
      <c r="AU158" s="27"/>
      <c r="AV158" s="27"/>
      <c r="AW158" s="27"/>
      <c r="AX158" s="27"/>
      <c r="AY158" s="27"/>
      <c r="AZ158" s="27"/>
      <c r="BA158" s="27"/>
      <c r="BB158" s="27"/>
      <c r="BC158" s="27"/>
      <c r="BD158" s="29"/>
      <c r="BE158" s="27"/>
      <c r="BF158" s="27"/>
      <c r="BG158" s="27"/>
      <c r="BH158" s="27"/>
      <c r="BI158" s="27"/>
      <c r="BJ158" s="27"/>
      <c r="BK158" s="27"/>
      <c r="BL158" s="27"/>
      <c r="BM158" s="27"/>
      <c r="BN158" s="27"/>
      <c r="BO158" s="27"/>
      <c r="BP158" s="27"/>
      <c r="BQ158" s="27"/>
      <c r="BR158" s="27"/>
      <c r="BS158" s="27"/>
      <c r="BT158" s="27"/>
      <c r="BU158" s="27"/>
      <c r="BV158" s="27"/>
      <c r="BW158" s="27"/>
      <c r="BX158" s="27"/>
      <c r="BY158" s="27"/>
      <c r="BZ158" s="27"/>
      <c r="CA158" s="27"/>
      <c r="CB158" s="27"/>
      <c r="CC158" s="27"/>
      <c r="CD158" s="27"/>
      <c r="CE158" s="27"/>
      <c r="CF158" s="27"/>
      <c r="CG158" s="27"/>
      <c r="CH158" s="27"/>
      <c r="CI158" s="27"/>
      <c r="CJ158" s="27"/>
      <c r="CK158" s="27"/>
      <c r="CL158" s="27"/>
      <c r="CM158" s="27"/>
      <c r="CN158" s="27"/>
      <c r="CO158" s="27"/>
      <c r="CP158" s="27"/>
      <c r="CQ158" s="27"/>
      <c r="CR158" s="27"/>
      <c r="CS158" s="27"/>
      <c r="CT158" s="27"/>
      <c r="CU158" s="27"/>
      <c r="CV158" s="27"/>
    </row>
    <row r="159" spans="2:100" ht="15" thickBot="1" x14ac:dyDescent="0.35">
      <c r="B159" s="22"/>
      <c r="C159" s="22"/>
      <c r="D159" s="22"/>
      <c r="E159" s="22"/>
      <c r="F159" s="22"/>
      <c r="G159" s="22"/>
      <c r="H159" s="22"/>
      <c r="I159" s="22"/>
      <c r="J159" s="22"/>
      <c r="K159" s="22"/>
      <c r="L159" s="22"/>
      <c r="M159" s="22"/>
      <c r="N159" s="22"/>
      <c r="O159" s="23"/>
      <c r="P159" s="22"/>
      <c r="Q159" s="22"/>
      <c r="R159" s="22"/>
      <c r="S159" s="22"/>
      <c r="T159" s="23"/>
      <c r="U159" s="22"/>
      <c r="V159" s="22"/>
      <c r="W159" s="22"/>
      <c r="X159" s="22"/>
      <c r="Y159" s="28"/>
      <c r="Z159" s="22"/>
      <c r="AA159" s="26"/>
      <c r="AB159" s="26"/>
      <c r="AC159" s="25"/>
      <c r="AD159" s="26"/>
      <c r="AE159" s="27"/>
      <c r="AF159" s="27"/>
      <c r="AG159" s="27"/>
      <c r="AH159" s="28"/>
      <c r="AI159" s="29"/>
      <c r="AJ159" s="27"/>
      <c r="AK159" s="27"/>
      <c r="AL159" s="27"/>
      <c r="AM159" s="27"/>
      <c r="AN159" s="27"/>
      <c r="AO159" s="27"/>
      <c r="AP159" s="27"/>
      <c r="AQ159" s="27"/>
      <c r="AR159" s="27"/>
      <c r="AS159" s="27"/>
      <c r="AT159" s="27"/>
      <c r="AU159" s="27"/>
      <c r="AV159" s="27"/>
      <c r="AW159" s="27"/>
      <c r="AX159" s="27"/>
      <c r="AY159" s="27"/>
      <c r="AZ159" s="27"/>
      <c r="BA159" s="27"/>
      <c r="BB159" s="27"/>
      <c r="BC159" s="27"/>
      <c r="BD159" s="29"/>
      <c r="BE159" s="27"/>
      <c r="BF159" s="27"/>
      <c r="BG159" s="27"/>
      <c r="BH159" s="27"/>
      <c r="BI159" s="27"/>
      <c r="BJ159" s="27"/>
      <c r="BK159" s="27"/>
      <c r="BL159" s="27"/>
      <c r="BM159" s="27"/>
      <c r="BN159" s="27"/>
      <c r="BO159" s="27"/>
      <c r="BP159" s="27"/>
      <c r="BQ159" s="27"/>
      <c r="BR159" s="27"/>
      <c r="BS159" s="27"/>
      <c r="BT159" s="27"/>
      <c r="BU159" s="27"/>
      <c r="BV159" s="27"/>
      <c r="BW159" s="27"/>
      <c r="BX159" s="27"/>
      <c r="BY159" s="27"/>
      <c r="BZ159" s="27"/>
      <c r="CA159" s="27"/>
      <c r="CB159" s="27"/>
      <c r="CC159" s="27"/>
      <c r="CD159" s="27"/>
      <c r="CE159" s="27"/>
      <c r="CF159" s="27"/>
      <c r="CG159" s="27"/>
      <c r="CH159" s="27"/>
      <c r="CI159" s="27"/>
      <c r="CJ159" s="27"/>
      <c r="CK159" s="27"/>
      <c r="CL159" s="27"/>
      <c r="CM159" s="27"/>
      <c r="CN159" s="27"/>
      <c r="CO159" s="27"/>
      <c r="CP159" s="27"/>
      <c r="CQ159" s="27"/>
      <c r="CR159" s="27"/>
      <c r="CS159" s="27"/>
      <c r="CT159" s="27"/>
      <c r="CU159" s="27"/>
      <c r="CV159" s="27"/>
    </row>
    <row r="160" spans="2:100" ht="15" thickBot="1" x14ac:dyDescent="0.35">
      <c r="B160" s="22"/>
      <c r="C160" s="22"/>
      <c r="D160" s="22"/>
      <c r="E160" s="22"/>
      <c r="F160" s="22"/>
      <c r="G160" s="22"/>
      <c r="H160" s="22"/>
      <c r="I160" s="22"/>
      <c r="J160" s="22"/>
      <c r="K160" s="22"/>
      <c r="L160" s="22"/>
      <c r="M160" s="22"/>
      <c r="N160" s="22"/>
      <c r="O160" s="23"/>
      <c r="P160" s="22"/>
      <c r="Q160" s="22"/>
      <c r="R160" s="22"/>
      <c r="S160" s="22"/>
      <c r="T160" s="23"/>
      <c r="U160" s="22"/>
      <c r="V160" s="22"/>
      <c r="W160" s="22"/>
      <c r="X160" s="22"/>
      <c r="Y160" s="28"/>
      <c r="Z160" s="22"/>
      <c r="AA160" s="26"/>
      <c r="AB160" s="26"/>
      <c r="AC160" s="25"/>
      <c r="AD160" s="26"/>
      <c r="AE160" s="27"/>
      <c r="AF160" s="27"/>
      <c r="AG160" s="27"/>
      <c r="AH160" s="28"/>
      <c r="AI160" s="29"/>
      <c r="AJ160" s="27"/>
      <c r="AK160" s="27"/>
      <c r="AL160" s="27"/>
      <c r="AM160" s="27"/>
      <c r="AN160" s="27"/>
      <c r="AO160" s="27"/>
      <c r="AP160" s="27"/>
      <c r="AQ160" s="27"/>
      <c r="AR160" s="27"/>
      <c r="AS160" s="27"/>
      <c r="AT160" s="27"/>
      <c r="AU160" s="27"/>
      <c r="AV160" s="27"/>
      <c r="AW160" s="27"/>
      <c r="AX160" s="27"/>
      <c r="AY160" s="27"/>
      <c r="AZ160" s="27"/>
      <c r="BA160" s="27"/>
      <c r="BB160" s="27"/>
      <c r="BC160" s="27"/>
      <c r="BD160" s="29"/>
      <c r="BE160" s="27"/>
      <c r="BF160" s="27"/>
      <c r="BG160" s="27"/>
      <c r="BH160" s="27"/>
      <c r="BI160" s="27"/>
      <c r="BJ160" s="27"/>
      <c r="BK160" s="27"/>
      <c r="BL160" s="27"/>
      <c r="BM160" s="27"/>
      <c r="BN160" s="27"/>
      <c r="BO160" s="27"/>
      <c r="BP160" s="27"/>
      <c r="BQ160" s="27"/>
      <c r="BR160" s="27"/>
      <c r="BS160" s="27"/>
      <c r="BT160" s="27"/>
      <c r="BU160" s="27"/>
      <c r="BV160" s="27"/>
      <c r="BW160" s="27"/>
      <c r="BX160" s="27"/>
      <c r="BY160" s="27"/>
      <c r="BZ160" s="27"/>
      <c r="CA160" s="27"/>
      <c r="CB160" s="27"/>
      <c r="CC160" s="27"/>
      <c r="CD160" s="27"/>
      <c r="CE160" s="27"/>
      <c r="CF160" s="27"/>
      <c r="CG160" s="27"/>
      <c r="CH160" s="27"/>
      <c r="CI160" s="27"/>
      <c r="CJ160" s="27"/>
      <c r="CK160" s="27"/>
      <c r="CL160" s="27"/>
      <c r="CM160" s="27"/>
      <c r="CN160" s="27"/>
      <c r="CO160" s="27"/>
      <c r="CP160" s="27"/>
      <c r="CQ160" s="27"/>
      <c r="CR160" s="27"/>
      <c r="CS160" s="27"/>
      <c r="CT160" s="27"/>
      <c r="CU160" s="27"/>
      <c r="CV160" s="27"/>
    </row>
    <row r="161" spans="2:100" ht="15" thickBot="1" x14ac:dyDescent="0.35">
      <c r="B161" s="22"/>
      <c r="C161" s="22"/>
      <c r="D161" s="22"/>
      <c r="E161" s="22"/>
      <c r="F161" s="22"/>
      <c r="G161" s="22"/>
      <c r="H161" s="22"/>
      <c r="I161" s="22"/>
      <c r="J161" s="22"/>
      <c r="K161" s="22"/>
      <c r="L161" s="22"/>
      <c r="M161" s="22"/>
      <c r="N161" s="22"/>
      <c r="O161" s="23"/>
      <c r="P161" s="22"/>
      <c r="Q161" s="22"/>
      <c r="R161" s="22"/>
      <c r="S161" s="22"/>
      <c r="T161" s="23"/>
      <c r="U161" s="22"/>
      <c r="V161" s="22"/>
      <c r="W161" s="22"/>
      <c r="X161" s="22"/>
      <c r="Y161" s="28"/>
      <c r="Z161" s="22"/>
      <c r="AA161" s="26"/>
      <c r="AB161" s="26"/>
      <c r="AC161" s="25"/>
      <c r="AD161" s="26"/>
      <c r="AE161" s="27"/>
      <c r="AF161" s="27"/>
      <c r="AG161" s="27"/>
      <c r="AH161" s="28"/>
      <c r="AI161" s="29"/>
      <c r="AJ161" s="27"/>
      <c r="AK161" s="27"/>
      <c r="AL161" s="27"/>
      <c r="AM161" s="27"/>
      <c r="AN161" s="27"/>
      <c r="AO161" s="27"/>
      <c r="AP161" s="27"/>
      <c r="AQ161" s="27"/>
      <c r="AR161" s="27"/>
      <c r="AS161" s="27"/>
      <c r="AT161" s="27"/>
      <c r="AU161" s="27"/>
      <c r="AV161" s="27"/>
      <c r="AW161" s="27"/>
      <c r="AX161" s="27"/>
      <c r="AY161" s="27"/>
      <c r="AZ161" s="27"/>
      <c r="BA161" s="27"/>
      <c r="BB161" s="27"/>
      <c r="BC161" s="27"/>
      <c r="BD161" s="29"/>
      <c r="BE161" s="27"/>
      <c r="BF161" s="27"/>
      <c r="BG161" s="27"/>
      <c r="BH161" s="27"/>
      <c r="BI161" s="27"/>
      <c r="BJ161" s="27"/>
      <c r="BK161" s="27"/>
      <c r="BL161" s="27"/>
      <c r="BM161" s="27"/>
      <c r="BN161" s="27"/>
      <c r="BO161" s="27"/>
      <c r="BP161" s="27"/>
      <c r="BQ161" s="27"/>
      <c r="BR161" s="27"/>
      <c r="BS161" s="27"/>
      <c r="BT161" s="27"/>
      <c r="BU161" s="27"/>
      <c r="BV161" s="27"/>
      <c r="BW161" s="27"/>
      <c r="BX161" s="27"/>
      <c r="BY161" s="27"/>
      <c r="BZ161" s="27"/>
      <c r="CA161" s="27"/>
      <c r="CB161" s="27"/>
      <c r="CC161" s="27"/>
      <c r="CD161" s="27"/>
      <c r="CE161" s="27"/>
      <c r="CF161" s="27"/>
      <c r="CG161" s="27"/>
      <c r="CH161" s="27"/>
      <c r="CI161" s="27"/>
      <c r="CJ161" s="27"/>
      <c r="CK161" s="27"/>
      <c r="CL161" s="27"/>
      <c r="CM161" s="27"/>
      <c r="CN161" s="27"/>
      <c r="CO161" s="27"/>
      <c r="CP161" s="27"/>
      <c r="CQ161" s="27"/>
      <c r="CR161" s="27"/>
      <c r="CS161" s="27"/>
      <c r="CT161" s="27"/>
      <c r="CU161" s="27"/>
      <c r="CV161" s="27"/>
    </row>
    <row r="162" spans="2:100" ht="15" thickBot="1" x14ac:dyDescent="0.35">
      <c r="B162" s="22"/>
      <c r="C162" s="22"/>
      <c r="D162" s="22"/>
      <c r="E162" s="22"/>
      <c r="F162" s="22"/>
      <c r="G162" s="22"/>
      <c r="H162" s="22"/>
      <c r="I162" s="22"/>
      <c r="J162" s="22"/>
      <c r="K162" s="22"/>
      <c r="L162" s="22"/>
      <c r="M162" s="22"/>
      <c r="N162" s="22"/>
      <c r="O162" s="23"/>
      <c r="P162" s="22"/>
      <c r="Q162" s="22"/>
      <c r="R162" s="22"/>
      <c r="S162" s="22"/>
      <c r="T162" s="23"/>
      <c r="U162" s="22"/>
      <c r="V162" s="22"/>
      <c r="W162" s="22"/>
      <c r="X162" s="22"/>
      <c r="Y162" s="28"/>
      <c r="Z162" s="22"/>
      <c r="AA162" s="26"/>
      <c r="AB162" s="26"/>
      <c r="AC162" s="25"/>
      <c r="AD162" s="26"/>
      <c r="AE162" s="27"/>
      <c r="AF162" s="27"/>
      <c r="AG162" s="27"/>
      <c r="AH162" s="28"/>
      <c r="AI162" s="29"/>
      <c r="AJ162" s="27"/>
      <c r="AK162" s="27"/>
      <c r="AL162" s="27"/>
      <c r="AM162" s="27"/>
      <c r="AN162" s="27"/>
      <c r="AO162" s="27"/>
      <c r="AP162" s="27"/>
      <c r="AQ162" s="27"/>
      <c r="AR162" s="27"/>
      <c r="AS162" s="27"/>
      <c r="AT162" s="27"/>
      <c r="AU162" s="27"/>
      <c r="AV162" s="27"/>
      <c r="AW162" s="27"/>
      <c r="AX162" s="27"/>
      <c r="AY162" s="27"/>
      <c r="AZ162" s="27"/>
      <c r="BA162" s="27"/>
      <c r="BB162" s="27"/>
      <c r="BC162" s="27"/>
      <c r="BD162" s="29"/>
      <c r="BE162" s="27"/>
      <c r="BF162" s="27"/>
      <c r="BG162" s="27"/>
      <c r="BH162" s="27"/>
      <c r="BI162" s="27"/>
      <c r="BJ162" s="27"/>
      <c r="BK162" s="27"/>
      <c r="BL162" s="27"/>
      <c r="BM162" s="27"/>
      <c r="BN162" s="27"/>
      <c r="BO162" s="27"/>
      <c r="BP162" s="27"/>
      <c r="BQ162" s="27"/>
      <c r="BR162" s="27"/>
      <c r="BS162" s="27"/>
      <c r="BT162" s="27"/>
      <c r="BU162" s="27"/>
      <c r="BV162" s="27"/>
      <c r="BW162" s="27"/>
      <c r="BX162" s="27"/>
      <c r="BY162" s="27"/>
      <c r="BZ162" s="27"/>
      <c r="CA162" s="27"/>
      <c r="CB162" s="27"/>
      <c r="CC162" s="27"/>
      <c r="CD162" s="27"/>
      <c r="CE162" s="27"/>
      <c r="CF162" s="27"/>
      <c r="CG162" s="27"/>
      <c r="CH162" s="27"/>
      <c r="CI162" s="27"/>
      <c r="CJ162" s="27"/>
      <c r="CK162" s="27"/>
      <c r="CL162" s="27"/>
      <c r="CM162" s="27"/>
      <c r="CN162" s="27"/>
      <c r="CO162" s="27"/>
      <c r="CP162" s="27"/>
      <c r="CQ162" s="27"/>
      <c r="CR162" s="27"/>
      <c r="CS162" s="27"/>
      <c r="CT162" s="27"/>
      <c r="CU162" s="27"/>
      <c r="CV162" s="27"/>
    </row>
    <row r="163" spans="2:100" ht="15" thickBot="1" x14ac:dyDescent="0.35">
      <c r="B163" s="22"/>
      <c r="C163" s="22"/>
      <c r="D163" s="22"/>
      <c r="E163" s="22"/>
      <c r="F163" s="22"/>
      <c r="G163" s="22"/>
      <c r="H163" s="22"/>
      <c r="I163" s="22"/>
      <c r="J163" s="22"/>
      <c r="K163" s="22"/>
      <c r="L163" s="22"/>
      <c r="M163" s="22"/>
      <c r="N163" s="22"/>
      <c r="O163" s="23"/>
      <c r="P163" s="22"/>
      <c r="Q163" s="22"/>
      <c r="R163" s="22"/>
      <c r="S163" s="22"/>
      <c r="T163" s="23"/>
      <c r="U163" s="22"/>
      <c r="V163" s="22"/>
      <c r="W163" s="22"/>
      <c r="X163" s="22"/>
      <c r="Y163" s="28"/>
      <c r="Z163" s="22"/>
      <c r="AA163" s="26"/>
      <c r="AB163" s="26"/>
      <c r="AC163" s="25"/>
      <c r="AD163" s="26"/>
      <c r="AE163" s="27"/>
      <c r="AF163" s="27"/>
      <c r="AG163" s="27"/>
      <c r="AH163" s="28"/>
      <c r="AI163" s="29"/>
      <c r="AJ163" s="27"/>
      <c r="AK163" s="27"/>
      <c r="AL163" s="27"/>
      <c r="AM163" s="27"/>
      <c r="AN163" s="27"/>
      <c r="AO163" s="27"/>
      <c r="AP163" s="27"/>
      <c r="AQ163" s="27"/>
      <c r="AR163" s="27"/>
      <c r="AS163" s="27"/>
      <c r="AT163" s="27"/>
      <c r="AU163" s="27"/>
      <c r="AV163" s="27"/>
      <c r="AW163" s="27"/>
      <c r="AX163" s="27"/>
      <c r="AY163" s="27"/>
      <c r="AZ163" s="27"/>
      <c r="BA163" s="27"/>
      <c r="BB163" s="27"/>
      <c r="BC163" s="27"/>
      <c r="BD163" s="29"/>
      <c r="BE163" s="27"/>
      <c r="BF163" s="27"/>
      <c r="BG163" s="27"/>
      <c r="BH163" s="27"/>
      <c r="BI163" s="27"/>
      <c r="BJ163" s="27"/>
      <c r="BK163" s="27"/>
      <c r="BL163" s="27"/>
      <c r="BM163" s="27"/>
      <c r="BN163" s="27"/>
      <c r="BO163" s="27"/>
      <c r="BP163" s="27"/>
      <c r="BQ163" s="27"/>
      <c r="BR163" s="27"/>
      <c r="BS163" s="27"/>
      <c r="BT163" s="27"/>
      <c r="BU163" s="27"/>
      <c r="BV163" s="27"/>
      <c r="BW163" s="27"/>
      <c r="BX163" s="27"/>
      <c r="BY163" s="27"/>
      <c r="BZ163" s="27"/>
      <c r="CA163" s="27"/>
      <c r="CB163" s="27"/>
      <c r="CC163" s="27"/>
      <c r="CD163" s="27"/>
      <c r="CE163" s="27"/>
      <c r="CF163" s="27"/>
      <c r="CG163" s="27"/>
      <c r="CH163" s="27"/>
      <c r="CI163" s="27"/>
      <c r="CJ163" s="27"/>
      <c r="CK163" s="27"/>
      <c r="CL163" s="27"/>
      <c r="CM163" s="27"/>
      <c r="CN163" s="27"/>
      <c r="CO163" s="27"/>
      <c r="CP163" s="27"/>
      <c r="CQ163" s="27"/>
      <c r="CR163" s="27"/>
      <c r="CS163" s="27"/>
      <c r="CT163" s="27"/>
      <c r="CU163" s="27"/>
      <c r="CV163" s="27"/>
    </row>
    <row r="164" spans="2:100" ht="15" thickBot="1" x14ac:dyDescent="0.35">
      <c r="B164" s="22"/>
      <c r="C164" s="22"/>
      <c r="D164" s="22"/>
      <c r="E164" s="22"/>
      <c r="F164" s="22"/>
      <c r="G164" s="22"/>
      <c r="H164" s="22"/>
      <c r="I164" s="22"/>
      <c r="J164" s="22"/>
      <c r="K164" s="22"/>
      <c r="L164" s="22"/>
      <c r="M164" s="22"/>
      <c r="N164" s="22"/>
      <c r="O164" s="23"/>
      <c r="P164" s="22"/>
      <c r="Q164" s="22"/>
      <c r="R164" s="22"/>
      <c r="S164" s="22"/>
      <c r="T164" s="23"/>
      <c r="U164" s="22"/>
      <c r="V164" s="22"/>
      <c r="W164" s="22"/>
      <c r="X164" s="22"/>
      <c r="Y164" s="28"/>
      <c r="Z164" s="22"/>
      <c r="AA164" s="26"/>
      <c r="AB164" s="26"/>
      <c r="AC164" s="25"/>
      <c r="AD164" s="26"/>
      <c r="AE164" s="27"/>
      <c r="AF164" s="27"/>
      <c r="AG164" s="27"/>
      <c r="AH164" s="28"/>
      <c r="AI164" s="29"/>
      <c r="AJ164" s="27"/>
      <c r="AK164" s="27"/>
      <c r="AL164" s="27"/>
      <c r="AM164" s="27"/>
      <c r="AN164" s="27"/>
      <c r="AO164" s="27"/>
      <c r="AP164" s="27"/>
      <c r="AQ164" s="27"/>
      <c r="AR164" s="27"/>
      <c r="AS164" s="27"/>
      <c r="AT164" s="27"/>
      <c r="AU164" s="27"/>
      <c r="AV164" s="27"/>
      <c r="AW164" s="27"/>
      <c r="AX164" s="27"/>
      <c r="AY164" s="27"/>
      <c r="AZ164" s="27"/>
      <c r="BA164" s="27"/>
      <c r="BB164" s="27"/>
      <c r="BC164" s="27"/>
      <c r="BD164" s="29"/>
      <c r="BE164" s="27"/>
      <c r="BF164" s="27"/>
      <c r="BG164" s="27"/>
      <c r="BH164" s="27"/>
      <c r="BI164" s="27"/>
      <c r="BJ164" s="27"/>
      <c r="BK164" s="27"/>
      <c r="BL164" s="27"/>
      <c r="BM164" s="27"/>
      <c r="BN164" s="27"/>
      <c r="BO164" s="27"/>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c r="CP164" s="27"/>
      <c r="CQ164" s="27"/>
      <c r="CR164" s="27"/>
      <c r="CS164" s="27"/>
      <c r="CT164" s="27"/>
      <c r="CU164" s="27"/>
      <c r="CV164" s="27"/>
    </row>
    <row r="165" spans="2:100" ht="15" thickBot="1" x14ac:dyDescent="0.35">
      <c r="B165" s="22"/>
      <c r="C165" s="22"/>
      <c r="D165" s="22"/>
      <c r="E165" s="22"/>
      <c r="F165" s="22"/>
      <c r="G165" s="22"/>
      <c r="H165" s="22"/>
      <c r="I165" s="22"/>
      <c r="J165" s="22"/>
      <c r="K165" s="22"/>
      <c r="L165" s="22"/>
      <c r="M165" s="22"/>
      <c r="N165" s="22"/>
      <c r="O165" s="23"/>
      <c r="P165" s="22"/>
      <c r="Q165" s="22"/>
      <c r="R165" s="22"/>
      <c r="S165" s="22"/>
      <c r="T165" s="23"/>
      <c r="U165" s="22"/>
      <c r="V165" s="22"/>
      <c r="W165" s="22"/>
      <c r="X165" s="22"/>
      <c r="Y165" s="28"/>
      <c r="Z165" s="22"/>
      <c r="AA165" s="26"/>
      <c r="AB165" s="26"/>
      <c r="AC165" s="25"/>
      <c r="AD165" s="26"/>
      <c r="AE165" s="27"/>
      <c r="AF165" s="27"/>
      <c r="AG165" s="27"/>
      <c r="AH165" s="28"/>
      <c r="AI165" s="29"/>
      <c r="AJ165" s="27"/>
      <c r="AK165" s="27"/>
      <c r="AL165" s="27"/>
      <c r="AM165" s="27"/>
      <c r="AN165" s="27"/>
      <c r="AO165" s="27"/>
      <c r="AP165" s="27"/>
      <c r="AQ165" s="27"/>
      <c r="AR165" s="27"/>
      <c r="AS165" s="27"/>
      <c r="AT165" s="27"/>
      <c r="AU165" s="27"/>
      <c r="AV165" s="27"/>
      <c r="AW165" s="27"/>
      <c r="AX165" s="27"/>
      <c r="AY165" s="27"/>
      <c r="AZ165" s="27"/>
      <c r="BA165" s="27"/>
      <c r="BB165" s="27"/>
      <c r="BC165" s="27"/>
      <c r="BD165" s="29"/>
      <c r="BE165" s="27"/>
      <c r="BF165" s="27"/>
      <c r="BG165" s="27"/>
      <c r="BH165" s="27"/>
      <c r="BI165" s="27"/>
      <c r="BJ165" s="27"/>
      <c r="BK165" s="27"/>
      <c r="BL165" s="27"/>
      <c r="BM165" s="27"/>
      <c r="BN165" s="27"/>
      <c r="BO165" s="27"/>
      <c r="BP165" s="27"/>
      <c r="BQ165" s="27"/>
      <c r="BR165" s="27"/>
      <c r="BS165" s="27"/>
      <c r="BT165" s="27"/>
      <c r="BU165" s="27"/>
      <c r="BV165" s="27"/>
      <c r="BW165" s="27"/>
      <c r="BX165" s="27"/>
      <c r="BY165" s="27"/>
      <c r="BZ165" s="27"/>
      <c r="CA165" s="27"/>
      <c r="CB165" s="27"/>
      <c r="CC165" s="27"/>
      <c r="CD165" s="27"/>
      <c r="CE165" s="27"/>
      <c r="CF165" s="27"/>
      <c r="CG165" s="27"/>
      <c r="CH165" s="27"/>
      <c r="CI165" s="27"/>
      <c r="CJ165" s="27"/>
      <c r="CK165" s="27"/>
      <c r="CL165" s="27"/>
      <c r="CM165" s="27"/>
      <c r="CN165" s="27"/>
      <c r="CO165" s="27"/>
      <c r="CP165" s="27"/>
      <c r="CQ165" s="27"/>
      <c r="CR165" s="27"/>
      <c r="CS165" s="27"/>
      <c r="CT165" s="27"/>
      <c r="CU165" s="27"/>
      <c r="CV165" s="27"/>
    </row>
    <row r="166" spans="2:100" ht="15" thickBot="1" x14ac:dyDescent="0.35">
      <c r="B166" s="22"/>
      <c r="C166" s="22"/>
      <c r="D166" s="22"/>
      <c r="E166" s="22"/>
      <c r="F166" s="22"/>
      <c r="G166" s="22"/>
      <c r="H166" s="22"/>
      <c r="I166" s="22"/>
      <c r="J166" s="22"/>
      <c r="K166" s="22"/>
      <c r="L166" s="22"/>
      <c r="M166" s="22"/>
      <c r="N166" s="22"/>
      <c r="O166" s="23"/>
      <c r="P166" s="22"/>
      <c r="Q166" s="22"/>
      <c r="R166" s="22"/>
      <c r="S166" s="22"/>
      <c r="T166" s="23"/>
      <c r="U166" s="22"/>
      <c r="V166" s="22"/>
      <c r="W166" s="22"/>
      <c r="X166" s="22"/>
      <c r="Y166" s="28"/>
      <c r="Z166" s="22"/>
      <c r="AA166" s="26"/>
      <c r="AB166" s="26"/>
      <c r="AC166" s="25"/>
      <c r="AD166" s="26"/>
      <c r="AE166" s="27"/>
      <c r="AF166" s="27"/>
      <c r="AG166" s="27"/>
      <c r="AH166" s="28"/>
      <c r="AI166" s="29"/>
      <c r="AJ166" s="27"/>
      <c r="AK166" s="27"/>
      <c r="AL166" s="27"/>
      <c r="AM166" s="27"/>
      <c r="AN166" s="27"/>
      <c r="AO166" s="27"/>
      <c r="AP166" s="27"/>
      <c r="AQ166" s="27"/>
      <c r="AR166" s="27"/>
      <c r="AS166" s="27"/>
      <c r="AT166" s="27"/>
      <c r="AU166" s="27"/>
      <c r="AV166" s="27"/>
      <c r="AW166" s="27"/>
      <c r="AX166" s="27"/>
      <c r="AY166" s="27"/>
      <c r="AZ166" s="27"/>
      <c r="BA166" s="27"/>
      <c r="BB166" s="27"/>
      <c r="BC166" s="27"/>
      <c r="BD166" s="29"/>
      <c r="BE166" s="27"/>
      <c r="BF166" s="27"/>
      <c r="BG166" s="27"/>
      <c r="BH166" s="27"/>
      <c r="BI166" s="27"/>
      <c r="BJ166" s="27"/>
      <c r="BK166" s="27"/>
      <c r="BL166" s="27"/>
      <c r="BM166" s="27"/>
      <c r="BN166" s="27"/>
      <c r="BO166" s="27"/>
      <c r="BP166" s="27"/>
      <c r="BQ166" s="27"/>
      <c r="BR166" s="27"/>
      <c r="BS166" s="27"/>
      <c r="BT166" s="27"/>
      <c r="BU166" s="27"/>
      <c r="BV166" s="27"/>
      <c r="BW166" s="27"/>
      <c r="BX166" s="27"/>
      <c r="BY166" s="27"/>
      <c r="BZ166" s="27"/>
      <c r="CA166" s="27"/>
      <c r="CB166" s="27"/>
      <c r="CC166" s="27"/>
      <c r="CD166" s="27"/>
      <c r="CE166" s="27"/>
      <c r="CF166" s="27"/>
      <c r="CG166" s="27"/>
      <c r="CH166" s="27"/>
      <c r="CI166" s="27"/>
      <c r="CJ166" s="27"/>
      <c r="CK166" s="27"/>
      <c r="CL166" s="27"/>
      <c r="CM166" s="27"/>
      <c r="CN166" s="27"/>
      <c r="CO166" s="27"/>
      <c r="CP166" s="27"/>
      <c r="CQ166" s="27"/>
      <c r="CR166" s="27"/>
      <c r="CS166" s="27"/>
      <c r="CT166" s="27"/>
      <c r="CU166" s="27"/>
      <c r="CV166" s="27"/>
    </row>
    <row r="167" spans="2:100" ht="15" thickBot="1" x14ac:dyDescent="0.35">
      <c r="B167" s="22"/>
      <c r="C167" s="22"/>
      <c r="D167" s="22"/>
      <c r="E167" s="22"/>
      <c r="F167" s="22"/>
      <c r="G167" s="22"/>
      <c r="H167" s="22"/>
      <c r="I167" s="22"/>
      <c r="J167" s="22"/>
      <c r="K167" s="22"/>
      <c r="L167" s="22"/>
      <c r="M167" s="22"/>
      <c r="N167" s="22"/>
      <c r="O167" s="23"/>
      <c r="P167" s="22"/>
      <c r="Q167" s="22"/>
      <c r="R167" s="22"/>
      <c r="S167" s="22"/>
      <c r="T167" s="23"/>
      <c r="U167" s="22"/>
      <c r="V167" s="22"/>
      <c r="W167" s="22"/>
      <c r="X167" s="22"/>
      <c r="Y167" s="28"/>
      <c r="Z167" s="22"/>
      <c r="AA167" s="26"/>
      <c r="AB167" s="26"/>
      <c r="AC167" s="25"/>
      <c r="AD167" s="26"/>
      <c r="AE167" s="27"/>
      <c r="AF167" s="27"/>
      <c r="AG167" s="27"/>
      <c r="AH167" s="28"/>
      <c r="AI167" s="29"/>
      <c r="AJ167" s="27"/>
      <c r="AK167" s="27"/>
      <c r="AL167" s="27"/>
      <c r="AM167" s="27"/>
      <c r="AN167" s="27"/>
      <c r="AO167" s="27"/>
      <c r="AP167" s="27"/>
      <c r="AQ167" s="27"/>
      <c r="AR167" s="27"/>
      <c r="AS167" s="27"/>
      <c r="AT167" s="27"/>
      <c r="AU167" s="27"/>
      <c r="AV167" s="27"/>
      <c r="AW167" s="27"/>
      <c r="AX167" s="27"/>
      <c r="AY167" s="27"/>
      <c r="AZ167" s="27"/>
      <c r="BA167" s="27"/>
      <c r="BB167" s="27"/>
      <c r="BC167" s="27"/>
      <c r="BD167" s="29"/>
      <c r="BE167" s="27"/>
      <c r="BF167" s="27"/>
      <c r="BG167" s="27"/>
      <c r="BH167" s="27"/>
      <c r="BI167" s="27"/>
      <c r="BJ167" s="27"/>
      <c r="BK167" s="27"/>
      <c r="BL167" s="27"/>
      <c r="BM167" s="27"/>
      <c r="BN167" s="27"/>
      <c r="BO167" s="27"/>
      <c r="BP167" s="27"/>
      <c r="BQ167" s="27"/>
      <c r="BR167" s="27"/>
      <c r="BS167" s="27"/>
      <c r="BT167" s="27"/>
      <c r="BU167" s="27"/>
      <c r="BV167" s="27"/>
      <c r="BW167" s="27"/>
      <c r="BX167" s="27"/>
      <c r="BY167" s="27"/>
      <c r="BZ167" s="27"/>
      <c r="CA167" s="27"/>
      <c r="CB167" s="27"/>
      <c r="CC167" s="27"/>
      <c r="CD167" s="27"/>
      <c r="CE167" s="27"/>
      <c r="CF167" s="27"/>
      <c r="CG167" s="27"/>
      <c r="CH167" s="27"/>
      <c r="CI167" s="27"/>
      <c r="CJ167" s="27"/>
      <c r="CK167" s="27"/>
      <c r="CL167" s="27"/>
      <c r="CM167" s="27"/>
      <c r="CN167" s="27"/>
      <c r="CO167" s="27"/>
      <c r="CP167" s="27"/>
      <c r="CQ167" s="27"/>
      <c r="CR167" s="27"/>
      <c r="CS167" s="27"/>
      <c r="CT167" s="27"/>
      <c r="CU167" s="27"/>
      <c r="CV167" s="27"/>
    </row>
    <row r="168" spans="2:100" ht="15" thickBot="1" x14ac:dyDescent="0.35">
      <c r="B168" s="22"/>
      <c r="C168" s="22"/>
      <c r="D168" s="22"/>
      <c r="E168" s="22"/>
      <c r="F168" s="22"/>
      <c r="G168" s="22"/>
      <c r="H168" s="22"/>
      <c r="I168" s="22"/>
      <c r="J168" s="22"/>
      <c r="K168" s="22"/>
      <c r="L168" s="22"/>
      <c r="M168" s="22"/>
      <c r="N168" s="22"/>
      <c r="O168" s="23"/>
      <c r="P168" s="22"/>
      <c r="Q168" s="22"/>
      <c r="R168" s="22"/>
      <c r="S168" s="22"/>
      <c r="T168" s="23"/>
      <c r="U168" s="22"/>
      <c r="V168" s="22"/>
      <c r="W168" s="22"/>
      <c r="X168" s="22"/>
      <c r="Y168" s="28"/>
      <c r="Z168" s="22"/>
      <c r="AA168" s="26"/>
      <c r="AB168" s="26"/>
      <c r="AC168" s="25"/>
      <c r="AD168" s="26"/>
      <c r="AE168" s="27"/>
      <c r="AF168" s="27"/>
      <c r="AG168" s="27"/>
      <c r="AH168" s="28"/>
      <c r="AI168" s="29"/>
      <c r="AJ168" s="27"/>
      <c r="AK168" s="27"/>
      <c r="AL168" s="27"/>
      <c r="AM168" s="27"/>
      <c r="AN168" s="27"/>
      <c r="AO168" s="27"/>
      <c r="AP168" s="27"/>
      <c r="AQ168" s="27"/>
      <c r="AR168" s="27"/>
      <c r="AS168" s="27"/>
      <c r="AT168" s="27"/>
      <c r="AU168" s="27"/>
      <c r="AV168" s="27"/>
      <c r="AW168" s="27"/>
      <c r="AX168" s="27"/>
      <c r="AY168" s="27"/>
      <c r="AZ168" s="27"/>
      <c r="BA168" s="27"/>
      <c r="BB168" s="27"/>
      <c r="BC168" s="27"/>
      <c r="BD168" s="29"/>
      <c r="BE168" s="27"/>
      <c r="BF168" s="27"/>
      <c r="BG168" s="27"/>
      <c r="BH168" s="27"/>
      <c r="BI168" s="27"/>
      <c r="BJ168" s="27"/>
      <c r="BK168" s="27"/>
      <c r="BL168" s="27"/>
      <c r="BM168" s="27"/>
      <c r="BN168" s="27"/>
      <c r="BO168" s="27"/>
      <c r="BP168" s="27"/>
      <c r="BQ168" s="27"/>
      <c r="BR168" s="27"/>
      <c r="BS168" s="27"/>
      <c r="BT168" s="27"/>
      <c r="BU168" s="27"/>
      <c r="BV168" s="27"/>
      <c r="BW168" s="27"/>
      <c r="BX168" s="27"/>
      <c r="BY168" s="27"/>
      <c r="BZ168" s="27"/>
      <c r="CA168" s="27"/>
      <c r="CB168" s="27"/>
      <c r="CC168" s="27"/>
      <c r="CD168" s="27"/>
      <c r="CE168" s="27"/>
      <c r="CF168" s="27"/>
      <c r="CG168" s="27"/>
      <c r="CH168" s="27"/>
      <c r="CI168" s="27"/>
      <c r="CJ168" s="27"/>
      <c r="CK168" s="27"/>
      <c r="CL168" s="27"/>
      <c r="CM168" s="27"/>
      <c r="CN168" s="27"/>
      <c r="CO168" s="27"/>
      <c r="CP168" s="27"/>
      <c r="CQ168" s="27"/>
      <c r="CR168" s="27"/>
      <c r="CS168" s="27"/>
      <c r="CT168" s="27"/>
      <c r="CU168" s="27"/>
      <c r="CV168" s="27"/>
    </row>
    <row r="169" spans="2:100" ht="15" thickBot="1" x14ac:dyDescent="0.35">
      <c r="B169" s="22"/>
      <c r="C169" s="22"/>
      <c r="D169" s="22"/>
      <c r="E169" s="22"/>
      <c r="F169" s="22"/>
      <c r="G169" s="22"/>
      <c r="H169" s="22"/>
      <c r="I169" s="22"/>
      <c r="J169" s="22"/>
      <c r="K169" s="22"/>
      <c r="L169" s="22"/>
      <c r="M169" s="22"/>
      <c r="N169" s="22"/>
      <c r="O169" s="23"/>
      <c r="P169" s="22"/>
      <c r="Q169" s="22"/>
      <c r="R169" s="22"/>
      <c r="S169" s="22"/>
      <c r="T169" s="23"/>
      <c r="U169" s="22"/>
      <c r="V169" s="22"/>
      <c r="W169" s="22"/>
      <c r="X169" s="22"/>
      <c r="Y169" s="28"/>
      <c r="Z169" s="22"/>
      <c r="AA169" s="26"/>
      <c r="AB169" s="26"/>
      <c r="AC169" s="25"/>
      <c r="AD169" s="26"/>
      <c r="AE169" s="27"/>
      <c r="AF169" s="27"/>
      <c r="AG169" s="27"/>
      <c r="AH169" s="28"/>
      <c r="AI169" s="29"/>
      <c r="AJ169" s="27"/>
      <c r="AK169" s="27"/>
      <c r="AL169" s="27"/>
      <c r="AM169" s="27"/>
      <c r="AN169" s="27"/>
      <c r="AO169" s="27"/>
      <c r="AP169" s="27"/>
      <c r="AQ169" s="27"/>
      <c r="AR169" s="27"/>
      <c r="AS169" s="27"/>
      <c r="AT169" s="27"/>
      <c r="AU169" s="27"/>
      <c r="AV169" s="27"/>
      <c r="AW169" s="27"/>
      <c r="AX169" s="27"/>
      <c r="AY169" s="27"/>
      <c r="AZ169" s="27"/>
      <c r="BA169" s="27"/>
      <c r="BB169" s="27"/>
      <c r="BC169" s="27"/>
      <c r="BD169" s="29"/>
      <c r="BE169" s="27"/>
      <c r="BF169" s="27"/>
      <c r="BG169" s="27"/>
      <c r="BH169" s="27"/>
      <c r="BI169" s="27"/>
      <c r="BJ169" s="27"/>
      <c r="BK169" s="27"/>
      <c r="BL169" s="27"/>
      <c r="BM169" s="27"/>
      <c r="BN169" s="27"/>
      <c r="BO169" s="27"/>
      <c r="BP169" s="27"/>
      <c r="BQ169" s="27"/>
      <c r="BR169" s="27"/>
      <c r="BS169" s="27"/>
      <c r="BT169" s="27"/>
      <c r="BU169" s="27"/>
      <c r="BV169" s="27"/>
      <c r="BW169" s="27"/>
      <c r="BX169" s="27"/>
      <c r="BY169" s="27"/>
      <c r="BZ169" s="27"/>
      <c r="CA169" s="27"/>
      <c r="CB169" s="27"/>
      <c r="CC169" s="27"/>
      <c r="CD169" s="27"/>
      <c r="CE169" s="27"/>
      <c r="CF169" s="27"/>
      <c r="CG169" s="27"/>
      <c r="CH169" s="27"/>
      <c r="CI169" s="27"/>
      <c r="CJ169" s="27"/>
      <c r="CK169" s="27"/>
      <c r="CL169" s="27"/>
      <c r="CM169" s="27"/>
      <c r="CN169" s="27"/>
      <c r="CO169" s="27"/>
      <c r="CP169" s="27"/>
      <c r="CQ169" s="27"/>
      <c r="CR169" s="27"/>
      <c r="CS169" s="27"/>
      <c r="CT169" s="27"/>
      <c r="CU169" s="27"/>
      <c r="CV169" s="27"/>
    </row>
    <row r="170" spans="2:100" ht="15" thickBot="1" x14ac:dyDescent="0.35">
      <c r="B170" s="22"/>
      <c r="C170" s="22"/>
      <c r="D170" s="22"/>
      <c r="E170" s="22"/>
      <c r="F170" s="22"/>
      <c r="G170" s="22"/>
      <c r="H170" s="22"/>
      <c r="I170" s="22"/>
      <c r="J170" s="22"/>
      <c r="K170" s="22"/>
      <c r="L170" s="22"/>
      <c r="M170" s="22"/>
      <c r="N170" s="22"/>
      <c r="O170" s="23"/>
      <c r="P170" s="22"/>
      <c r="Q170" s="22"/>
      <c r="R170" s="22"/>
      <c r="S170" s="22"/>
      <c r="T170" s="23"/>
      <c r="U170" s="22"/>
      <c r="V170" s="22"/>
      <c r="W170" s="22"/>
      <c r="X170" s="22"/>
      <c r="Y170" s="28"/>
      <c r="Z170" s="22"/>
      <c r="AA170" s="26"/>
      <c r="AB170" s="26"/>
      <c r="AC170" s="25"/>
      <c r="AD170" s="26"/>
      <c r="AE170" s="27"/>
      <c r="AF170" s="27"/>
      <c r="AG170" s="27"/>
      <c r="AH170" s="28"/>
      <c r="AI170" s="29"/>
      <c r="AJ170" s="27"/>
      <c r="AK170" s="27"/>
      <c r="AL170" s="27"/>
      <c r="AM170" s="27"/>
      <c r="AN170" s="27"/>
      <c r="AO170" s="27"/>
      <c r="AP170" s="27"/>
      <c r="AQ170" s="27"/>
      <c r="AR170" s="27"/>
      <c r="AS170" s="27"/>
      <c r="AT170" s="27"/>
      <c r="AU170" s="27"/>
      <c r="AV170" s="27"/>
      <c r="AW170" s="27"/>
      <c r="AX170" s="27"/>
      <c r="AY170" s="27"/>
      <c r="AZ170" s="27"/>
      <c r="BA170" s="27"/>
      <c r="BB170" s="27"/>
      <c r="BC170" s="27"/>
      <c r="BD170" s="29"/>
      <c r="BE170" s="27"/>
      <c r="BF170" s="27"/>
      <c r="BG170" s="27"/>
      <c r="BH170" s="27"/>
      <c r="BI170" s="27"/>
      <c r="BJ170" s="27"/>
      <c r="BK170" s="27"/>
      <c r="BL170" s="27"/>
      <c r="BM170" s="27"/>
      <c r="BN170" s="27"/>
      <c r="BO170" s="27"/>
      <c r="BP170" s="27"/>
      <c r="BQ170" s="27"/>
      <c r="BR170" s="27"/>
      <c r="BS170" s="27"/>
      <c r="BT170" s="27"/>
      <c r="BU170" s="27"/>
      <c r="BV170" s="27"/>
      <c r="BW170" s="27"/>
      <c r="BX170" s="27"/>
      <c r="BY170" s="27"/>
      <c r="BZ170" s="27"/>
      <c r="CA170" s="27"/>
      <c r="CB170" s="27"/>
      <c r="CC170" s="27"/>
      <c r="CD170" s="27"/>
      <c r="CE170" s="27"/>
      <c r="CF170" s="27"/>
      <c r="CG170" s="27"/>
      <c r="CH170" s="27"/>
      <c r="CI170" s="27"/>
      <c r="CJ170" s="27"/>
      <c r="CK170" s="27"/>
      <c r="CL170" s="27"/>
      <c r="CM170" s="27"/>
      <c r="CN170" s="27"/>
      <c r="CO170" s="27"/>
      <c r="CP170" s="27"/>
      <c r="CQ170" s="27"/>
      <c r="CR170" s="27"/>
      <c r="CS170" s="27"/>
      <c r="CT170" s="27"/>
      <c r="CU170" s="27"/>
      <c r="CV170" s="27"/>
    </row>
    <row r="171" spans="2:100" ht="15" thickBot="1" x14ac:dyDescent="0.35">
      <c r="B171" s="22"/>
      <c r="C171" s="22"/>
      <c r="D171" s="22"/>
      <c r="E171" s="22"/>
      <c r="F171" s="22"/>
      <c r="G171" s="22"/>
      <c r="H171" s="22"/>
      <c r="I171" s="22"/>
      <c r="J171" s="22"/>
      <c r="K171" s="22"/>
      <c r="L171" s="22"/>
      <c r="M171" s="22"/>
      <c r="N171" s="22"/>
      <c r="O171" s="23"/>
      <c r="P171" s="22"/>
      <c r="Q171" s="22"/>
      <c r="R171" s="22"/>
      <c r="S171" s="22"/>
      <c r="T171" s="23"/>
      <c r="U171" s="22"/>
      <c r="V171" s="22"/>
      <c r="W171" s="22"/>
      <c r="X171" s="22"/>
      <c r="Y171" s="28"/>
      <c r="Z171" s="22"/>
      <c r="AA171" s="26"/>
      <c r="AB171" s="26"/>
      <c r="AC171" s="25"/>
      <c r="AD171" s="26"/>
      <c r="AE171" s="27"/>
      <c r="AF171" s="27"/>
      <c r="AG171" s="27"/>
      <c r="AH171" s="28"/>
      <c r="AI171" s="29"/>
      <c r="AJ171" s="27"/>
      <c r="AK171" s="27"/>
      <c r="AL171" s="27"/>
      <c r="AM171" s="27"/>
      <c r="AN171" s="27"/>
      <c r="AO171" s="27"/>
      <c r="AP171" s="27"/>
      <c r="AQ171" s="27"/>
      <c r="AR171" s="27"/>
      <c r="AS171" s="27"/>
      <c r="AT171" s="27"/>
      <c r="AU171" s="27"/>
      <c r="AV171" s="27"/>
      <c r="AW171" s="27"/>
      <c r="AX171" s="27"/>
      <c r="AY171" s="27"/>
      <c r="AZ171" s="27"/>
      <c r="BA171" s="27"/>
      <c r="BB171" s="27"/>
      <c r="BC171" s="27"/>
      <c r="BD171" s="29"/>
      <c r="BE171" s="27"/>
      <c r="BF171" s="27"/>
      <c r="BG171" s="27"/>
      <c r="BH171" s="27"/>
      <c r="BI171" s="27"/>
      <c r="BJ171" s="27"/>
      <c r="BK171" s="27"/>
      <c r="BL171" s="27"/>
      <c r="BM171" s="27"/>
      <c r="BN171" s="27"/>
      <c r="BO171" s="27"/>
      <c r="BP171" s="27"/>
      <c r="BQ171" s="27"/>
      <c r="BR171" s="27"/>
      <c r="BS171" s="27"/>
      <c r="BT171" s="27"/>
      <c r="BU171" s="27"/>
      <c r="BV171" s="27"/>
      <c r="BW171" s="27"/>
      <c r="BX171" s="27"/>
      <c r="BY171" s="27"/>
      <c r="BZ171" s="27"/>
      <c r="CA171" s="27"/>
      <c r="CB171" s="27"/>
      <c r="CC171" s="27"/>
      <c r="CD171" s="27"/>
      <c r="CE171" s="27"/>
      <c r="CF171" s="27"/>
      <c r="CG171" s="27"/>
      <c r="CH171" s="27"/>
      <c r="CI171" s="27"/>
      <c r="CJ171" s="27"/>
      <c r="CK171" s="27"/>
      <c r="CL171" s="27"/>
      <c r="CM171" s="27"/>
      <c r="CN171" s="27"/>
      <c r="CO171" s="27"/>
      <c r="CP171" s="27"/>
      <c r="CQ171" s="27"/>
      <c r="CR171" s="27"/>
      <c r="CS171" s="27"/>
      <c r="CT171" s="27"/>
      <c r="CU171" s="27"/>
      <c r="CV171" s="27"/>
    </row>
    <row r="172" spans="2:100" ht="15" thickBot="1" x14ac:dyDescent="0.35">
      <c r="B172" s="22"/>
      <c r="C172" s="22"/>
      <c r="D172" s="22"/>
      <c r="E172" s="22"/>
      <c r="F172" s="22"/>
      <c r="G172" s="22"/>
      <c r="H172" s="22"/>
      <c r="I172" s="22"/>
      <c r="J172" s="22"/>
      <c r="K172" s="22"/>
      <c r="L172" s="22"/>
      <c r="M172" s="22"/>
      <c r="N172" s="22"/>
      <c r="O172" s="23"/>
      <c r="P172" s="22"/>
      <c r="Q172" s="22"/>
      <c r="R172" s="22"/>
      <c r="S172" s="22"/>
      <c r="T172" s="23"/>
      <c r="U172" s="22"/>
      <c r="V172" s="22"/>
      <c r="W172" s="22"/>
      <c r="X172" s="22"/>
      <c r="Y172" s="28"/>
      <c r="Z172" s="22"/>
      <c r="AA172" s="26"/>
      <c r="AB172" s="26"/>
      <c r="AC172" s="25"/>
      <c r="AD172" s="26"/>
      <c r="AE172" s="27"/>
      <c r="AF172" s="27"/>
      <c r="AG172" s="27"/>
      <c r="AH172" s="28"/>
      <c r="AI172" s="29"/>
      <c r="AJ172" s="27"/>
      <c r="AK172" s="27"/>
      <c r="AL172" s="27"/>
      <c r="AM172" s="27"/>
      <c r="AN172" s="27"/>
      <c r="AO172" s="27"/>
      <c r="AP172" s="27"/>
      <c r="AQ172" s="27"/>
      <c r="AR172" s="27"/>
      <c r="AS172" s="27"/>
      <c r="AT172" s="27"/>
      <c r="AU172" s="27"/>
      <c r="AV172" s="27"/>
      <c r="AW172" s="27"/>
      <c r="AX172" s="27"/>
      <c r="AY172" s="27"/>
      <c r="AZ172" s="27"/>
      <c r="BA172" s="27"/>
      <c r="BB172" s="27"/>
      <c r="BC172" s="27"/>
      <c r="BD172" s="29"/>
      <c r="BE172" s="27"/>
      <c r="BF172" s="27"/>
      <c r="BG172" s="27"/>
      <c r="BH172" s="27"/>
      <c r="BI172" s="27"/>
      <c r="BJ172" s="27"/>
      <c r="BK172" s="27"/>
      <c r="BL172" s="27"/>
      <c r="BM172" s="27"/>
      <c r="BN172" s="27"/>
      <c r="BO172" s="27"/>
      <c r="BP172" s="27"/>
      <c r="BQ172" s="27"/>
      <c r="BR172" s="27"/>
      <c r="BS172" s="27"/>
      <c r="BT172" s="27"/>
      <c r="BU172" s="27"/>
      <c r="BV172" s="27"/>
      <c r="BW172" s="27"/>
      <c r="BX172" s="27"/>
      <c r="BY172" s="27"/>
      <c r="BZ172" s="27"/>
      <c r="CA172" s="27"/>
      <c r="CB172" s="27"/>
      <c r="CC172" s="27"/>
      <c r="CD172" s="27"/>
      <c r="CE172" s="27"/>
      <c r="CF172" s="27"/>
      <c r="CG172" s="27"/>
      <c r="CH172" s="27"/>
      <c r="CI172" s="27"/>
      <c r="CJ172" s="27"/>
      <c r="CK172" s="27"/>
      <c r="CL172" s="27"/>
      <c r="CM172" s="27"/>
      <c r="CN172" s="27"/>
      <c r="CO172" s="27"/>
      <c r="CP172" s="27"/>
      <c r="CQ172" s="27"/>
      <c r="CR172" s="27"/>
      <c r="CS172" s="27"/>
      <c r="CT172" s="27"/>
      <c r="CU172" s="27"/>
      <c r="CV172" s="27"/>
    </row>
    <row r="173" spans="2:100" ht="15" thickBot="1" x14ac:dyDescent="0.35">
      <c r="B173" s="22"/>
      <c r="C173" s="22"/>
      <c r="D173" s="22"/>
      <c r="E173" s="22"/>
      <c r="F173" s="22"/>
      <c r="G173" s="22"/>
      <c r="H173" s="22"/>
      <c r="I173" s="22"/>
      <c r="J173" s="22"/>
      <c r="K173" s="22"/>
      <c r="L173" s="22"/>
      <c r="M173" s="22"/>
      <c r="N173" s="22"/>
      <c r="O173" s="23"/>
      <c r="P173" s="22"/>
      <c r="Q173" s="22"/>
      <c r="R173" s="22"/>
      <c r="S173" s="22"/>
      <c r="T173" s="23"/>
      <c r="U173" s="22"/>
      <c r="V173" s="22"/>
      <c r="W173" s="22"/>
      <c r="X173" s="22"/>
      <c r="Y173" s="28"/>
      <c r="Z173" s="22"/>
      <c r="AA173" s="26"/>
      <c r="AB173" s="26"/>
      <c r="AC173" s="25"/>
      <c r="AD173" s="26"/>
      <c r="AE173" s="27"/>
      <c r="AF173" s="27"/>
      <c r="AG173" s="27"/>
      <c r="AH173" s="28"/>
      <c r="AI173" s="29"/>
      <c r="AJ173" s="27"/>
      <c r="AK173" s="27"/>
      <c r="AL173" s="27"/>
      <c r="AM173" s="27"/>
      <c r="AN173" s="27"/>
      <c r="AO173" s="27"/>
      <c r="AP173" s="27"/>
      <c r="AQ173" s="27"/>
      <c r="AR173" s="27"/>
      <c r="AS173" s="27"/>
      <c r="AT173" s="27"/>
      <c r="AU173" s="27"/>
      <c r="AV173" s="27"/>
      <c r="AW173" s="27"/>
      <c r="AX173" s="27"/>
      <c r="AY173" s="27"/>
      <c r="AZ173" s="27"/>
      <c r="BA173" s="27"/>
      <c r="BB173" s="27"/>
      <c r="BC173" s="27"/>
      <c r="BD173" s="29"/>
      <c r="BE173" s="27"/>
      <c r="BF173" s="27"/>
      <c r="BG173" s="27"/>
      <c r="BH173" s="27"/>
      <c r="BI173" s="27"/>
      <c r="BJ173" s="27"/>
      <c r="BK173" s="27"/>
      <c r="BL173" s="27"/>
      <c r="BM173" s="27"/>
      <c r="BN173" s="27"/>
      <c r="BO173" s="27"/>
      <c r="BP173" s="27"/>
      <c r="BQ173" s="27"/>
      <c r="BR173" s="27"/>
      <c r="BS173" s="27"/>
      <c r="BT173" s="27"/>
      <c r="BU173" s="27"/>
      <c r="BV173" s="27"/>
      <c r="BW173" s="27"/>
      <c r="BX173" s="27"/>
      <c r="BY173" s="27"/>
      <c r="BZ173" s="27"/>
      <c r="CA173" s="27"/>
      <c r="CB173" s="27"/>
      <c r="CC173" s="27"/>
      <c r="CD173" s="27"/>
      <c r="CE173" s="27"/>
      <c r="CF173" s="27"/>
      <c r="CG173" s="27"/>
      <c r="CH173" s="27"/>
      <c r="CI173" s="27"/>
      <c r="CJ173" s="27"/>
      <c r="CK173" s="27"/>
      <c r="CL173" s="27"/>
      <c r="CM173" s="27"/>
      <c r="CN173" s="27"/>
      <c r="CO173" s="27"/>
      <c r="CP173" s="27"/>
      <c r="CQ173" s="27"/>
      <c r="CR173" s="27"/>
      <c r="CS173" s="27"/>
      <c r="CT173" s="27"/>
      <c r="CU173" s="27"/>
      <c r="CV173" s="27"/>
    </row>
    <row r="174" spans="2:100" ht="15" thickBot="1" x14ac:dyDescent="0.35">
      <c r="B174" s="22"/>
      <c r="C174" s="22"/>
      <c r="D174" s="22"/>
      <c r="E174" s="22"/>
      <c r="F174" s="22"/>
      <c r="G174" s="22"/>
      <c r="H174" s="22"/>
      <c r="I174" s="22"/>
      <c r="J174" s="22"/>
      <c r="K174" s="22"/>
      <c r="L174" s="22"/>
      <c r="M174" s="22"/>
      <c r="N174" s="22"/>
      <c r="O174" s="23"/>
      <c r="P174" s="22"/>
      <c r="Q174" s="22"/>
      <c r="R174" s="22"/>
      <c r="S174" s="22"/>
      <c r="T174" s="23"/>
      <c r="U174" s="22"/>
      <c r="V174" s="22"/>
      <c r="W174" s="22"/>
      <c r="X174" s="22"/>
      <c r="Y174" s="28"/>
      <c r="Z174" s="22"/>
      <c r="AA174" s="26"/>
      <c r="AB174" s="26"/>
      <c r="AC174" s="25"/>
      <c r="AD174" s="26"/>
      <c r="AE174" s="27"/>
      <c r="AF174" s="27"/>
      <c r="AG174" s="27"/>
      <c r="AH174" s="28"/>
      <c r="AI174" s="29"/>
      <c r="AJ174" s="27"/>
      <c r="AK174" s="27"/>
      <c r="AL174" s="27"/>
      <c r="AM174" s="27"/>
      <c r="AN174" s="27"/>
      <c r="AO174" s="27"/>
      <c r="AP174" s="27"/>
      <c r="AQ174" s="27"/>
      <c r="AR174" s="27"/>
      <c r="AS174" s="27"/>
      <c r="AT174" s="27"/>
      <c r="AU174" s="27"/>
      <c r="AV174" s="27"/>
      <c r="AW174" s="27"/>
      <c r="AX174" s="27"/>
      <c r="AY174" s="27"/>
      <c r="AZ174" s="27"/>
      <c r="BA174" s="27"/>
      <c r="BB174" s="27"/>
      <c r="BC174" s="27"/>
      <c r="BD174" s="29"/>
      <c r="BE174" s="27"/>
      <c r="BF174" s="27"/>
      <c r="BG174" s="27"/>
      <c r="BH174" s="27"/>
      <c r="BI174" s="27"/>
      <c r="BJ174" s="27"/>
      <c r="BK174" s="27"/>
      <c r="BL174" s="27"/>
      <c r="BM174" s="27"/>
      <c r="BN174" s="27"/>
      <c r="BO174" s="27"/>
      <c r="BP174" s="27"/>
      <c r="BQ174" s="27"/>
      <c r="BR174" s="27"/>
      <c r="BS174" s="27"/>
      <c r="BT174" s="27"/>
      <c r="BU174" s="27"/>
      <c r="BV174" s="27"/>
      <c r="BW174" s="27"/>
      <c r="BX174" s="27"/>
      <c r="BY174" s="27"/>
      <c r="BZ174" s="27"/>
      <c r="CA174" s="27"/>
      <c r="CB174" s="27"/>
      <c r="CC174" s="27"/>
      <c r="CD174" s="27"/>
      <c r="CE174" s="27"/>
      <c r="CF174" s="27"/>
      <c r="CG174" s="27"/>
      <c r="CH174" s="27"/>
      <c r="CI174" s="27"/>
      <c r="CJ174" s="27"/>
      <c r="CK174" s="27"/>
      <c r="CL174" s="27"/>
      <c r="CM174" s="27"/>
      <c r="CN174" s="27"/>
      <c r="CO174" s="27"/>
      <c r="CP174" s="27"/>
      <c r="CQ174" s="27"/>
      <c r="CR174" s="27"/>
      <c r="CS174" s="27"/>
      <c r="CT174" s="27"/>
      <c r="CU174" s="27"/>
      <c r="CV174" s="27"/>
    </row>
    <row r="175" spans="2:100" ht="15" thickBot="1" x14ac:dyDescent="0.35">
      <c r="B175" s="22"/>
      <c r="C175" s="22"/>
      <c r="D175" s="22"/>
      <c r="E175" s="22"/>
      <c r="F175" s="22"/>
      <c r="G175" s="22"/>
      <c r="H175" s="22"/>
      <c r="I175" s="22"/>
      <c r="J175" s="22"/>
      <c r="K175" s="22"/>
      <c r="L175" s="22"/>
      <c r="M175" s="22"/>
      <c r="N175" s="22"/>
      <c r="O175" s="23"/>
      <c r="P175" s="22"/>
      <c r="Q175" s="22"/>
      <c r="R175" s="22"/>
      <c r="S175" s="22"/>
      <c r="T175" s="23"/>
      <c r="U175" s="22"/>
      <c r="V175" s="22"/>
      <c r="W175" s="22"/>
      <c r="X175" s="22"/>
      <c r="Y175" s="28"/>
      <c r="Z175" s="22"/>
      <c r="AA175" s="26"/>
      <c r="AB175" s="26"/>
      <c r="AC175" s="25"/>
      <c r="AD175" s="26"/>
      <c r="AE175" s="27"/>
      <c r="AF175" s="27"/>
      <c r="AG175" s="27"/>
      <c r="AH175" s="28"/>
      <c r="AI175" s="29"/>
      <c r="AJ175" s="27"/>
      <c r="AK175" s="27"/>
      <c r="AL175" s="27"/>
      <c r="AM175" s="27"/>
      <c r="AN175" s="27"/>
      <c r="AO175" s="27"/>
      <c r="AP175" s="27"/>
      <c r="AQ175" s="27"/>
      <c r="AR175" s="27"/>
      <c r="AS175" s="27"/>
      <c r="AT175" s="27"/>
      <c r="AU175" s="27"/>
      <c r="AV175" s="27"/>
      <c r="AW175" s="27"/>
      <c r="AX175" s="27"/>
      <c r="AY175" s="27"/>
      <c r="AZ175" s="27"/>
      <c r="BA175" s="27"/>
      <c r="BB175" s="27"/>
      <c r="BC175" s="27"/>
      <c r="BD175" s="29"/>
      <c r="BE175" s="27"/>
      <c r="BF175" s="27"/>
      <c r="BG175" s="27"/>
      <c r="BH175" s="27"/>
      <c r="BI175" s="27"/>
      <c r="BJ175" s="27"/>
      <c r="BK175" s="27"/>
      <c r="BL175" s="27"/>
      <c r="BM175" s="27"/>
      <c r="BN175" s="27"/>
      <c r="BO175" s="27"/>
      <c r="BP175" s="27"/>
      <c r="BQ175" s="27"/>
      <c r="BR175" s="27"/>
      <c r="BS175" s="27"/>
      <c r="BT175" s="27"/>
      <c r="BU175" s="27"/>
      <c r="BV175" s="27"/>
      <c r="BW175" s="27"/>
      <c r="BX175" s="27"/>
      <c r="BY175" s="27"/>
      <c r="BZ175" s="27"/>
      <c r="CA175" s="27"/>
      <c r="CB175" s="27"/>
      <c r="CC175" s="27"/>
      <c r="CD175" s="27"/>
      <c r="CE175" s="27"/>
      <c r="CF175" s="27"/>
      <c r="CG175" s="27"/>
      <c r="CH175" s="27"/>
      <c r="CI175" s="27"/>
      <c r="CJ175" s="27"/>
      <c r="CK175" s="27"/>
      <c r="CL175" s="27"/>
      <c r="CM175" s="27"/>
      <c r="CN175" s="27"/>
      <c r="CO175" s="27"/>
      <c r="CP175" s="27"/>
      <c r="CQ175" s="27"/>
      <c r="CR175" s="27"/>
      <c r="CS175" s="27"/>
      <c r="CT175" s="27"/>
      <c r="CU175" s="27"/>
      <c r="CV175" s="27"/>
    </row>
    <row r="176" spans="2:100" ht="15" thickBot="1" x14ac:dyDescent="0.35">
      <c r="B176" s="22"/>
      <c r="C176" s="22"/>
      <c r="D176" s="22"/>
      <c r="E176" s="22"/>
      <c r="F176" s="22"/>
      <c r="G176" s="22"/>
      <c r="H176" s="22"/>
      <c r="I176" s="22"/>
      <c r="J176" s="22"/>
      <c r="K176" s="22"/>
      <c r="L176" s="22"/>
      <c r="M176" s="22"/>
      <c r="N176" s="22"/>
      <c r="O176" s="23"/>
      <c r="P176" s="22"/>
      <c r="Q176" s="22"/>
      <c r="R176" s="22"/>
      <c r="S176" s="22"/>
      <c r="T176" s="23"/>
      <c r="U176" s="22"/>
      <c r="V176" s="22"/>
      <c r="W176" s="22"/>
      <c r="X176" s="22"/>
      <c r="Y176" s="28"/>
      <c r="Z176" s="22"/>
      <c r="AA176" s="26"/>
      <c r="AB176" s="26"/>
      <c r="AC176" s="25"/>
      <c r="AD176" s="26"/>
      <c r="AE176" s="27"/>
      <c r="AF176" s="27"/>
      <c r="AG176" s="27"/>
      <c r="AH176" s="28"/>
      <c r="AI176" s="29"/>
      <c r="AJ176" s="27"/>
      <c r="AK176" s="27"/>
      <c r="AL176" s="27"/>
      <c r="AM176" s="27"/>
      <c r="AN176" s="27"/>
      <c r="AO176" s="27"/>
      <c r="AP176" s="27"/>
      <c r="AQ176" s="27"/>
      <c r="AR176" s="27"/>
      <c r="AS176" s="27"/>
      <c r="AT176" s="27"/>
      <c r="AU176" s="27"/>
      <c r="AV176" s="27"/>
      <c r="AW176" s="27"/>
      <c r="AX176" s="27"/>
      <c r="AY176" s="27"/>
      <c r="AZ176" s="27"/>
      <c r="BA176" s="27"/>
      <c r="BB176" s="27"/>
      <c r="BC176" s="27"/>
      <c r="BD176" s="29"/>
      <c r="BE176" s="27"/>
      <c r="BF176" s="27"/>
      <c r="BG176" s="27"/>
      <c r="BH176" s="27"/>
      <c r="BI176" s="27"/>
      <c r="BJ176" s="27"/>
      <c r="BK176" s="27"/>
      <c r="BL176" s="27"/>
      <c r="BM176" s="27"/>
      <c r="BN176" s="27"/>
      <c r="BO176" s="27"/>
      <c r="BP176" s="27"/>
      <c r="BQ176" s="27"/>
      <c r="BR176" s="27"/>
      <c r="BS176" s="27"/>
      <c r="BT176" s="27"/>
      <c r="BU176" s="27"/>
      <c r="BV176" s="27"/>
      <c r="BW176" s="27"/>
      <c r="BX176" s="27"/>
      <c r="BY176" s="27"/>
      <c r="BZ176" s="27"/>
      <c r="CA176" s="27"/>
      <c r="CB176" s="27"/>
      <c r="CC176" s="27"/>
      <c r="CD176" s="27"/>
      <c r="CE176" s="27"/>
      <c r="CF176" s="27"/>
      <c r="CG176" s="27"/>
      <c r="CH176" s="27"/>
      <c r="CI176" s="27"/>
      <c r="CJ176" s="27"/>
      <c r="CK176" s="27"/>
      <c r="CL176" s="27"/>
      <c r="CM176" s="27"/>
      <c r="CN176" s="27"/>
      <c r="CO176" s="27"/>
      <c r="CP176" s="27"/>
      <c r="CQ176" s="27"/>
      <c r="CR176" s="27"/>
      <c r="CS176" s="27"/>
      <c r="CT176" s="27"/>
      <c r="CU176" s="27"/>
      <c r="CV176" s="27"/>
    </row>
    <row r="177" spans="2:100" ht="15" thickBot="1" x14ac:dyDescent="0.35">
      <c r="B177" s="22"/>
      <c r="C177" s="22"/>
      <c r="D177" s="22"/>
      <c r="E177" s="22"/>
      <c r="F177" s="22"/>
      <c r="G177" s="22"/>
      <c r="H177" s="22"/>
      <c r="I177" s="22"/>
      <c r="J177" s="22"/>
      <c r="K177" s="22"/>
      <c r="L177" s="22"/>
      <c r="M177" s="22"/>
      <c r="N177" s="22"/>
      <c r="O177" s="23"/>
      <c r="P177" s="22"/>
      <c r="Q177" s="22"/>
      <c r="R177" s="22"/>
      <c r="S177" s="22"/>
      <c r="T177" s="23"/>
      <c r="U177" s="22"/>
      <c r="V177" s="22"/>
      <c r="W177" s="22"/>
      <c r="X177" s="22"/>
      <c r="Y177" s="28"/>
      <c r="Z177" s="22"/>
      <c r="AA177" s="26"/>
      <c r="AB177" s="26"/>
      <c r="AC177" s="25"/>
      <c r="AD177" s="26"/>
      <c r="AE177" s="27"/>
      <c r="AF177" s="27"/>
      <c r="AG177" s="27"/>
      <c r="AH177" s="28"/>
      <c r="AI177" s="29"/>
      <c r="AJ177" s="27"/>
      <c r="AK177" s="27"/>
      <c r="AL177" s="27"/>
      <c r="AM177" s="27"/>
      <c r="AN177" s="27"/>
      <c r="AO177" s="27"/>
      <c r="AP177" s="27"/>
      <c r="AQ177" s="27"/>
      <c r="AR177" s="27"/>
      <c r="AS177" s="27"/>
      <c r="AT177" s="27"/>
      <c r="AU177" s="27"/>
      <c r="AV177" s="27"/>
      <c r="AW177" s="27"/>
      <c r="AX177" s="27"/>
      <c r="AY177" s="27"/>
      <c r="AZ177" s="27"/>
      <c r="BA177" s="27"/>
      <c r="BB177" s="27"/>
      <c r="BC177" s="27"/>
      <c r="BD177" s="29"/>
      <c r="BE177" s="27"/>
      <c r="BF177" s="27"/>
      <c r="BG177" s="27"/>
      <c r="BH177" s="27"/>
      <c r="BI177" s="27"/>
      <c r="BJ177" s="27"/>
      <c r="BK177" s="27"/>
      <c r="BL177" s="27"/>
      <c r="BM177" s="27"/>
      <c r="BN177" s="27"/>
      <c r="BO177" s="27"/>
      <c r="BP177" s="27"/>
      <c r="BQ177" s="27"/>
      <c r="BR177" s="27"/>
      <c r="BS177" s="27"/>
      <c r="BT177" s="27"/>
      <c r="BU177" s="27"/>
      <c r="BV177" s="27"/>
      <c r="BW177" s="27"/>
      <c r="BX177" s="27"/>
      <c r="BY177" s="27"/>
      <c r="BZ177" s="27"/>
      <c r="CA177" s="27"/>
      <c r="CB177" s="27"/>
      <c r="CC177" s="27"/>
      <c r="CD177" s="27"/>
      <c r="CE177" s="27"/>
      <c r="CF177" s="27"/>
      <c r="CG177" s="27"/>
      <c r="CH177" s="27"/>
      <c r="CI177" s="27"/>
      <c r="CJ177" s="27"/>
      <c r="CK177" s="27"/>
      <c r="CL177" s="27"/>
      <c r="CM177" s="27"/>
      <c r="CN177" s="27"/>
      <c r="CO177" s="27"/>
      <c r="CP177" s="27"/>
      <c r="CQ177" s="27"/>
      <c r="CR177" s="27"/>
      <c r="CS177" s="27"/>
      <c r="CT177" s="27"/>
      <c r="CU177" s="27"/>
      <c r="CV177" s="27"/>
    </row>
    <row r="178" spans="2:100" ht="15" thickBot="1" x14ac:dyDescent="0.35">
      <c r="B178" s="22"/>
      <c r="C178" s="22"/>
      <c r="D178" s="22"/>
      <c r="E178" s="22"/>
      <c r="F178" s="22"/>
      <c r="G178" s="22"/>
      <c r="H178" s="22"/>
      <c r="I178" s="22"/>
      <c r="J178" s="22"/>
      <c r="K178" s="22"/>
      <c r="L178" s="22"/>
      <c r="M178" s="22"/>
      <c r="N178" s="22"/>
      <c r="O178" s="23"/>
      <c r="P178" s="22"/>
      <c r="Q178" s="22"/>
      <c r="R178" s="22"/>
      <c r="S178" s="22"/>
      <c r="T178" s="23"/>
      <c r="U178" s="22"/>
      <c r="V178" s="22"/>
      <c r="W178" s="22"/>
      <c r="X178" s="22"/>
      <c r="Y178" s="28"/>
      <c r="Z178" s="22"/>
      <c r="AA178" s="26"/>
      <c r="AB178" s="26"/>
      <c r="AC178" s="25"/>
      <c r="AD178" s="26"/>
      <c r="AE178" s="27"/>
      <c r="AF178" s="27"/>
      <c r="AG178" s="27"/>
      <c r="AH178" s="28"/>
      <c r="AI178" s="29"/>
      <c r="AJ178" s="27"/>
      <c r="AK178" s="27"/>
      <c r="AL178" s="27"/>
      <c r="AM178" s="27"/>
      <c r="AN178" s="27"/>
      <c r="AO178" s="27"/>
      <c r="AP178" s="27"/>
      <c r="AQ178" s="27"/>
      <c r="AR178" s="27"/>
      <c r="AS178" s="27"/>
      <c r="AT178" s="27"/>
      <c r="AU178" s="27"/>
      <c r="AV178" s="27"/>
      <c r="AW178" s="27"/>
      <c r="AX178" s="27"/>
      <c r="AY178" s="27"/>
      <c r="AZ178" s="27"/>
      <c r="BA178" s="27"/>
      <c r="BB178" s="27"/>
      <c r="BC178" s="27"/>
      <c r="BD178" s="29"/>
      <c r="BE178" s="27"/>
      <c r="BF178" s="27"/>
      <c r="BG178" s="27"/>
      <c r="BH178" s="27"/>
      <c r="BI178" s="27"/>
      <c r="BJ178" s="27"/>
      <c r="BK178" s="27"/>
      <c r="BL178" s="27"/>
      <c r="BM178" s="27"/>
      <c r="BN178" s="27"/>
      <c r="BO178" s="27"/>
      <c r="BP178" s="27"/>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c r="CM178" s="27"/>
      <c r="CN178" s="27"/>
      <c r="CO178" s="27"/>
      <c r="CP178" s="27"/>
      <c r="CQ178" s="27"/>
      <c r="CR178" s="27"/>
      <c r="CS178" s="27"/>
      <c r="CT178" s="27"/>
      <c r="CU178" s="27"/>
      <c r="CV178" s="27"/>
    </row>
    <row r="179" spans="2:100" ht="15" thickBot="1" x14ac:dyDescent="0.35">
      <c r="B179" s="22"/>
      <c r="C179" s="22"/>
      <c r="D179" s="22"/>
      <c r="E179" s="22"/>
      <c r="F179" s="22"/>
      <c r="G179" s="22"/>
      <c r="H179" s="22"/>
      <c r="I179" s="22"/>
      <c r="J179" s="22"/>
      <c r="K179" s="22"/>
      <c r="L179" s="22"/>
      <c r="M179" s="22"/>
      <c r="N179" s="22"/>
      <c r="O179" s="23"/>
      <c r="P179" s="22"/>
      <c r="Q179" s="22"/>
      <c r="R179" s="22"/>
      <c r="S179" s="22"/>
      <c r="T179" s="23"/>
      <c r="U179" s="22"/>
      <c r="V179" s="22"/>
      <c r="W179" s="22"/>
      <c r="X179" s="22"/>
      <c r="Y179" s="28"/>
      <c r="Z179" s="22"/>
      <c r="AA179" s="26"/>
      <c r="AB179" s="26"/>
      <c r="AC179" s="25"/>
      <c r="AD179" s="26"/>
      <c r="AE179" s="27"/>
      <c r="AF179" s="27"/>
      <c r="AG179" s="27"/>
      <c r="AH179" s="28"/>
      <c r="AI179" s="29"/>
      <c r="AJ179" s="27"/>
      <c r="AK179" s="27"/>
      <c r="AL179" s="27"/>
      <c r="AM179" s="27"/>
      <c r="AN179" s="27"/>
      <c r="AO179" s="27"/>
      <c r="AP179" s="27"/>
      <c r="AQ179" s="27"/>
      <c r="AR179" s="27"/>
      <c r="AS179" s="27"/>
      <c r="AT179" s="27"/>
      <c r="AU179" s="27"/>
      <c r="AV179" s="27"/>
      <c r="AW179" s="27"/>
      <c r="AX179" s="27"/>
      <c r="AY179" s="27"/>
      <c r="AZ179" s="27"/>
      <c r="BA179" s="27"/>
      <c r="BB179" s="27"/>
      <c r="BC179" s="27"/>
      <c r="BD179" s="29"/>
      <c r="BE179" s="27"/>
      <c r="BF179" s="27"/>
      <c r="BG179" s="27"/>
      <c r="BH179" s="27"/>
      <c r="BI179" s="27"/>
      <c r="BJ179" s="27"/>
      <c r="BK179" s="27"/>
      <c r="BL179" s="27"/>
      <c r="BM179" s="27"/>
      <c r="BN179" s="27"/>
      <c r="BO179" s="27"/>
      <c r="BP179" s="27"/>
      <c r="BQ179" s="27"/>
      <c r="BR179" s="27"/>
      <c r="BS179" s="27"/>
      <c r="BT179" s="27"/>
      <c r="BU179" s="27"/>
      <c r="BV179" s="27"/>
      <c r="BW179" s="27"/>
      <c r="BX179" s="27"/>
      <c r="BY179" s="27"/>
      <c r="BZ179" s="27"/>
      <c r="CA179" s="27"/>
      <c r="CB179" s="27"/>
      <c r="CC179" s="27"/>
      <c r="CD179" s="27"/>
      <c r="CE179" s="27"/>
      <c r="CF179" s="27"/>
      <c r="CG179" s="27"/>
      <c r="CH179" s="27"/>
      <c r="CI179" s="27"/>
      <c r="CJ179" s="27"/>
      <c r="CK179" s="27"/>
      <c r="CL179" s="27"/>
      <c r="CM179" s="27"/>
      <c r="CN179" s="27"/>
      <c r="CO179" s="27"/>
      <c r="CP179" s="27"/>
      <c r="CQ179" s="27"/>
      <c r="CR179" s="27"/>
      <c r="CS179" s="27"/>
      <c r="CT179" s="27"/>
      <c r="CU179" s="27"/>
      <c r="CV179" s="27"/>
    </row>
    <row r="180" spans="2:100" ht="15" thickBot="1" x14ac:dyDescent="0.35">
      <c r="B180" s="22"/>
      <c r="C180" s="22"/>
      <c r="D180" s="22"/>
      <c r="E180" s="22"/>
      <c r="F180" s="22"/>
      <c r="G180" s="22"/>
      <c r="H180" s="22"/>
      <c r="I180" s="22"/>
      <c r="J180" s="22"/>
      <c r="K180" s="22"/>
      <c r="L180" s="22"/>
      <c r="M180" s="22"/>
      <c r="N180" s="22"/>
      <c r="O180" s="23"/>
      <c r="P180" s="22"/>
      <c r="Q180" s="22"/>
      <c r="R180" s="22"/>
      <c r="S180" s="22"/>
      <c r="T180" s="23"/>
      <c r="U180" s="22"/>
      <c r="V180" s="22"/>
      <c r="W180" s="22"/>
      <c r="X180" s="22"/>
      <c r="Y180" s="28"/>
      <c r="Z180" s="22"/>
      <c r="AA180" s="26"/>
      <c r="AB180" s="26"/>
      <c r="AC180" s="25"/>
      <c r="AD180" s="26"/>
      <c r="AE180" s="27"/>
      <c r="AF180" s="27"/>
      <c r="AG180" s="27"/>
      <c r="AH180" s="28"/>
      <c r="AI180" s="29"/>
      <c r="AJ180" s="27"/>
      <c r="AK180" s="27"/>
      <c r="AL180" s="27"/>
      <c r="AM180" s="27"/>
      <c r="AN180" s="27"/>
      <c r="AO180" s="27"/>
      <c r="AP180" s="27"/>
      <c r="AQ180" s="27"/>
      <c r="AR180" s="27"/>
      <c r="AS180" s="27"/>
      <c r="AT180" s="27"/>
      <c r="AU180" s="27"/>
      <c r="AV180" s="27"/>
      <c r="AW180" s="27"/>
      <c r="AX180" s="27"/>
      <c r="AY180" s="27"/>
      <c r="AZ180" s="27"/>
      <c r="BA180" s="27"/>
      <c r="BB180" s="27"/>
      <c r="BC180" s="27"/>
      <c r="BD180" s="29"/>
      <c r="BE180" s="27"/>
      <c r="BF180" s="27"/>
      <c r="BG180" s="27"/>
      <c r="BH180" s="27"/>
      <c r="BI180" s="27"/>
      <c r="BJ180" s="27"/>
      <c r="BK180" s="27"/>
      <c r="BL180" s="27"/>
      <c r="BM180" s="27"/>
      <c r="BN180" s="27"/>
      <c r="BO180" s="27"/>
      <c r="BP180" s="27"/>
      <c r="BQ180" s="27"/>
      <c r="BR180" s="27"/>
      <c r="BS180" s="27"/>
      <c r="BT180" s="27"/>
      <c r="BU180" s="27"/>
      <c r="BV180" s="27"/>
      <c r="BW180" s="27"/>
      <c r="BX180" s="27"/>
      <c r="BY180" s="27"/>
      <c r="BZ180" s="27"/>
      <c r="CA180" s="27"/>
      <c r="CB180" s="27"/>
      <c r="CC180" s="27"/>
      <c r="CD180" s="27"/>
      <c r="CE180" s="27"/>
      <c r="CF180" s="27"/>
      <c r="CG180" s="27"/>
      <c r="CH180" s="27"/>
      <c r="CI180" s="27"/>
      <c r="CJ180" s="27"/>
      <c r="CK180" s="27"/>
      <c r="CL180" s="27"/>
      <c r="CM180" s="27"/>
      <c r="CN180" s="27"/>
      <c r="CO180" s="27"/>
      <c r="CP180" s="27"/>
      <c r="CQ180" s="27"/>
      <c r="CR180" s="27"/>
      <c r="CS180" s="27"/>
      <c r="CT180" s="27"/>
      <c r="CU180" s="27"/>
      <c r="CV180" s="27"/>
    </row>
    <row r="181" spans="2:100" ht="15" thickBot="1" x14ac:dyDescent="0.35">
      <c r="B181" s="22"/>
      <c r="C181" s="22"/>
      <c r="D181" s="22"/>
      <c r="E181" s="22"/>
      <c r="F181" s="22"/>
      <c r="G181" s="22"/>
      <c r="H181" s="22"/>
      <c r="I181" s="22"/>
      <c r="J181" s="22"/>
      <c r="K181" s="22"/>
      <c r="L181" s="22"/>
      <c r="M181" s="22"/>
      <c r="N181" s="22"/>
      <c r="O181" s="23"/>
      <c r="P181" s="22"/>
      <c r="Q181" s="22"/>
      <c r="R181" s="22"/>
      <c r="S181" s="22"/>
      <c r="T181" s="23"/>
      <c r="U181" s="22"/>
      <c r="V181" s="22"/>
      <c r="W181" s="22"/>
      <c r="X181" s="22"/>
      <c r="Y181" s="28"/>
      <c r="Z181" s="22"/>
      <c r="AA181" s="26"/>
      <c r="AB181" s="26"/>
      <c r="AC181" s="25"/>
      <c r="AD181" s="26"/>
      <c r="AE181" s="27"/>
      <c r="AF181" s="27"/>
      <c r="AG181" s="27"/>
      <c r="AH181" s="28"/>
      <c r="AI181" s="29"/>
      <c r="AJ181" s="27"/>
      <c r="AK181" s="27"/>
      <c r="AL181" s="27"/>
      <c r="AM181" s="27"/>
      <c r="AN181" s="27"/>
      <c r="AO181" s="27"/>
      <c r="AP181" s="27"/>
      <c r="AQ181" s="27"/>
      <c r="AR181" s="27"/>
      <c r="AS181" s="27"/>
      <c r="AT181" s="27"/>
      <c r="AU181" s="27"/>
      <c r="AV181" s="27"/>
      <c r="AW181" s="27"/>
      <c r="AX181" s="27"/>
      <c r="AY181" s="27"/>
      <c r="AZ181" s="27"/>
      <c r="BA181" s="27"/>
      <c r="BB181" s="27"/>
      <c r="BC181" s="27"/>
      <c r="BD181" s="29"/>
      <c r="BE181" s="27"/>
      <c r="BF181" s="27"/>
      <c r="BG181" s="27"/>
      <c r="BH181" s="27"/>
      <c r="BI181" s="27"/>
      <c r="BJ181" s="27"/>
      <c r="BK181" s="27"/>
      <c r="BL181" s="27"/>
      <c r="BM181" s="27"/>
      <c r="BN181" s="27"/>
      <c r="BO181" s="27"/>
      <c r="BP181" s="27"/>
      <c r="BQ181" s="27"/>
      <c r="BR181" s="27"/>
      <c r="BS181" s="27"/>
      <c r="BT181" s="27"/>
      <c r="BU181" s="27"/>
      <c r="BV181" s="27"/>
      <c r="BW181" s="27"/>
      <c r="BX181" s="27"/>
      <c r="BY181" s="27"/>
      <c r="BZ181" s="27"/>
      <c r="CA181" s="27"/>
      <c r="CB181" s="27"/>
      <c r="CC181" s="27"/>
      <c r="CD181" s="27"/>
      <c r="CE181" s="27"/>
      <c r="CF181" s="27"/>
      <c r="CG181" s="27"/>
      <c r="CH181" s="27"/>
      <c r="CI181" s="27"/>
      <c r="CJ181" s="27"/>
      <c r="CK181" s="27"/>
      <c r="CL181" s="27"/>
      <c r="CM181" s="27"/>
      <c r="CN181" s="27"/>
      <c r="CO181" s="27"/>
      <c r="CP181" s="27"/>
      <c r="CQ181" s="27"/>
      <c r="CR181" s="27"/>
      <c r="CS181" s="27"/>
      <c r="CT181" s="27"/>
      <c r="CU181" s="27"/>
      <c r="CV181" s="27"/>
    </row>
    <row r="182" spans="2:100" ht="15" thickBot="1" x14ac:dyDescent="0.35">
      <c r="B182" s="22"/>
      <c r="C182" s="22"/>
      <c r="D182" s="22"/>
      <c r="E182" s="22"/>
      <c r="F182" s="22"/>
      <c r="G182" s="22"/>
      <c r="H182" s="22"/>
      <c r="I182" s="22"/>
      <c r="J182" s="22"/>
      <c r="K182" s="22"/>
      <c r="L182" s="22"/>
      <c r="M182" s="22"/>
      <c r="N182" s="22"/>
      <c r="O182" s="23"/>
      <c r="P182" s="22"/>
      <c r="Q182" s="22"/>
      <c r="R182" s="22"/>
      <c r="S182" s="22"/>
      <c r="T182" s="23"/>
      <c r="U182" s="22"/>
      <c r="V182" s="22"/>
      <c r="W182" s="22"/>
      <c r="X182" s="22"/>
      <c r="Y182" s="28"/>
      <c r="Z182" s="22"/>
      <c r="AA182" s="26"/>
      <c r="AB182" s="26"/>
      <c r="AC182" s="25"/>
      <c r="AD182" s="26"/>
      <c r="AE182" s="27"/>
      <c r="AF182" s="27"/>
      <c r="AG182" s="27"/>
      <c r="AH182" s="28"/>
      <c r="AI182" s="29"/>
      <c r="AJ182" s="27"/>
      <c r="AK182" s="27"/>
      <c r="AL182" s="27"/>
      <c r="AM182" s="27"/>
      <c r="AN182" s="27"/>
      <c r="AO182" s="27"/>
      <c r="AP182" s="27"/>
      <c r="AQ182" s="27"/>
      <c r="AR182" s="27"/>
      <c r="AS182" s="27"/>
      <c r="AT182" s="27"/>
      <c r="AU182" s="27"/>
      <c r="AV182" s="27"/>
      <c r="AW182" s="27"/>
      <c r="AX182" s="27"/>
      <c r="AY182" s="27"/>
      <c r="AZ182" s="27"/>
      <c r="BA182" s="27"/>
      <c r="BB182" s="27"/>
      <c r="BC182" s="27"/>
      <c r="BD182" s="29"/>
      <c r="BE182" s="27"/>
      <c r="BF182" s="27"/>
      <c r="BG182" s="27"/>
      <c r="BH182" s="27"/>
      <c r="BI182" s="27"/>
      <c r="BJ182" s="27"/>
      <c r="BK182" s="27"/>
      <c r="BL182" s="27"/>
      <c r="BM182" s="27"/>
      <c r="BN182" s="27"/>
      <c r="BO182" s="27"/>
      <c r="BP182" s="27"/>
      <c r="BQ182" s="27"/>
      <c r="BR182" s="27"/>
      <c r="BS182" s="27"/>
      <c r="BT182" s="27"/>
      <c r="BU182" s="27"/>
      <c r="BV182" s="27"/>
      <c r="BW182" s="27"/>
      <c r="BX182" s="27"/>
      <c r="BY182" s="27"/>
      <c r="BZ182" s="27"/>
      <c r="CA182" s="27"/>
      <c r="CB182" s="27"/>
      <c r="CC182" s="27"/>
      <c r="CD182" s="27"/>
      <c r="CE182" s="27"/>
      <c r="CF182" s="27"/>
      <c r="CG182" s="27"/>
      <c r="CH182" s="27"/>
      <c r="CI182" s="27"/>
      <c r="CJ182" s="27"/>
      <c r="CK182" s="27"/>
      <c r="CL182" s="27"/>
      <c r="CM182" s="27"/>
      <c r="CN182" s="27"/>
      <c r="CO182" s="27"/>
      <c r="CP182" s="27"/>
      <c r="CQ182" s="27"/>
      <c r="CR182" s="27"/>
      <c r="CS182" s="27"/>
      <c r="CT182" s="27"/>
      <c r="CU182" s="27"/>
      <c r="CV182" s="27"/>
    </row>
    <row r="183" spans="2:100" ht="15" thickBot="1" x14ac:dyDescent="0.35">
      <c r="B183" s="22"/>
      <c r="C183" s="22"/>
      <c r="D183" s="22"/>
      <c r="E183" s="22"/>
      <c r="F183" s="22"/>
      <c r="G183" s="22"/>
      <c r="H183" s="22"/>
      <c r="I183" s="22"/>
      <c r="J183" s="22"/>
      <c r="K183" s="22"/>
      <c r="L183" s="22"/>
      <c r="M183" s="22"/>
      <c r="N183" s="22"/>
      <c r="O183" s="23"/>
      <c r="P183" s="22"/>
      <c r="Q183" s="22"/>
      <c r="R183" s="22"/>
      <c r="S183" s="22"/>
      <c r="T183" s="23"/>
      <c r="U183" s="22"/>
      <c r="V183" s="22"/>
      <c r="W183" s="22"/>
      <c r="X183" s="22"/>
      <c r="Y183" s="28"/>
      <c r="Z183" s="22"/>
      <c r="AA183" s="26"/>
      <c r="AB183" s="26"/>
      <c r="AC183" s="25"/>
      <c r="AD183" s="26"/>
      <c r="AE183" s="27"/>
      <c r="AF183" s="27"/>
      <c r="AG183" s="27"/>
      <c r="AH183" s="28"/>
      <c r="AI183" s="29"/>
      <c r="AJ183" s="27"/>
      <c r="AK183" s="27"/>
      <c r="AL183" s="27"/>
      <c r="AM183" s="27"/>
      <c r="AN183" s="27"/>
      <c r="AO183" s="27"/>
      <c r="AP183" s="27"/>
      <c r="AQ183" s="27"/>
      <c r="AR183" s="27"/>
      <c r="AS183" s="27"/>
      <c r="AT183" s="27"/>
      <c r="AU183" s="27"/>
      <c r="AV183" s="27"/>
      <c r="AW183" s="27"/>
      <c r="AX183" s="27"/>
      <c r="AY183" s="27"/>
      <c r="AZ183" s="27"/>
      <c r="BA183" s="27"/>
      <c r="BB183" s="27"/>
      <c r="BC183" s="27"/>
      <c r="BD183" s="29"/>
      <c r="BE183" s="27"/>
      <c r="BF183" s="27"/>
      <c r="BG183" s="27"/>
      <c r="BH183" s="27"/>
      <c r="BI183" s="27"/>
      <c r="BJ183" s="27"/>
      <c r="BK183" s="27"/>
      <c r="BL183" s="27"/>
      <c r="BM183" s="27"/>
      <c r="BN183" s="27"/>
      <c r="BO183" s="27"/>
      <c r="BP183" s="27"/>
      <c r="BQ183" s="27"/>
      <c r="BR183" s="27"/>
      <c r="BS183" s="27"/>
      <c r="BT183" s="27"/>
      <c r="BU183" s="27"/>
      <c r="BV183" s="27"/>
      <c r="BW183" s="27"/>
      <c r="BX183" s="27"/>
      <c r="BY183" s="27"/>
      <c r="BZ183" s="27"/>
      <c r="CA183" s="27"/>
      <c r="CB183" s="27"/>
      <c r="CC183" s="27"/>
      <c r="CD183" s="27"/>
      <c r="CE183" s="27"/>
      <c r="CF183" s="27"/>
      <c r="CG183" s="27"/>
      <c r="CH183" s="27"/>
      <c r="CI183" s="27"/>
      <c r="CJ183" s="27"/>
      <c r="CK183" s="27"/>
      <c r="CL183" s="27"/>
      <c r="CM183" s="27"/>
      <c r="CN183" s="27"/>
      <c r="CO183" s="27"/>
      <c r="CP183" s="27"/>
      <c r="CQ183" s="27"/>
      <c r="CR183" s="27"/>
      <c r="CS183" s="27"/>
      <c r="CT183" s="27"/>
      <c r="CU183" s="27"/>
      <c r="CV183" s="27"/>
    </row>
    <row r="184" spans="2:100" ht="15" thickBot="1" x14ac:dyDescent="0.35">
      <c r="B184" s="22"/>
      <c r="C184" s="22"/>
      <c r="D184" s="22"/>
      <c r="E184" s="22"/>
      <c r="F184" s="22"/>
      <c r="G184" s="22"/>
      <c r="H184" s="22"/>
      <c r="I184" s="22"/>
      <c r="J184" s="22"/>
      <c r="K184" s="22"/>
      <c r="L184" s="22"/>
      <c r="M184" s="22"/>
      <c r="N184" s="22"/>
      <c r="O184" s="23"/>
      <c r="P184" s="22"/>
      <c r="Q184" s="22"/>
      <c r="R184" s="22"/>
      <c r="S184" s="22"/>
      <c r="T184" s="23"/>
      <c r="U184" s="22"/>
      <c r="V184" s="22"/>
      <c r="W184" s="22"/>
      <c r="X184" s="22"/>
      <c r="Y184" s="28"/>
      <c r="Z184" s="22"/>
      <c r="AA184" s="26"/>
      <c r="AB184" s="26"/>
      <c r="AC184" s="25"/>
      <c r="AD184" s="26"/>
      <c r="AE184" s="27"/>
      <c r="AF184" s="27"/>
      <c r="AG184" s="27"/>
      <c r="AH184" s="28"/>
      <c r="AI184" s="29"/>
      <c r="AJ184" s="27"/>
      <c r="AK184" s="27"/>
      <c r="AL184" s="27"/>
      <c r="AM184" s="27"/>
      <c r="AN184" s="27"/>
      <c r="AO184" s="27"/>
      <c r="AP184" s="27"/>
      <c r="AQ184" s="27"/>
      <c r="AR184" s="27"/>
      <c r="AS184" s="27"/>
      <c r="AT184" s="27"/>
      <c r="AU184" s="27"/>
      <c r="AV184" s="27"/>
      <c r="AW184" s="27"/>
      <c r="AX184" s="27"/>
      <c r="AY184" s="27"/>
      <c r="AZ184" s="27"/>
      <c r="BA184" s="27"/>
      <c r="BB184" s="27"/>
      <c r="BC184" s="27"/>
      <c r="BD184" s="29"/>
      <c r="BE184" s="27"/>
      <c r="BF184" s="27"/>
      <c r="BG184" s="27"/>
      <c r="BH184" s="27"/>
      <c r="BI184" s="27"/>
      <c r="BJ184" s="27"/>
      <c r="BK184" s="27"/>
      <c r="BL184" s="27"/>
      <c r="BM184" s="27"/>
      <c r="BN184" s="27"/>
      <c r="BO184" s="27"/>
      <c r="BP184" s="27"/>
      <c r="BQ184" s="27"/>
      <c r="BR184" s="27"/>
      <c r="BS184" s="27"/>
      <c r="BT184" s="27"/>
      <c r="BU184" s="27"/>
      <c r="BV184" s="27"/>
      <c r="BW184" s="27"/>
      <c r="BX184" s="27"/>
      <c r="BY184" s="27"/>
      <c r="BZ184" s="27"/>
      <c r="CA184" s="27"/>
      <c r="CB184" s="27"/>
      <c r="CC184" s="27"/>
      <c r="CD184" s="27"/>
      <c r="CE184" s="27"/>
      <c r="CF184" s="27"/>
      <c r="CG184" s="27"/>
      <c r="CH184" s="27"/>
      <c r="CI184" s="27"/>
      <c r="CJ184" s="27"/>
      <c r="CK184" s="27"/>
      <c r="CL184" s="27"/>
      <c r="CM184" s="27"/>
      <c r="CN184" s="27"/>
      <c r="CO184" s="27"/>
      <c r="CP184" s="27"/>
      <c r="CQ184" s="27"/>
      <c r="CR184" s="27"/>
      <c r="CS184" s="27"/>
      <c r="CT184" s="27"/>
      <c r="CU184" s="27"/>
      <c r="CV184" s="27"/>
    </row>
    <row r="185" spans="2:100" ht="15" thickBot="1" x14ac:dyDescent="0.35">
      <c r="B185" s="22"/>
      <c r="C185" s="22"/>
      <c r="D185" s="22"/>
      <c r="E185" s="22"/>
      <c r="F185" s="22"/>
      <c r="G185" s="22"/>
      <c r="H185" s="22"/>
      <c r="I185" s="22"/>
      <c r="J185" s="22"/>
      <c r="K185" s="22"/>
      <c r="L185" s="22"/>
      <c r="M185" s="22"/>
      <c r="N185" s="22"/>
      <c r="O185" s="23"/>
      <c r="P185" s="22"/>
      <c r="Q185" s="22"/>
      <c r="R185" s="22"/>
      <c r="S185" s="22"/>
      <c r="T185" s="23"/>
      <c r="U185" s="22"/>
      <c r="V185" s="22"/>
      <c r="W185" s="22"/>
      <c r="X185" s="22"/>
      <c r="Y185" s="28"/>
      <c r="Z185" s="22"/>
      <c r="AA185" s="26"/>
      <c r="AB185" s="26"/>
      <c r="AC185" s="25"/>
      <c r="AD185" s="26"/>
      <c r="AE185" s="27"/>
      <c r="AF185" s="27"/>
      <c r="AG185" s="27"/>
      <c r="AH185" s="28"/>
      <c r="AI185" s="29"/>
      <c r="AJ185" s="27"/>
      <c r="AK185" s="27"/>
      <c r="AL185" s="27"/>
      <c r="AM185" s="27"/>
      <c r="AN185" s="27"/>
      <c r="AO185" s="27"/>
      <c r="AP185" s="27"/>
      <c r="AQ185" s="27"/>
      <c r="AR185" s="27"/>
      <c r="AS185" s="27"/>
      <c r="AT185" s="27"/>
      <c r="AU185" s="27"/>
      <c r="AV185" s="27"/>
      <c r="AW185" s="27"/>
      <c r="AX185" s="27"/>
      <c r="AY185" s="27"/>
      <c r="AZ185" s="27"/>
      <c r="BA185" s="27"/>
      <c r="BB185" s="27"/>
      <c r="BC185" s="27"/>
      <c r="BD185" s="29"/>
      <c r="BE185" s="27"/>
      <c r="BF185" s="27"/>
      <c r="BG185" s="27"/>
      <c r="BH185" s="27"/>
      <c r="BI185" s="27"/>
      <c r="BJ185" s="27"/>
      <c r="BK185" s="27"/>
      <c r="BL185" s="27"/>
      <c r="BM185" s="27"/>
      <c r="BN185" s="27"/>
      <c r="BO185" s="27"/>
      <c r="BP185" s="27"/>
      <c r="BQ185" s="27"/>
      <c r="BR185" s="27"/>
      <c r="BS185" s="27"/>
      <c r="BT185" s="27"/>
      <c r="BU185" s="27"/>
      <c r="BV185" s="27"/>
      <c r="BW185" s="27"/>
      <c r="BX185" s="27"/>
      <c r="BY185" s="27"/>
      <c r="BZ185" s="27"/>
      <c r="CA185" s="27"/>
      <c r="CB185" s="27"/>
      <c r="CC185" s="27"/>
      <c r="CD185" s="27"/>
      <c r="CE185" s="27"/>
      <c r="CF185" s="27"/>
      <c r="CG185" s="27"/>
      <c r="CH185" s="27"/>
      <c r="CI185" s="27"/>
      <c r="CJ185" s="27"/>
      <c r="CK185" s="27"/>
      <c r="CL185" s="27"/>
      <c r="CM185" s="27"/>
      <c r="CN185" s="27"/>
      <c r="CO185" s="27"/>
      <c r="CP185" s="27"/>
      <c r="CQ185" s="27"/>
      <c r="CR185" s="27"/>
      <c r="CS185" s="27"/>
      <c r="CT185" s="27"/>
      <c r="CU185" s="27"/>
      <c r="CV185" s="27"/>
    </row>
    <row r="186" spans="2:100" ht="15" thickBot="1" x14ac:dyDescent="0.35">
      <c r="B186" s="22"/>
      <c r="C186" s="22"/>
      <c r="D186" s="22"/>
      <c r="E186" s="22"/>
      <c r="F186" s="22"/>
      <c r="G186" s="22"/>
      <c r="H186" s="22"/>
      <c r="I186" s="22"/>
      <c r="J186" s="22"/>
      <c r="K186" s="22"/>
      <c r="L186" s="22"/>
      <c r="M186" s="22"/>
      <c r="N186" s="22"/>
      <c r="O186" s="23"/>
      <c r="P186" s="22"/>
      <c r="Q186" s="22"/>
      <c r="R186" s="22"/>
      <c r="S186" s="22"/>
      <c r="T186" s="23"/>
      <c r="U186" s="22"/>
      <c r="V186" s="22"/>
      <c r="W186" s="22"/>
      <c r="X186" s="22"/>
      <c r="Y186" s="28"/>
      <c r="Z186" s="22"/>
      <c r="AA186" s="26"/>
      <c r="AB186" s="26"/>
      <c r="AC186" s="25"/>
      <c r="AD186" s="26"/>
      <c r="AE186" s="27"/>
      <c r="AF186" s="27"/>
      <c r="AG186" s="27"/>
      <c r="AH186" s="28"/>
      <c r="AI186" s="29"/>
      <c r="AJ186" s="27"/>
      <c r="AK186" s="27"/>
      <c r="AL186" s="27"/>
      <c r="AM186" s="27"/>
      <c r="AN186" s="27"/>
      <c r="AO186" s="27"/>
      <c r="AP186" s="27"/>
      <c r="AQ186" s="27"/>
      <c r="AR186" s="27"/>
      <c r="AS186" s="27"/>
      <c r="AT186" s="27"/>
      <c r="AU186" s="27"/>
      <c r="AV186" s="27"/>
      <c r="AW186" s="27"/>
      <c r="AX186" s="27"/>
      <c r="AY186" s="27"/>
      <c r="AZ186" s="27"/>
      <c r="BA186" s="27"/>
      <c r="BB186" s="27"/>
      <c r="BC186" s="27"/>
      <c r="BD186" s="29"/>
      <c r="BE186" s="27"/>
      <c r="BF186" s="27"/>
      <c r="BG186" s="27"/>
      <c r="BH186" s="27"/>
      <c r="BI186" s="27"/>
      <c r="BJ186" s="27"/>
      <c r="BK186" s="27"/>
      <c r="BL186" s="27"/>
      <c r="BM186" s="27"/>
      <c r="BN186" s="27"/>
      <c r="BO186" s="27"/>
      <c r="BP186" s="27"/>
      <c r="BQ186" s="27"/>
      <c r="BR186" s="27"/>
      <c r="BS186" s="27"/>
      <c r="BT186" s="27"/>
      <c r="BU186" s="27"/>
      <c r="BV186" s="27"/>
      <c r="BW186" s="27"/>
      <c r="BX186" s="27"/>
      <c r="BY186" s="27"/>
      <c r="BZ186" s="27"/>
      <c r="CA186" s="27"/>
      <c r="CB186" s="27"/>
      <c r="CC186" s="27"/>
      <c r="CD186" s="27"/>
      <c r="CE186" s="27"/>
      <c r="CF186" s="27"/>
      <c r="CG186" s="27"/>
      <c r="CH186" s="27"/>
      <c r="CI186" s="27"/>
      <c r="CJ186" s="27"/>
      <c r="CK186" s="27"/>
      <c r="CL186" s="27"/>
      <c r="CM186" s="27"/>
      <c r="CN186" s="27"/>
      <c r="CO186" s="27"/>
      <c r="CP186" s="27"/>
      <c r="CQ186" s="27"/>
      <c r="CR186" s="27"/>
      <c r="CS186" s="27"/>
      <c r="CT186" s="27"/>
      <c r="CU186" s="27"/>
      <c r="CV186" s="27"/>
    </row>
    <row r="187" spans="2:100" ht="15" thickBot="1" x14ac:dyDescent="0.35">
      <c r="B187" s="22"/>
      <c r="C187" s="22"/>
      <c r="D187" s="22"/>
      <c r="E187" s="22"/>
      <c r="F187" s="22"/>
      <c r="G187" s="22"/>
      <c r="H187" s="22"/>
      <c r="I187" s="22"/>
      <c r="J187" s="22"/>
      <c r="K187" s="22"/>
      <c r="L187" s="22"/>
      <c r="M187" s="22"/>
      <c r="N187" s="22"/>
      <c r="O187" s="23"/>
      <c r="P187" s="22"/>
      <c r="Q187" s="22"/>
      <c r="R187" s="22"/>
      <c r="S187" s="22"/>
      <c r="T187" s="23"/>
      <c r="U187" s="22"/>
      <c r="V187" s="22"/>
      <c r="W187" s="22"/>
      <c r="X187" s="22"/>
      <c r="Y187" s="28"/>
      <c r="Z187" s="22"/>
      <c r="AA187" s="26"/>
      <c r="AB187" s="26"/>
      <c r="AC187" s="25"/>
      <c r="AD187" s="26"/>
      <c r="AE187" s="27"/>
      <c r="AF187" s="27"/>
      <c r="AG187" s="27"/>
      <c r="AH187" s="28"/>
      <c r="AI187" s="29"/>
      <c r="AJ187" s="27"/>
      <c r="AK187" s="27"/>
      <c r="AL187" s="27"/>
      <c r="AM187" s="27"/>
      <c r="AN187" s="27"/>
      <c r="AO187" s="27"/>
      <c r="AP187" s="27"/>
      <c r="AQ187" s="27"/>
      <c r="AR187" s="27"/>
      <c r="AS187" s="27"/>
      <c r="AT187" s="27"/>
      <c r="AU187" s="27"/>
      <c r="AV187" s="27"/>
      <c r="AW187" s="27"/>
      <c r="AX187" s="27"/>
      <c r="AY187" s="27"/>
      <c r="AZ187" s="27"/>
      <c r="BA187" s="27"/>
      <c r="BB187" s="27"/>
      <c r="BC187" s="27"/>
      <c r="BD187" s="29"/>
      <c r="BE187" s="27"/>
      <c r="BF187" s="27"/>
      <c r="BG187" s="27"/>
      <c r="BH187" s="27"/>
      <c r="BI187" s="27"/>
      <c r="BJ187" s="27"/>
      <c r="BK187" s="27"/>
      <c r="BL187" s="27"/>
      <c r="BM187" s="27"/>
      <c r="BN187" s="27"/>
      <c r="BO187" s="27"/>
      <c r="BP187" s="27"/>
      <c r="BQ187" s="27"/>
      <c r="BR187" s="27"/>
      <c r="BS187" s="27"/>
      <c r="BT187" s="27"/>
      <c r="BU187" s="27"/>
      <c r="BV187" s="27"/>
      <c r="BW187" s="27"/>
      <c r="BX187" s="27"/>
      <c r="BY187" s="27"/>
      <c r="BZ187" s="27"/>
      <c r="CA187" s="27"/>
      <c r="CB187" s="27"/>
      <c r="CC187" s="27"/>
      <c r="CD187" s="27"/>
      <c r="CE187" s="27"/>
      <c r="CF187" s="27"/>
      <c r="CG187" s="27"/>
      <c r="CH187" s="27"/>
      <c r="CI187" s="27"/>
      <c r="CJ187" s="27"/>
      <c r="CK187" s="27"/>
      <c r="CL187" s="27"/>
      <c r="CM187" s="27"/>
      <c r="CN187" s="27"/>
      <c r="CO187" s="27"/>
      <c r="CP187" s="27"/>
      <c r="CQ187" s="27"/>
      <c r="CR187" s="27"/>
      <c r="CS187" s="27"/>
      <c r="CT187" s="27"/>
      <c r="CU187" s="27"/>
      <c r="CV187" s="27"/>
    </row>
    <row r="188" spans="2:100" ht="15" thickBot="1" x14ac:dyDescent="0.35">
      <c r="B188" s="22"/>
      <c r="C188" s="22"/>
      <c r="D188" s="22"/>
      <c r="E188" s="22"/>
      <c r="F188" s="22"/>
      <c r="G188" s="22"/>
      <c r="H188" s="22"/>
      <c r="I188" s="22"/>
      <c r="J188" s="22"/>
      <c r="K188" s="22"/>
      <c r="L188" s="22"/>
      <c r="M188" s="22"/>
      <c r="N188" s="22"/>
      <c r="O188" s="23"/>
      <c r="P188" s="22"/>
      <c r="Q188" s="22"/>
      <c r="R188" s="22"/>
      <c r="S188" s="22"/>
      <c r="T188" s="23"/>
      <c r="U188" s="22"/>
      <c r="V188" s="22"/>
      <c r="W188" s="22"/>
      <c r="X188" s="22"/>
      <c r="Y188" s="28"/>
      <c r="Z188" s="22"/>
      <c r="AA188" s="26"/>
      <c r="AB188" s="26"/>
      <c r="AC188" s="25"/>
      <c r="AD188" s="26"/>
      <c r="AE188" s="27"/>
      <c r="AF188" s="27"/>
      <c r="AG188" s="27"/>
      <c r="AH188" s="28"/>
      <c r="AI188" s="29"/>
      <c r="AJ188" s="27"/>
      <c r="AK188" s="27"/>
      <c r="AL188" s="27"/>
      <c r="AM188" s="27"/>
      <c r="AN188" s="27"/>
      <c r="AO188" s="27"/>
      <c r="AP188" s="27"/>
      <c r="AQ188" s="27"/>
      <c r="AR188" s="27"/>
      <c r="AS188" s="27"/>
      <c r="AT188" s="27"/>
      <c r="AU188" s="27"/>
      <c r="AV188" s="27"/>
      <c r="AW188" s="27"/>
      <c r="AX188" s="27"/>
      <c r="AY188" s="27"/>
      <c r="AZ188" s="27"/>
      <c r="BA188" s="27"/>
      <c r="BB188" s="27"/>
      <c r="BC188" s="27"/>
      <c r="BD188" s="29"/>
      <c r="BE188" s="27"/>
      <c r="BF188" s="27"/>
      <c r="BG188" s="27"/>
      <c r="BH188" s="27"/>
      <c r="BI188" s="27"/>
      <c r="BJ188" s="27"/>
      <c r="BK188" s="27"/>
      <c r="BL188" s="27"/>
      <c r="BM188" s="27"/>
      <c r="BN188" s="27"/>
      <c r="BO188" s="27"/>
      <c r="BP188" s="27"/>
      <c r="BQ188" s="27"/>
      <c r="BR188" s="27"/>
      <c r="BS188" s="27"/>
      <c r="BT188" s="27"/>
      <c r="BU188" s="27"/>
      <c r="BV188" s="27"/>
      <c r="BW188" s="27"/>
      <c r="BX188" s="27"/>
      <c r="BY188" s="27"/>
      <c r="BZ188" s="27"/>
      <c r="CA188" s="27"/>
      <c r="CB188" s="27"/>
      <c r="CC188" s="27"/>
      <c r="CD188" s="27"/>
      <c r="CE188" s="27"/>
      <c r="CF188" s="27"/>
      <c r="CG188" s="27"/>
      <c r="CH188" s="27"/>
      <c r="CI188" s="27"/>
      <c r="CJ188" s="27"/>
      <c r="CK188" s="27"/>
      <c r="CL188" s="27"/>
      <c r="CM188" s="27"/>
      <c r="CN188" s="27"/>
      <c r="CO188" s="27"/>
      <c r="CP188" s="27"/>
      <c r="CQ188" s="27"/>
      <c r="CR188" s="27"/>
      <c r="CS188" s="27"/>
      <c r="CT188" s="27"/>
      <c r="CU188" s="27"/>
      <c r="CV188" s="27"/>
    </row>
    <row r="189" spans="2:100" ht="15" thickBot="1" x14ac:dyDescent="0.35">
      <c r="B189" s="22"/>
      <c r="C189" s="22"/>
      <c r="D189" s="22"/>
      <c r="E189" s="22"/>
      <c r="F189" s="22"/>
      <c r="G189" s="22"/>
      <c r="H189" s="22"/>
      <c r="I189" s="22"/>
      <c r="J189" s="22"/>
      <c r="K189" s="22"/>
      <c r="L189" s="22"/>
      <c r="M189" s="22"/>
      <c r="N189" s="22"/>
      <c r="O189" s="23"/>
      <c r="P189" s="22"/>
      <c r="Q189" s="22"/>
      <c r="R189" s="22"/>
      <c r="S189" s="22"/>
      <c r="T189" s="23"/>
      <c r="U189" s="22"/>
      <c r="V189" s="22"/>
      <c r="W189" s="22"/>
      <c r="X189" s="22"/>
      <c r="Y189" s="28"/>
      <c r="Z189" s="22"/>
      <c r="AA189" s="26"/>
      <c r="AB189" s="26"/>
      <c r="AC189" s="25"/>
      <c r="AD189" s="26"/>
      <c r="AE189" s="27"/>
      <c r="AF189" s="27"/>
      <c r="AG189" s="27"/>
      <c r="AH189" s="28"/>
      <c r="AI189" s="29"/>
      <c r="AJ189" s="27"/>
      <c r="AK189" s="27"/>
      <c r="AL189" s="27"/>
      <c r="AM189" s="27"/>
      <c r="AN189" s="27"/>
      <c r="AO189" s="27"/>
      <c r="AP189" s="27"/>
      <c r="AQ189" s="27"/>
      <c r="AR189" s="27"/>
      <c r="AS189" s="27"/>
      <c r="AT189" s="27"/>
      <c r="AU189" s="27"/>
      <c r="AV189" s="27"/>
      <c r="AW189" s="27"/>
      <c r="AX189" s="27"/>
      <c r="AY189" s="27"/>
      <c r="AZ189" s="27"/>
      <c r="BA189" s="27"/>
      <c r="BB189" s="27"/>
      <c r="BC189" s="27"/>
      <c r="BD189" s="29"/>
      <c r="BE189" s="27"/>
      <c r="BF189" s="27"/>
      <c r="BG189" s="27"/>
      <c r="BH189" s="27"/>
      <c r="BI189" s="27"/>
      <c r="BJ189" s="27"/>
      <c r="BK189" s="27"/>
      <c r="BL189" s="27"/>
      <c r="BM189" s="27"/>
      <c r="BN189" s="27"/>
      <c r="BO189" s="27"/>
      <c r="BP189" s="27"/>
      <c r="BQ189" s="27"/>
      <c r="BR189" s="27"/>
      <c r="BS189" s="27"/>
      <c r="BT189" s="27"/>
      <c r="BU189" s="27"/>
      <c r="BV189" s="27"/>
      <c r="BW189" s="27"/>
      <c r="BX189" s="27"/>
      <c r="BY189" s="27"/>
      <c r="BZ189" s="27"/>
      <c r="CA189" s="27"/>
      <c r="CB189" s="27"/>
      <c r="CC189" s="27"/>
      <c r="CD189" s="27"/>
      <c r="CE189" s="27"/>
      <c r="CF189" s="27"/>
      <c r="CG189" s="27"/>
      <c r="CH189" s="27"/>
      <c r="CI189" s="27"/>
      <c r="CJ189" s="27"/>
      <c r="CK189" s="27"/>
      <c r="CL189" s="27"/>
      <c r="CM189" s="27"/>
      <c r="CN189" s="27"/>
      <c r="CO189" s="27"/>
      <c r="CP189" s="27"/>
      <c r="CQ189" s="27"/>
      <c r="CR189" s="27"/>
      <c r="CS189" s="27"/>
      <c r="CT189" s="27"/>
      <c r="CU189" s="27"/>
      <c r="CV189" s="27"/>
    </row>
    <row r="190" spans="2:100" ht="15" thickBot="1" x14ac:dyDescent="0.35">
      <c r="B190" s="22"/>
      <c r="C190" s="22"/>
      <c r="D190" s="22"/>
      <c r="E190" s="22"/>
      <c r="F190" s="22"/>
      <c r="G190" s="22"/>
      <c r="H190" s="22"/>
      <c r="I190" s="22"/>
      <c r="J190" s="22"/>
      <c r="K190" s="22"/>
      <c r="L190" s="22"/>
      <c r="M190" s="22"/>
      <c r="N190" s="22"/>
      <c r="O190" s="23"/>
      <c r="P190" s="22"/>
      <c r="Q190" s="22"/>
      <c r="R190" s="22"/>
      <c r="S190" s="22"/>
      <c r="T190" s="23"/>
      <c r="U190" s="22"/>
      <c r="V190" s="22"/>
      <c r="W190" s="22"/>
      <c r="X190" s="22"/>
      <c r="Y190" s="28"/>
      <c r="Z190" s="22"/>
      <c r="AA190" s="26"/>
      <c r="AB190" s="26"/>
      <c r="AC190" s="25"/>
      <c r="AD190" s="26"/>
      <c r="AE190" s="27"/>
      <c r="AF190" s="27"/>
      <c r="AG190" s="27"/>
      <c r="AH190" s="28"/>
      <c r="AI190" s="29"/>
      <c r="AJ190" s="27"/>
      <c r="AK190" s="27"/>
      <c r="AL190" s="27"/>
      <c r="AM190" s="27"/>
      <c r="AN190" s="27"/>
      <c r="AO190" s="27"/>
      <c r="AP190" s="27"/>
      <c r="AQ190" s="27"/>
      <c r="AR190" s="27"/>
      <c r="AS190" s="27"/>
      <c r="AT190" s="27"/>
      <c r="AU190" s="27"/>
      <c r="AV190" s="27"/>
      <c r="AW190" s="27"/>
      <c r="AX190" s="27"/>
      <c r="AY190" s="27"/>
      <c r="AZ190" s="27"/>
      <c r="BA190" s="27"/>
      <c r="BB190" s="27"/>
      <c r="BC190" s="27"/>
      <c r="BD190" s="29"/>
      <c r="BE190" s="27"/>
      <c r="BF190" s="27"/>
      <c r="BG190" s="27"/>
      <c r="BH190" s="27"/>
      <c r="BI190" s="27"/>
      <c r="BJ190" s="27"/>
      <c r="BK190" s="27"/>
      <c r="BL190" s="27"/>
      <c r="BM190" s="27"/>
      <c r="BN190" s="27"/>
      <c r="BO190" s="27"/>
      <c r="BP190" s="27"/>
      <c r="BQ190" s="27"/>
      <c r="BR190" s="27"/>
      <c r="BS190" s="27"/>
      <c r="BT190" s="27"/>
      <c r="BU190" s="27"/>
      <c r="BV190" s="27"/>
      <c r="BW190" s="27"/>
      <c r="BX190" s="27"/>
      <c r="BY190" s="27"/>
      <c r="BZ190" s="27"/>
      <c r="CA190" s="27"/>
      <c r="CB190" s="27"/>
      <c r="CC190" s="27"/>
      <c r="CD190" s="27"/>
      <c r="CE190" s="27"/>
      <c r="CF190" s="27"/>
      <c r="CG190" s="27"/>
      <c r="CH190" s="27"/>
      <c r="CI190" s="27"/>
      <c r="CJ190" s="27"/>
      <c r="CK190" s="27"/>
      <c r="CL190" s="27"/>
      <c r="CM190" s="27"/>
      <c r="CN190" s="27"/>
      <c r="CO190" s="27"/>
      <c r="CP190" s="27"/>
      <c r="CQ190" s="27"/>
      <c r="CR190" s="27"/>
      <c r="CS190" s="27"/>
      <c r="CT190" s="27"/>
      <c r="CU190" s="27"/>
      <c r="CV190" s="27"/>
    </row>
    <row r="191" spans="2:100" ht="15" thickBot="1" x14ac:dyDescent="0.35">
      <c r="B191" s="22"/>
      <c r="C191" s="22"/>
      <c r="D191" s="22"/>
      <c r="E191" s="22"/>
      <c r="F191" s="22"/>
      <c r="G191" s="22"/>
      <c r="H191" s="22"/>
      <c r="I191" s="22"/>
      <c r="J191" s="22"/>
      <c r="K191" s="22"/>
      <c r="L191" s="22"/>
      <c r="M191" s="22"/>
      <c r="N191" s="22"/>
      <c r="O191" s="23"/>
      <c r="P191" s="22"/>
      <c r="Q191" s="22"/>
      <c r="R191" s="22"/>
      <c r="S191" s="22"/>
      <c r="T191" s="23"/>
      <c r="U191" s="22"/>
      <c r="V191" s="22"/>
      <c r="W191" s="22"/>
      <c r="X191" s="22"/>
      <c r="Y191" s="28"/>
      <c r="Z191" s="22"/>
      <c r="AA191" s="26"/>
      <c r="AB191" s="26"/>
      <c r="AC191" s="25"/>
      <c r="AD191" s="26"/>
      <c r="AE191" s="27"/>
      <c r="AF191" s="27"/>
      <c r="AG191" s="27"/>
      <c r="AH191" s="28"/>
      <c r="AI191" s="29"/>
      <c r="AJ191" s="27"/>
      <c r="AK191" s="27"/>
      <c r="AL191" s="27"/>
      <c r="AM191" s="27"/>
      <c r="AN191" s="27"/>
      <c r="AO191" s="27"/>
      <c r="AP191" s="27"/>
      <c r="AQ191" s="27"/>
      <c r="AR191" s="27"/>
      <c r="AS191" s="27"/>
      <c r="AT191" s="27"/>
      <c r="AU191" s="27"/>
      <c r="AV191" s="27"/>
      <c r="AW191" s="27"/>
      <c r="AX191" s="27"/>
      <c r="AY191" s="27"/>
      <c r="AZ191" s="27"/>
      <c r="BA191" s="27"/>
      <c r="BB191" s="27"/>
      <c r="BC191" s="27"/>
      <c r="BD191" s="29"/>
      <c r="BE191" s="27"/>
      <c r="BF191" s="27"/>
      <c r="BG191" s="27"/>
      <c r="BH191" s="27"/>
      <c r="BI191" s="27"/>
      <c r="BJ191" s="27"/>
      <c r="BK191" s="27"/>
      <c r="BL191" s="27"/>
      <c r="BM191" s="27"/>
      <c r="BN191" s="27"/>
      <c r="BO191" s="27"/>
      <c r="BP191" s="27"/>
      <c r="BQ191" s="27"/>
      <c r="BR191" s="27"/>
      <c r="BS191" s="27"/>
      <c r="BT191" s="27"/>
      <c r="BU191" s="27"/>
      <c r="BV191" s="27"/>
      <c r="BW191" s="27"/>
      <c r="BX191" s="27"/>
      <c r="BY191" s="27"/>
      <c r="BZ191" s="27"/>
      <c r="CA191" s="27"/>
      <c r="CB191" s="27"/>
      <c r="CC191" s="27"/>
      <c r="CD191" s="27"/>
      <c r="CE191" s="27"/>
      <c r="CF191" s="27"/>
      <c r="CG191" s="27"/>
      <c r="CH191" s="27"/>
      <c r="CI191" s="27"/>
      <c r="CJ191" s="27"/>
      <c r="CK191" s="27"/>
      <c r="CL191" s="27"/>
      <c r="CM191" s="27"/>
      <c r="CN191" s="27"/>
      <c r="CO191" s="27"/>
      <c r="CP191" s="27"/>
      <c r="CQ191" s="27"/>
      <c r="CR191" s="27"/>
      <c r="CS191" s="27"/>
      <c r="CT191" s="27"/>
      <c r="CU191" s="27"/>
      <c r="CV191" s="27"/>
    </row>
    <row r="192" spans="2:100" ht="15" thickBot="1" x14ac:dyDescent="0.35">
      <c r="B192" s="22"/>
      <c r="C192" s="22"/>
      <c r="D192" s="22"/>
      <c r="E192" s="22"/>
      <c r="F192" s="22"/>
      <c r="G192" s="22"/>
      <c r="H192" s="22"/>
      <c r="I192" s="22"/>
      <c r="J192" s="22"/>
      <c r="K192" s="22"/>
      <c r="L192" s="22"/>
      <c r="M192" s="22"/>
      <c r="N192" s="22"/>
      <c r="O192" s="23"/>
      <c r="P192" s="22"/>
      <c r="Q192" s="22"/>
      <c r="R192" s="22"/>
      <c r="S192" s="22"/>
      <c r="T192" s="23"/>
      <c r="U192" s="22"/>
      <c r="V192" s="22"/>
      <c r="W192" s="22"/>
      <c r="X192" s="22"/>
      <c r="Y192" s="28"/>
      <c r="Z192" s="22"/>
      <c r="AA192" s="26"/>
      <c r="AB192" s="26"/>
      <c r="AC192" s="25"/>
      <c r="AD192" s="26"/>
      <c r="AE192" s="27"/>
      <c r="AF192" s="27"/>
      <c r="AG192" s="27"/>
      <c r="AH192" s="28"/>
      <c r="AI192" s="29"/>
      <c r="AJ192" s="27"/>
      <c r="AK192" s="27"/>
      <c r="AL192" s="27"/>
      <c r="AM192" s="27"/>
      <c r="AN192" s="27"/>
      <c r="AO192" s="27"/>
      <c r="AP192" s="27"/>
      <c r="AQ192" s="27"/>
      <c r="AR192" s="27"/>
      <c r="AS192" s="27"/>
      <c r="AT192" s="27"/>
      <c r="AU192" s="27"/>
      <c r="AV192" s="27"/>
      <c r="AW192" s="27"/>
      <c r="AX192" s="27"/>
      <c r="AY192" s="27"/>
      <c r="AZ192" s="27"/>
      <c r="BA192" s="27"/>
      <c r="BB192" s="27"/>
      <c r="BC192" s="27"/>
      <c r="BD192" s="29"/>
      <c r="BE192" s="27"/>
      <c r="BF192" s="27"/>
      <c r="BG192" s="27"/>
      <c r="BH192" s="27"/>
      <c r="BI192" s="27"/>
      <c r="BJ192" s="27"/>
      <c r="BK192" s="27"/>
      <c r="BL192" s="27"/>
      <c r="BM192" s="27"/>
      <c r="BN192" s="27"/>
      <c r="BO192" s="27"/>
      <c r="BP192" s="27"/>
      <c r="BQ192" s="27"/>
      <c r="BR192" s="27"/>
      <c r="BS192" s="27"/>
      <c r="BT192" s="27"/>
      <c r="BU192" s="27"/>
      <c r="BV192" s="27"/>
      <c r="BW192" s="27"/>
      <c r="BX192" s="27"/>
      <c r="BY192" s="27"/>
      <c r="BZ192" s="27"/>
      <c r="CA192" s="27"/>
      <c r="CB192" s="27"/>
      <c r="CC192" s="27"/>
      <c r="CD192" s="27"/>
      <c r="CE192" s="27"/>
      <c r="CF192" s="27"/>
      <c r="CG192" s="27"/>
      <c r="CH192" s="27"/>
      <c r="CI192" s="27"/>
      <c r="CJ192" s="27"/>
      <c r="CK192" s="27"/>
      <c r="CL192" s="27"/>
      <c r="CM192" s="27"/>
      <c r="CN192" s="27"/>
      <c r="CO192" s="27"/>
      <c r="CP192" s="27"/>
      <c r="CQ192" s="27"/>
      <c r="CR192" s="27"/>
      <c r="CS192" s="27"/>
      <c r="CT192" s="27"/>
      <c r="CU192" s="27"/>
      <c r="CV192" s="27"/>
    </row>
    <row r="193" spans="2:100" ht="15" thickBot="1" x14ac:dyDescent="0.35">
      <c r="B193" s="22"/>
      <c r="C193" s="22"/>
      <c r="D193" s="22"/>
      <c r="E193" s="22"/>
      <c r="F193" s="22"/>
      <c r="G193" s="22"/>
      <c r="H193" s="22"/>
      <c r="I193" s="22"/>
      <c r="J193" s="22"/>
      <c r="K193" s="22"/>
      <c r="L193" s="22"/>
      <c r="M193" s="22"/>
      <c r="N193" s="22"/>
      <c r="O193" s="23"/>
      <c r="P193" s="22"/>
      <c r="Q193" s="22"/>
      <c r="R193" s="22"/>
      <c r="S193" s="22"/>
      <c r="T193" s="23"/>
      <c r="U193" s="22"/>
      <c r="V193" s="22"/>
      <c r="W193" s="22"/>
      <c r="X193" s="22"/>
      <c r="Y193" s="28"/>
      <c r="Z193" s="22"/>
      <c r="AA193" s="26"/>
      <c r="AB193" s="26"/>
      <c r="AC193" s="25"/>
      <c r="AD193" s="26"/>
      <c r="AE193" s="27"/>
      <c r="AF193" s="27"/>
      <c r="AG193" s="27"/>
      <c r="AH193" s="28"/>
      <c r="AI193" s="29"/>
      <c r="AJ193" s="27"/>
      <c r="AK193" s="27"/>
      <c r="AL193" s="27"/>
      <c r="AM193" s="27"/>
      <c r="AN193" s="27"/>
      <c r="AO193" s="27"/>
      <c r="AP193" s="27"/>
      <c r="AQ193" s="27"/>
      <c r="AR193" s="27"/>
      <c r="AS193" s="27"/>
      <c r="AT193" s="27"/>
      <c r="AU193" s="27"/>
      <c r="AV193" s="27"/>
      <c r="AW193" s="27"/>
      <c r="AX193" s="27"/>
      <c r="AY193" s="27"/>
      <c r="AZ193" s="27"/>
      <c r="BA193" s="27"/>
      <c r="BB193" s="27"/>
      <c r="BC193" s="27"/>
      <c r="BD193" s="29"/>
      <c r="BE193" s="27"/>
      <c r="BF193" s="27"/>
      <c r="BG193" s="27"/>
      <c r="BH193" s="27"/>
      <c r="BI193" s="27"/>
      <c r="BJ193" s="27"/>
      <c r="BK193" s="27"/>
      <c r="BL193" s="27"/>
      <c r="BM193" s="27"/>
      <c r="BN193" s="27"/>
      <c r="BO193" s="27"/>
      <c r="BP193" s="27"/>
      <c r="BQ193" s="27"/>
      <c r="BR193" s="27"/>
      <c r="BS193" s="27"/>
      <c r="BT193" s="27"/>
      <c r="BU193" s="27"/>
      <c r="BV193" s="27"/>
      <c r="BW193" s="27"/>
      <c r="BX193" s="27"/>
      <c r="BY193" s="27"/>
      <c r="BZ193" s="27"/>
      <c r="CA193" s="27"/>
      <c r="CB193" s="27"/>
      <c r="CC193" s="27"/>
      <c r="CD193" s="27"/>
      <c r="CE193" s="27"/>
      <c r="CF193" s="27"/>
      <c r="CG193" s="27"/>
      <c r="CH193" s="27"/>
      <c r="CI193" s="27"/>
      <c r="CJ193" s="27"/>
      <c r="CK193" s="27"/>
      <c r="CL193" s="27"/>
      <c r="CM193" s="27"/>
      <c r="CN193" s="27"/>
      <c r="CO193" s="27"/>
      <c r="CP193" s="27"/>
      <c r="CQ193" s="27"/>
      <c r="CR193" s="27"/>
      <c r="CS193" s="27"/>
      <c r="CT193" s="27"/>
      <c r="CU193" s="27"/>
      <c r="CV193" s="27"/>
    </row>
    <row r="194" spans="2:100" ht="15" thickBot="1" x14ac:dyDescent="0.35">
      <c r="B194" s="22"/>
      <c r="C194" s="22"/>
      <c r="D194" s="22"/>
      <c r="E194" s="22"/>
      <c r="F194" s="22"/>
      <c r="G194" s="22"/>
      <c r="H194" s="22"/>
      <c r="I194" s="22"/>
      <c r="J194" s="22"/>
      <c r="K194" s="22"/>
      <c r="L194" s="22"/>
      <c r="M194" s="22"/>
      <c r="N194" s="22"/>
      <c r="O194" s="23"/>
      <c r="P194" s="22"/>
      <c r="Q194" s="22"/>
      <c r="R194" s="22"/>
      <c r="S194" s="22"/>
      <c r="T194" s="23"/>
      <c r="U194" s="22"/>
      <c r="V194" s="22"/>
      <c r="W194" s="22"/>
      <c r="X194" s="22"/>
      <c r="Y194" s="28"/>
      <c r="Z194" s="22"/>
      <c r="AA194" s="26"/>
      <c r="AB194" s="26"/>
      <c r="AC194" s="25"/>
      <c r="AD194" s="26"/>
      <c r="AE194" s="27"/>
      <c r="AF194" s="27"/>
      <c r="AG194" s="27"/>
      <c r="AH194" s="28"/>
      <c r="AI194" s="29"/>
      <c r="AJ194" s="27"/>
      <c r="AK194" s="27"/>
      <c r="AL194" s="27"/>
      <c r="AM194" s="27"/>
      <c r="AN194" s="27"/>
      <c r="AO194" s="27"/>
      <c r="AP194" s="27"/>
      <c r="AQ194" s="27"/>
      <c r="AR194" s="27"/>
      <c r="AS194" s="27"/>
      <c r="AT194" s="27"/>
      <c r="AU194" s="27"/>
      <c r="AV194" s="27"/>
      <c r="AW194" s="27"/>
      <c r="AX194" s="27"/>
      <c r="AY194" s="27"/>
      <c r="AZ194" s="27"/>
      <c r="BA194" s="27"/>
      <c r="BB194" s="27"/>
      <c r="BC194" s="27"/>
      <c r="BD194" s="29"/>
      <c r="BE194" s="27"/>
      <c r="BF194" s="27"/>
      <c r="BG194" s="27"/>
      <c r="BH194" s="27"/>
      <c r="BI194" s="27"/>
      <c r="BJ194" s="27"/>
      <c r="BK194" s="27"/>
      <c r="BL194" s="27"/>
      <c r="BM194" s="27"/>
      <c r="BN194" s="27"/>
      <c r="BO194" s="27"/>
      <c r="BP194" s="27"/>
      <c r="BQ194" s="27"/>
      <c r="BR194" s="27"/>
      <c r="BS194" s="27"/>
      <c r="BT194" s="27"/>
      <c r="BU194" s="27"/>
      <c r="BV194" s="27"/>
      <c r="BW194" s="27"/>
      <c r="BX194" s="27"/>
      <c r="BY194" s="27"/>
      <c r="BZ194" s="27"/>
      <c r="CA194" s="27"/>
      <c r="CB194" s="27"/>
      <c r="CC194" s="27"/>
      <c r="CD194" s="27"/>
      <c r="CE194" s="27"/>
      <c r="CF194" s="27"/>
      <c r="CG194" s="27"/>
      <c r="CH194" s="27"/>
      <c r="CI194" s="27"/>
      <c r="CJ194" s="27"/>
      <c r="CK194" s="27"/>
      <c r="CL194" s="27"/>
      <c r="CM194" s="27"/>
      <c r="CN194" s="27"/>
      <c r="CO194" s="27"/>
      <c r="CP194" s="27"/>
      <c r="CQ194" s="27"/>
      <c r="CR194" s="27"/>
      <c r="CS194" s="27"/>
      <c r="CT194" s="27"/>
      <c r="CU194" s="27"/>
      <c r="CV194" s="27"/>
    </row>
    <row r="195" spans="2:100" ht="15" thickBot="1" x14ac:dyDescent="0.35">
      <c r="B195" s="22"/>
      <c r="C195" s="22"/>
      <c r="D195" s="22"/>
      <c r="E195" s="22"/>
      <c r="F195" s="22"/>
      <c r="G195" s="22"/>
      <c r="H195" s="22"/>
      <c r="I195" s="22"/>
      <c r="J195" s="22"/>
      <c r="K195" s="22"/>
      <c r="L195" s="22"/>
      <c r="M195" s="22"/>
      <c r="N195" s="22"/>
      <c r="O195" s="23"/>
      <c r="P195" s="22"/>
      <c r="Q195" s="22"/>
      <c r="R195" s="22"/>
      <c r="S195" s="22"/>
      <c r="T195" s="23"/>
      <c r="U195" s="22"/>
      <c r="V195" s="22"/>
      <c r="W195" s="22"/>
      <c r="X195" s="22"/>
      <c r="Y195" s="28"/>
      <c r="Z195" s="22"/>
      <c r="AA195" s="26"/>
      <c r="AB195" s="26"/>
      <c r="AC195" s="25"/>
      <c r="AD195" s="26"/>
      <c r="AE195" s="27"/>
      <c r="AF195" s="27"/>
      <c r="AG195" s="27"/>
      <c r="AH195" s="28"/>
      <c r="AI195" s="29"/>
      <c r="AJ195" s="27"/>
      <c r="AK195" s="27"/>
      <c r="AL195" s="27"/>
      <c r="AM195" s="27"/>
      <c r="AN195" s="27"/>
      <c r="AO195" s="27"/>
      <c r="AP195" s="27"/>
      <c r="AQ195" s="27"/>
      <c r="AR195" s="27"/>
      <c r="AS195" s="27"/>
      <c r="AT195" s="27"/>
      <c r="AU195" s="27"/>
      <c r="AV195" s="27"/>
      <c r="AW195" s="27"/>
      <c r="AX195" s="27"/>
      <c r="AY195" s="27"/>
      <c r="AZ195" s="27"/>
      <c r="BA195" s="27"/>
      <c r="BB195" s="27"/>
      <c r="BC195" s="27"/>
      <c r="BD195" s="29"/>
      <c r="BE195" s="27"/>
      <c r="BF195" s="27"/>
      <c r="BG195" s="27"/>
      <c r="BH195" s="27"/>
      <c r="BI195" s="27"/>
      <c r="BJ195" s="27"/>
      <c r="BK195" s="27"/>
      <c r="BL195" s="27"/>
      <c r="BM195" s="27"/>
      <c r="BN195" s="27"/>
      <c r="BO195" s="27"/>
      <c r="BP195" s="27"/>
      <c r="BQ195" s="27"/>
      <c r="BR195" s="27"/>
      <c r="BS195" s="27"/>
      <c r="BT195" s="27"/>
      <c r="BU195" s="27"/>
      <c r="BV195" s="27"/>
      <c r="BW195" s="27"/>
      <c r="BX195" s="27"/>
      <c r="BY195" s="27"/>
      <c r="BZ195" s="27"/>
      <c r="CA195" s="27"/>
      <c r="CB195" s="27"/>
      <c r="CC195" s="27"/>
      <c r="CD195" s="27"/>
      <c r="CE195" s="27"/>
      <c r="CF195" s="27"/>
      <c r="CG195" s="27"/>
      <c r="CH195" s="27"/>
      <c r="CI195" s="27"/>
      <c r="CJ195" s="27"/>
      <c r="CK195" s="27"/>
      <c r="CL195" s="27"/>
      <c r="CM195" s="27"/>
      <c r="CN195" s="27"/>
      <c r="CO195" s="27"/>
      <c r="CP195" s="27"/>
      <c r="CQ195" s="27"/>
      <c r="CR195" s="27"/>
      <c r="CS195" s="27"/>
      <c r="CT195" s="27"/>
      <c r="CU195" s="27"/>
      <c r="CV195" s="27"/>
    </row>
    <row r="196" spans="2:100" ht="15" thickBot="1" x14ac:dyDescent="0.35">
      <c r="B196" s="22"/>
      <c r="C196" s="22"/>
      <c r="D196" s="22"/>
      <c r="E196" s="22"/>
      <c r="F196" s="22"/>
      <c r="G196" s="22"/>
      <c r="H196" s="22"/>
      <c r="I196" s="22"/>
      <c r="J196" s="22"/>
      <c r="K196" s="22"/>
      <c r="L196" s="22"/>
      <c r="M196" s="22"/>
      <c r="N196" s="22"/>
      <c r="O196" s="23"/>
      <c r="P196" s="22"/>
      <c r="Q196" s="22"/>
      <c r="R196" s="22"/>
      <c r="S196" s="22"/>
      <c r="T196" s="23"/>
      <c r="U196" s="22"/>
      <c r="V196" s="22"/>
      <c r="W196" s="22"/>
      <c r="X196" s="22"/>
      <c r="Y196" s="28"/>
      <c r="Z196" s="22"/>
      <c r="AA196" s="26"/>
      <c r="AB196" s="26"/>
      <c r="AC196" s="25"/>
      <c r="AD196" s="26"/>
      <c r="AE196" s="27"/>
      <c r="AF196" s="27"/>
      <c r="AG196" s="27"/>
      <c r="AH196" s="28"/>
      <c r="AI196" s="29"/>
      <c r="AJ196" s="27"/>
      <c r="AK196" s="27"/>
      <c r="AL196" s="27"/>
      <c r="AM196" s="27"/>
      <c r="AN196" s="27"/>
      <c r="AO196" s="27"/>
      <c r="AP196" s="27"/>
      <c r="AQ196" s="27"/>
      <c r="AR196" s="27"/>
      <c r="AS196" s="27"/>
      <c r="AT196" s="27"/>
      <c r="AU196" s="27"/>
      <c r="AV196" s="27"/>
      <c r="AW196" s="27"/>
      <c r="AX196" s="27"/>
      <c r="AY196" s="27"/>
      <c r="AZ196" s="27"/>
      <c r="BA196" s="27"/>
      <c r="BB196" s="27"/>
      <c r="BC196" s="27"/>
      <c r="BD196" s="29"/>
      <c r="BE196" s="27"/>
      <c r="BF196" s="27"/>
      <c r="BG196" s="27"/>
      <c r="BH196" s="27"/>
      <c r="BI196" s="27"/>
      <c r="BJ196" s="27"/>
      <c r="BK196" s="27"/>
      <c r="BL196" s="27"/>
      <c r="BM196" s="27"/>
      <c r="BN196" s="27"/>
      <c r="BO196" s="27"/>
      <c r="BP196" s="27"/>
      <c r="BQ196" s="27"/>
      <c r="BR196" s="27"/>
      <c r="BS196" s="27"/>
      <c r="BT196" s="27"/>
      <c r="BU196" s="27"/>
      <c r="BV196" s="27"/>
      <c r="BW196" s="27"/>
      <c r="BX196" s="27"/>
      <c r="BY196" s="27"/>
      <c r="BZ196" s="27"/>
      <c r="CA196" s="27"/>
      <c r="CB196" s="27"/>
      <c r="CC196" s="27"/>
      <c r="CD196" s="27"/>
      <c r="CE196" s="27"/>
      <c r="CF196" s="27"/>
      <c r="CG196" s="27"/>
      <c r="CH196" s="27"/>
      <c r="CI196" s="27"/>
      <c r="CJ196" s="27"/>
      <c r="CK196" s="27"/>
      <c r="CL196" s="27"/>
      <c r="CM196" s="27"/>
      <c r="CN196" s="27"/>
      <c r="CO196" s="27"/>
      <c r="CP196" s="27"/>
      <c r="CQ196" s="27"/>
      <c r="CR196" s="27"/>
      <c r="CS196" s="27"/>
      <c r="CT196" s="27"/>
      <c r="CU196" s="27"/>
      <c r="CV196" s="27"/>
    </row>
    <row r="197" spans="2:100" ht="15" thickBot="1" x14ac:dyDescent="0.35">
      <c r="B197" s="22"/>
      <c r="C197" s="22"/>
      <c r="D197" s="22"/>
      <c r="E197" s="22"/>
      <c r="F197" s="22"/>
      <c r="G197" s="22"/>
      <c r="H197" s="22"/>
      <c r="I197" s="22"/>
      <c r="J197" s="22"/>
      <c r="K197" s="22"/>
      <c r="L197" s="22"/>
      <c r="M197" s="22"/>
      <c r="N197" s="22"/>
      <c r="O197" s="23"/>
      <c r="P197" s="22"/>
      <c r="Q197" s="22"/>
      <c r="R197" s="22"/>
      <c r="S197" s="22"/>
      <c r="T197" s="23"/>
      <c r="U197" s="22"/>
      <c r="V197" s="22"/>
      <c r="W197" s="22"/>
      <c r="X197" s="22"/>
      <c r="Y197" s="28"/>
      <c r="Z197" s="22"/>
      <c r="AA197" s="26"/>
      <c r="AB197" s="26"/>
      <c r="AC197" s="25"/>
      <c r="AD197" s="26"/>
      <c r="AE197" s="27"/>
      <c r="AF197" s="27"/>
      <c r="AG197" s="27"/>
      <c r="AH197" s="28"/>
      <c r="AI197" s="29"/>
      <c r="AJ197" s="27"/>
      <c r="AK197" s="27"/>
      <c r="AL197" s="27"/>
      <c r="AM197" s="27"/>
      <c r="AN197" s="27"/>
      <c r="AO197" s="27"/>
      <c r="AP197" s="27"/>
      <c r="AQ197" s="27"/>
      <c r="AR197" s="27"/>
      <c r="AS197" s="27"/>
      <c r="AT197" s="27"/>
      <c r="AU197" s="27"/>
      <c r="AV197" s="27"/>
      <c r="AW197" s="27"/>
      <c r="AX197" s="27"/>
      <c r="AY197" s="27"/>
      <c r="AZ197" s="27"/>
      <c r="BA197" s="27"/>
      <c r="BB197" s="27"/>
      <c r="BC197" s="27"/>
      <c r="BD197" s="29"/>
      <c r="BE197" s="27"/>
      <c r="BF197" s="27"/>
      <c r="BG197" s="27"/>
      <c r="BH197" s="27"/>
      <c r="BI197" s="27"/>
      <c r="BJ197" s="27"/>
      <c r="BK197" s="27"/>
      <c r="BL197" s="27"/>
      <c r="BM197" s="27"/>
      <c r="BN197" s="27"/>
      <c r="BO197" s="27"/>
      <c r="BP197" s="27"/>
      <c r="BQ197" s="27"/>
      <c r="BR197" s="27"/>
      <c r="BS197" s="27"/>
      <c r="BT197" s="27"/>
      <c r="BU197" s="27"/>
      <c r="BV197" s="27"/>
      <c r="BW197" s="27"/>
      <c r="BX197" s="27"/>
      <c r="BY197" s="27"/>
      <c r="BZ197" s="27"/>
      <c r="CA197" s="27"/>
      <c r="CB197" s="27"/>
      <c r="CC197" s="27"/>
      <c r="CD197" s="27"/>
      <c r="CE197" s="27"/>
      <c r="CF197" s="27"/>
      <c r="CG197" s="27"/>
      <c r="CH197" s="27"/>
      <c r="CI197" s="27"/>
      <c r="CJ197" s="27"/>
      <c r="CK197" s="27"/>
      <c r="CL197" s="27"/>
      <c r="CM197" s="27"/>
      <c r="CN197" s="27"/>
      <c r="CO197" s="27"/>
      <c r="CP197" s="27"/>
      <c r="CQ197" s="27"/>
      <c r="CR197" s="27"/>
      <c r="CS197" s="27"/>
      <c r="CT197" s="27"/>
      <c r="CU197" s="27"/>
      <c r="CV197" s="27"/>
    </row>
    <row r="198" spans="2:100" ht="15" thickBot="1" x14ac:dyDescent="0.35">
      <c r="B198" s="22"/>
      <c r="C198" s="22"/>
      <c r="D198" s="22"/>
      <c r="E198" s="22"/>
      <c r="F198" s="22"/>
      <c r="G198" s="22"/>
      <c r="H198" s="22"/>
      <c r="I198" s="22"/>
      <c r="J198" s="22"/>
      <c r="K198" s="22"/>
      <c r="L198" s="22"/>
      <c r="M198" s="22"/>
      <c r="N198" s="22"/>
      <c r="O198" s="23"/>
      <c r="P198" s="22"/>
      <c r="Q198" s="22"/>
      <c r="R198" s="22"/>
      <c r="S198" s="22"/>
      <c r="T198" s="23"/>
      <c r="U198" s="22"/>
      <c r="V198" s="22"/>
      <c r="W198" s="22"/>
      <c r="X198" s="22"/>
      <c r="Y198" s="28"/>
      <c r="Z198" s="22"/>
      <c r="AA198" s="26"/>
      <c r="AB198" s="26"/>
      <c r="AC198" s="25"/>
      <c r="AD198" s="26"/>
      <c r="AE198" s="27"/>
      <c r="AF198" s="27"/>
      <c r="AG198" s="27"/>
      <c r="AH198" s="28"/>
      <c r="AI198" s="29"/>
      <c r="AJ198" s="27"/>
      <c r="AK198" s="27"/>
      <c r="AL198" s="27"/>
      <c r="AM198" s="27"/>
      <c r="AN198" s="27"/>
      <c r="AO198" s="27"/>
      <c r="AP198" s="27"/>
      <c r="AQ198" s="27"/>
      <c r="AR198" s="27"/>
      <c r="AS198" s="27"/>
      <c r="AT198" s="27"/>
      <c r="AU198" s="27"/>
      <c r="AV198" s="27"/>
      <c r="AW198" s="27"/>
      <c r="AX198" s="27"/>
      <c r="AY198" s="27"/>
      <c r="AZ198" s="27"/>
      <c r="BA198" s="27"/>
      <c r="BB198" s="27"/>
      <c r="BC198" s="27"/>
      <c r="BD198" s="29"/>
      <c r="BE198" s="27"/>
      <c r="BF198" s="27"/>
      <c r="BG198" s="27"/>
      <c r="BH198" s="27"/>
      <c r="BI198" s="27"/>
      <c r="BJ198" s="27"/>
      <c r="BK198" s="27"/>
      <c r="BL198" s="27"/>
      <c r="BM198" s="27"/>
      <c r="BN198" s="27"/>
      <c r="BO198" s="27"/>
      <c r="BP198" s="27"/>
      <c r="BQ198" s="27"/>
      <c r="BR198" s="27"/>
      <c r="BS198" s="27"/>
      <c r="BT198" s="27"/>
      <c r="BU198" s="27"/>
      <c r="BV198" s="27"/>
      <c r="BW198" s="27"/>
      <c r="BX198" s="27"/>
      <c r="BY198" s="27"/>
      <c r="BZ198" s="27"/>
      <c r="CA198" s="27"/>
      <c r="CB198" s="27"/>
      <c r="CC198" s="27"/>
      <c r="CD198" s="27"/>
      <c r="CE198" s="27"/>
      <c r="CF198" s="27"/>
      <c r="CG198" s="27"/>
      <c r="CH198" s="27"/>
      <c r="CI198" s="27"/>
      <c r="CJ198" s="27"/>
      <c r="CK198" s="27"/>
      <c r="CL198" s="27"/>
      <c r="CM198" s="27"/>
      <c r="CN198" s="27"/>
      <c r="CO198" s="27"/>
      <c r="CP198" s="27"/>
      <c r="CQ198" s="27"/>
      <c r="CR198" s="27"/>
      <c r="CS198" s="27"/>
      <c r="CT198" s="27"/>
      <c r="CU198" s="27"/>
      <c r="CV198" s="27"/>
    </row>
    <row r="199" spans="2:100" ht="15" thickBot="1" x14ac:dyDescent="0.35">
      <c r="B199" s="22"/>
      <c r="C199" s="22"/>
      <c r="D199" s="22"/>
      <c r="E199" s="22"/>
      <c r="F199" s="22"/>
      <c r="G199" s="22"/>
      <c r="H199" s="22"/>
      <c r="I199" s="22"/>
      <c r="J199" s="22"/>
      <c r="K199" s="22"/>
      <c r="L199" s="22"/>
      <c r="M199" s="22"/>
      <c r="N199" s="22"/>
      <c r="O199" s="23"/>
      <c r="P199" s="22"/>
      <c r="Q199" s="22"/>
      <c r="R199" s="22"/>
      <c r="S199" s="22"/>
      <c r="T199" s="23"/>
      <c r="U199" s="22"/>
      <c r="V199" s="22"/>
      <c r="W199" s="22"/>
      <c r="X199" s="22"/>
      <c r="Y199" s="28"/>
      <c r="Z199" s="22"/>
      <c r="AA199" s="26"/>
      <c r="AB199" s="26"/>
      <c r="AC199" s="25"/>
      <c r="AD199" s="26"/>
      <c r="AE199" s="27"/>
      <c r="AF199" s="27"/>
      <c r="AG199" s="27"/>
      <c r="AH199" s="28"/>
      <c r="AI199" s="29"/>
      <c r="AJ199" s="27"/>
      <c r="AK199" s="27"/>
      <c r="AL199" s="27"/>
      <c r="AM199" s="27"/>
      <c r="AN199" s="27"/>
      <c r="AO199" s="27"/>
      <c r="AP199" s="27"/>
      <c r="AQ199" s="27"/>
      <c r="AR199" s="27"/>
      <c r="AS199" s="27"/>
      <c r="AT199" s="27"/>
      <c r="AU199" s="27"/>
      <c r="AV199" s="27"/>
      <c r="AW199" s="27"/>
      <c r="AX199" s="27"/>
      <c r="AY199" s="27"/>
      <c r="AZ199" s="27"/>
      <c r="BA199" s="27"/>
      <c r="BB199" s="27"/>
      <c r="BC199" s="27"/>
      <c r="BD199" s="29"/>
      <c r="BE199" s="27"/>
      <c r="BF199" s="27"/>
      <c r="BG199" s="27"/>
      <c r="BH199" s="27"/>
      <c r="BI199" s="27"/>
      <c r="BJ199" s="27"/>
      <c r="BK199" s="27"/>
      <c r="BL199" s="27"/>
      <c r="BM199" s="27"/>
      <c r="BN199" s="27"/>
      <c r="BO199" s="27"/>
      <c r="BP199" s="27"/>
      <c r="BQ199" s="27"/>
      <c r="BR199" s="27"/>
      <c r="BS199" s="27"/>
      <c r="BT199" s="27"/>
      <c r="BU199" s="27"/>
      <c r="BV199" s="27"/>
      <c r="BW199" s="27"/>
      <c r="BX199" s="27"/>
      <c r="BY199" s="27"/>
      <c r="BZ199" s="27"/>
      <c r="CA199" s="27"/>
      <c r="CB199" s="27"/>
      <c r="CC199" s="27"/>
      <c r="CD199" s="27"/>
      <c r="CE199" s="27"/>
      <c r="CF199" s="27"/>
      <c r="CG199" s="27"/>
      <c r="CH199" s="27"/>
      <c r="CI199" s="27"/>
      <c r="CJ199" s="27"/>
      <c r="CK199" s="27"/>
      <c r="CL199" s="27"/>
      <c r="CM199" s="27"/>
      <c r="CN199" s="27"/>
      <c r="CO199" s="27"/>
      <c r="CP199" s="27"/>
      <c r="CQ199" s="27"/>
      <c r="CR199" s="27"/>
      <c r="CS199" s="27"/>
      <c r="CT199" s="27"/>
      <c r="CU199" s="27"/>
      <c r="CV199" s="27"/>
    </row>
    <row r="200" spans="2:100" ht="15" thickBot="1" x14ac:dyDescent="0.35">
      <c r="B200" s="22"/>
      <c r="C200" s="22"/>
      <c r="D200" s="22"/>
      <c r="E200" s="22"/>
      <c r="F200" s="22"/>
      <c r="G200" s="22"/>
      <c r="H200" s="22"/>
      <c r="I200" s="22"/>
      <c r="J200" s="22"/>
      <c r="K200" s="22"/>
      <c r="L200" s="22"/>
      <c r="M200" s="22"/>
      <c r="N200" s="22"/>
      <c r="O200" s="23"/>
      <c r="P200" s="22"/>
      <c r="Q200" s="22"/>
      <c r="R200" s="22"/>
      <c r="S200" s="22"/>
      <c r="T200" s="23"/>
      <c r="U200" s="22"/>
      <c r="V200" s="22"/>
      <c r="W200" s="22"/>
      <c r="X200" s="22"/>
      <c r="Y200" s="28"/>
      <c r="Z200" s="22"/>
      <c r="AA200" s="26"/>
      <c r="AB200" s="26"/>
      <c r="AC200" s="25"/>
      <c r="AD200" s="26"/>
      <c r="AE200" s="27"/>
      <c r="AF200" s="27"/>
      <c r="AG200" s="27"/>
      <c r="AH200" s="28"/>
      <c r="AI200" s="29"/>
      <c r="AJ200" s="27"/>
      <c r="AK200" s="27"/>
      <c r="AL200" s="27"/>
      <c r="AM200" s="27"/>
      <c r="AN200" s="27"/>
      <c r="AO200" s="27"/>
      <c r="AP200" s="27"/>
      <c r="AQ200" s="27"/>
      <c r="AR200" s="27"/>
      <c r="AS200" s="27"/>
      <c r="AT200" s="27"/>
      <c r="AU200" s="27"/>
      <c r="AV200" s="27"/>
      <c r="AW200" s="27"/>
      <c r="AX200" s="27"/>
      <c r="AY200" s="27"/>
      <c r="AZ200" s="27"/>
      <c r="BA200" s="27"/>
      <c r="BB200" s="27"/>
      <c r="BC200" s="27"/>
      <c r="BD200" s="29"/>
      <c r="BE200" s="27"/>
      <c r="BF200" s="27"/>
      <c r="BG200" s="27"/>
      <c r="BH200" s="27"/>
      <c r="BI200" s="27"/>
      <c r="BJ200" s="27"/>
      <c r="BK200" s="27"/>
      <c r="BL200" s="27"/>
      <c r="BM200" s="27"/>
      <c r="BN200" s="27"/>
      <c r="BO200" s="27"/>
      <c r="BP200" s="27"/>
      <c r="BQ200" s="27"/>
      <c r="BR200" s="27"/>
      <c r="BS200" s="27"/>
      <c r="BT200" s="27"/>
      <c r="BU200" s="27"/>
      <c r="BV200" s="27"/>
      <c r="BW200" s="27"/>
      <c r="BX200" s="27"/>
      <c r="BY200" s="27"/>
      <c r="BZ200" s="27"/>
      <c r="CA200" s="27"/>
      <c r="CB200" s="27"/>
      <c r="CC200" s="27"/>
      <c r="CD200" s="27"/>
      <c r="CE200" s="27"/>
      <c r="CF200" s="27"/>
      <c r="CG200" s="27"/>
      <c r="CH200" s="27"/>
      <c r="CI200" s="27"/>
      <c r="CJ200" s="27"/>
      <c r="CK200" s="27"/>
      <c r="CL200" s="27"/>
      <c r="CM200" s="27"/>
      <c r="CN200" s="27"/>
      <c r="CO200" s="27"/>
      <c r="CP200" s="27"/>
      <c r="CQ200" s="27"/>
      <c r="CR200" s="27"/>
      <c r="CS200" s="27"/>
      <c r="CT200" s="27"/>
      <c r="CU200" s="27"/>
      <c r="CV200" s="27"/>
    </row>
    <row r="201" spans="2:100" ht="15" thickBot="1" x14ac:dyDescent="0.35">
      <c r="B201" s="22"/>
      <c r="C201" s="22"/>
      <c r="D201" s="22"/>
      <c r="E201" s="22"/>
      <c r="F201" s="22"/>
      <c r="G201" s="22"/>
      <c r="H201" s="22"/>
      <c r="I201" s="22"/>
      <c r="J201" s="22"/>
      <c r="K201" s="22"/>
      <c r="L201" s="22"/>
      <c r="M201" s="22"/>
      <c r="N201" s="22"/>
      <c r="O201" s="23"/>
      <c r="P201" s="22"/>
      <c r="Q201" s="22"/>
      <c r="R201" s="22"/>
      <c r="S201" s="22"/>
      <c r="T201" s="23"/>
      <c r="U201" s="22"/>
      <c r="V201" s="22"/>
      <c r="W201" s="22"/>
      <c r="X201" s="22"/>
      <c r="Y201" s="28"/>
      <c r="Z201" s="22"/>
      <c r="AA201" s="26"/>
      <c r="AB201" s="26"/>
      <c r="AC201" s="25"/>
      <c r="AD201" s="26"/>
      <c r="AE201" s="27"/>
      <c r="AF201" s="27"/>
      <c r="AG201" s="27"/>
      <c r="AH201" s="28"/>
      <c r="AI201" s="29"/>
      <c r="AJ201" s="27"/>
      <c r="AK201" s="27"/>
      <c r="AL201" s="27"/>
      <c r="AM201" s="27"/>
      <c r="AN201" s="27"/>
      <c r="AO201" s="27"/>
      <c r="AP201" s="27"/>
      <c r="AQ201" s="27"/>
      <c r="AR201" s="27"/>
      <c r="AS201" s="27"/>
      <c r="AT201" s="27"/>
      <c r="AU201" s="27"/>
      <c r="AV201" s="27"/>
      <c r="AW201" s="27"/>
      <c r="AX201" s="27"/>
      <c r="AY201" s="27"/>
      <c r="AZ201" s="27"/>
      <c r="BA201" s="27"/>
      <c r="BB201" s="27"/>
      <c r="BC201" s="27"/>
      <c r="BD201" s="29"/>
      <c r="BE201" s="27"/>
      <c r="BF201" s="27"/>
      <c r="BG201" s="27"/>
      <c r="BH201" s="27"/>
      <c r="BI201" s="27"/>
      <c r="BJ201" s="27"/>
      <c r="BK201" s="27"/>
      <c r="BL201" s="27"/>
      <c r="BM201" s="27"/>
      <c r="BN201" s="27"/>
      <c r="BO201" s="27"/>
      <c r="BP201" s="27"/>
      <c r="BQ201" s="27"/>
      <c r="BR201" s="27"/>
      <c r="BS201" s="27"/>
      <c r="BT201" s="27"/>
      <c r="BU201" s="27"/>
      <c r="BV201" s="27"/>
      <c r="BW201" s="27"/>
      <c r="BX201" s="27"/>
      <c r="BY201" s="27"/>
      <c r="BZ201" s="27"/>
      <c r="CA201" s="27"/>
      <c r="CB201" s="27"/>
      <c r="CC201" s="27"/>
      <c r="CD201" s="27"/>
      <c r="CE201" s="27"/>
      <c r="CF201" s="27"/>
      <c r="CG201" s="27"/>
      <c r="CH201" s="27"/>
      <c r="CI201" s="27"/>
      <c r="CJ201" s="27"/>
      <c r="CK201" s="27"/>
      <c r="CL201" s="27"/>
      <c r="CM201" s="27"/>
      <c r="CN201" s="27"/>
      <c r="CO201" s="27"/>
      <c r="CP201" s="27"/>
      <c r="CQ201" s="27"/>
      <c r="CR201" s="27"/>
      <c r="CS201" s="27"/>
      <c r="CT201" s="27"/>
      <c r="CU201" s="27"/>
      <c r="CV201" s="27"/>
    </row>
    <row r="202" spans="2:100" ht="15" thickBot="1" x14ac:dyDescent="0.35">
      <c r="B202" s="22"/>
      <c r="C202" s="22"/>
      <c r="D202" s="22"/>
      <c r="E202" s="22"/>
      <c r="F202" s="22"/>
      <c r="G202" s="22"/>
      <c r="H202" s="22"/>
      <c r="I202" s="22"/>
      <c r="J202" s="22"/>
      <c r="K202" s="22"/>
      <c r="L202" s="22"/>
      <c r="M202" s="22"/>
      <c r="N202" s="22"/>
      <c r="O202" s="23"/>
      <c r="P202" s="22"/>
      <c r="Q202" s="22"/>
      <c r="R202" s="22"/>
      <c r="S202" s="22"/>
      <c r="T202" s="23"/>
      <c r="U202" s="22"/>
      <c r="V202" s="22"/>
      <c r="W202" s="22"/>
      <c r="X202" s="22"/>
      <c r="Y202" s="28"/>
      <c r="Z202" s="22"/>
      <c r="AA202" s="26"/>
      <c r="AB202" s="26"/>
      <c r="AC202" s="25"/>
      <c r="AD202" s="26"/>
      <c r="AE202" s="27"/>
      <c r="AF202" s="27"/>
      <c r="AG202" s="27"/>
      <c r="AH202" s="28"/>
      <c r="AI202" s="29"/>
      <c r="AJ202" s="27"/>
      <c r="AK202" s="27"/>
      <c r="AL202" s="27"/>
      <c r="AM202" s="27"/>
      <c r="AN202" s="27"/>
      <c r="AO202" s="27"/>
      <c r="AP202" s="27"/>
      <c r="AQ202" s="27"/>
      <c r="AR202" s="27"/>
      <c r="AS202" s="27"/>
      <c r="AT202" s="27"/>
      <c r="AU202" s="27"/>
      <c r="AV202" s="27"/>
      <c r="AW202" s="27"/>
      <c r="AX202" s="27"/>
      <c r="AY202" s="27"/>
      <c r="AZ202" s="27"/>
      <c r="BA202" s="27"/>
      <c r="BB202" s="27"/>
      <c r="BC202" s="27"/>
      <c r="BD202" s="29"/>
      <c r="BE202" s="27"/>
      <c r="BF202" s="27"/>
      <c r="BG202" s="27"/>
      <c r="BH202" s="27"/>
      <c r="BI202" s="27"/>
      <c r="BJ202" s="27"/>
      <c r="BK202" s="27"/>
      <c r="BL202" s="27"/>
      <c r="BM202" s="27"/>
      <c r="BN202" s="27"/>
      <c r="BO202" s="27"/>
      <c r="BP202" s="27"/>
      <c r="BQ202" s="27"/>
      <c r="BR202" s="27"/>
      <c r="BS202" s="27"/>
      <c r="BT202" s="27"/>
      <c r="BU202" s="27"/>
      <c r="BV202" s="27"/>
      <c r="BW202" s="27"/>
      <c r="BX202" s="27"/>
      <c r="BY202" s="27"/>
      <c r="BZ202" s="27"/>
      <c r="CA202" s="27"/>
      <c r="CB202" s="27"/>
      <c r="CC202" s="27"/>
      <c r="CD202" s="27"/>
      <c r="CE202" s="27"/>
      <c r="CF202" s="27"/>
      <c r="CG202" s="27"/>
      <c r="CH202" s="27"/>
      <c r="CI202" s="27"/>
      <c r="CJ202" s="27"/>
      <c r="CK202" s="27"/>
      <c r="CL202" s="27"/>
      <c r="CM202" s="27"/>
      <c r="CN202" s="27"/>
      <c r="CO202" s="27"/>
      <c r="CP202" s="27"/>
      <c r="CQ202" s="27"/>
      <c r="CR202" s="27"/>
      <c r="CS202" s="27"/>
      <c r="CT202" s="27"/>
      <c r="CU202" s="27"/>
      <c r="CV202" s="27"/>
    </row>
    <row r="203" spans="2:100" ht="15" thickBot="1" x14ac:dyDescent="0.35">
      <c r="B203" s="22"/>
      <c r="C203" s="22"/>
      <c r="D203" s="22"/>
      <c r="E203" s="22"/>
      <c r="F203" s="22"/>
      <c r="G203" s="22"/>
      <c r="H203" s="22"/>
      <c r="I203" s="22"/>
      <c r="J203" s="22"/>
      <c r="K203" s="22"/>
      <c r="L203" s="22"/>
      <c r="M203" s="22"/>
      <c r="N203" s="22"/>
      <c r="O203" s="23"/>
      <c r="P203" s="22"/>
      <c r="Q203" s="22"/>
      <c r="R203" s="22"/>
      <c r="S203" s="22"/>
      <c r="T203" s="23"/>
      <c r="U203" s="22"/>
      <c r="V203" s="22"/>
      <c r="W203" s="22"/>
      <c r="X203" s="22"/>
      <c r="Y203" s="28"/>
      <c r="Z203" s="22"/>
      <c r="AA203" s="26"/>
      <c r="AB203" s="26"/>
      <c r="AC203" s="25"/>
      <c r="AD203" s="26"/>
      <c r="AE203" s="27"/>
      <c r="AF203" s="27"/>
      <c r="AG203" s="27"/>
      <c r="AH203" s="28"/>
      <c r="AI203" s="29"/>
      <c r="AJ203" s="27"/>
      <c r="AK203" s="27"/>
      <c r="AL203" s="27"/>
      <c r="AM203" s="27"/>
      <c r="AN203" s="27"/>
      <c r="AO203" s="27"/>
      <c r="AP203" s="27"/>
      <c r="AQ203" s="27"/>
      <c r="AR203" s="27"/>
      <c r="AS203" s="27"/>
      <c r="AT203" s="27"/>
      <c r="AU203" s="27"/>
      <c r="AV203" s="27"/>
      <c r="AW203" s="27"/>
      <c r="AX203" s="27"/>
      <c r="AY203" s="27"/>
      <c r="AZ203" s="27"/>
      <c r="BA203" s="27"/>
      <c r="BB203" s="27"/>
      <c r="BC203" s="27"/>
      <c r="BD203" s="29"/>
      <c r="BE203" s="27"/>
      <c r="BF203" s="27"/>
      <c r="BG203" s="27"/>
      <c r="BH203" s="27"/>
      <c r="BI203" s="27"/>
      <c r="BJ203" s="27"/>
      <c r="BK203" s="27"/>
      <c r="BL203" s="27"/>
      <c r="BM203" s="27"/>
      <c r="BN203" s="27"/>
      <c r="BO203" s="27"/>
      <c r="BP203" s="27"/>
      <c r="BQ203" s="27"/>
      <c r="BR203" s="27"/>
      <c r="BS203" s="27"/>
      <c r="BT203" s="27"/>
      <c r="BU203" s="27"/>
      <c r="BV203" s="27"/>
      <c r="BW203" s="27"/>
      <c r="BX203" s="27"/>
      <c r="BY203" s="27"/>
      <c r="BZ203" s="27"/>
      <c r="CA203" s="27"/>
      <c r="CB203" s="27"/>
      <c r="CC203" s="27"/>
      <c r="CD203" s="27"/>
      <c r="CE203" s="27"/>
      <c r="CF203" s="27"/>
      <c r="CG203" s="27"/>
      <c r="CH203" s="27"/>
      <c r="CI203" s="27"/>
      <c r="CJ203" s="27"/>
      <c r="CK203" s="27"/>
      <c r="CL203" s="27"/>
      <c r="CM203" s="27"/>
      <c r="CN203" s="27"/>
      <c r="CO203" s="27"/>
      <c r="CP203" s="27"/>
      <c r="CQ203" s="27"/>
      <c r="CR203" s="27"/>
      <c r="CS203" s="27"/>
      <c r="CT203" s="27"/>
      <c r="CU203" s="27"/>
      <c r="CV203" s="27"/>
    </row>
    <row r="204" spans="2:100" ht="15" thickBot="1" x14ac:dyDescent="0.35">
      <c r="B204" s="22"/>
      <c r="C204" s="22"/>
      <c r="D204" s="22"/>
      <c r="E204" s="22"/>
      <c r="F204" s="22"/>
      <c r="G204" s="22"/>
      <c r="H204" s="22"/>
      <c r="I204" s="22"/>
      <c r="J204" s="22"/>
      <c r="K204" s="22"/>
      <c r="L204" s="22"/>
      <c r="M204" s="22"/>
      <c r="N204" s="22"/>
      <c r="O204" s="23"/>
      <c r="P204" s="22"/>
      <c r="Q204" s="22"/>
      <c r="R204" s="22"/>
      <c r="S204" s="22"/>
      <c r="T204" s="23"/>
      <c r="U204" s="22"/>
      <c r="V204" s="22"/>
      <c r="W204" s="22"/>
      <c r="X204" s="22"/>
      <c r="Y204" s="28"/>
      <c r="Z204" s="22"/>
      <c r="AA204" s="26"/>
      <c r="AB204" s="26"/>
      <c r="AC204" s="25"/>
      <c r="AD204" s="26"/>
      <c r="AE204" s="27"/>
      <c r="AF204" s="27"/>
      <c r="AG204" s="27"/>
      <c r="AH204" s="28"/>
      <c r="AI204" s="29"/>
      <c r="AJ204" s="27"/>
      <c r="AK204" s="27"/>
      <c r="AL204" s="27"/>
      <c r="AM204" s="27"/>
      <c r="AN204" s="27"/>
      <c r="AO204" s="27"/>
      <c r="AP204" s="27"/>
      <c r="AQ204" s="27"/>
      <c r="AR204" s="27"/>
      <c r="AS204" s="27"/>
      <c r="AT204" s="27"/>
      <c r="AU204" s="27"/>
      <c r="AV204" s="27"/>
      <c r="AW204" s="27"/>
      <c r="AX204" s="27"/>
      <c r="AY204" s="27"/>
      <c r="AZ204" s="27"/>
      <c r="BA204" s="27"/>
      <c r="BB204" s="27"/>
      <c r="BC204" s="27"/>
      <c r="BD204" s="29"/>
      <c r="BE204" s="27"/>
      <c r="BF204" s="27"/>
      <c r="BG204" s="27"/>
      <c r="BH204" s="27"/>
      <c r="BI204" s="27"/>
      <c r="BJ204" s="27"/>
      <c r="BK204" s="27"/>
      <c r="BL204" s="27"/>
      <c r="BM204" s="27"/>
      <c r="BN204" s="27"/>
      <c r="BO204" s="27"/>
      <c r="BP204" s="27"/>
      <c r="BQ204" s="27"/>
      <c r="BR204" s="27"/>
      <c r="BS204" s="27"/>
      <c r="BT204" s="27"/>
      <c r="BU204" s="27"/>
      <c r="BV204" s="27"/>
      <c r="BW204" s="27"/>
      <c r="BX204" s="27"/>
      <c r="BY204" s="27"/>
      <c r="BZ204" s="27"/>
      <c r="CA204" s="27"/>
      <c r="CB204" s="27"/>
      <c r="CC204" s="27"/>
      <c r="CD204" s="27"/>
      <c r="CE204" s="27"/>
      <c r="CF204" s="27"/>
      <c r="CG204" s="27"/>
      <c r="CH204" s="27"/>
      <c r="CI204" s="27"/>
      <c r="CJ204" s="27"/>
      <c r="CK204" s="27"/>
      <c r="CL204" s="27"/>
      <c r="CM204" s="27"/>
      <c r="CN204" s="27"/>
      <c r="CO204" s="27"/>
      <c r="CP204" s="27"/>
      <c r="CQ204" s="27"/>
      <c r="CR204" s="27"/>
      <c r="CS204" s="27"/>
      <c r="CT204" s="27"/>
      <c r="CU204" s="27"/>
      <c r="CV204" s="27"/>
    </row>
    <row r="205" spans="2:100" ht="15" thickBot="1" x14ac:dyDescent="0.35">
      <c r="B205" s="22"/>
      <c r="C205" s="22"/>
      <c r="D205" s="22"/>
      <c r="E205" s="22"/>
      <c r="F205" s="22"/>
      <c r="G205" s="22"/>
      <c r="H205" s="22"/>
      <c r="I205" s="22"/>
      <c r="J205" s="22"/>
      <c r="K205" s="22"/>
      <c r="L205" s="22"/>
      <c r="M205" s="22"/>
      <c r="N205" s="22"/>
      <c r="O205" s="23"/>
      <c r="P205" s="22"/>
      <c r="Q205" s="22"/>
      <c r="R205" s="22"/>
      <c r="S205" s="22"/>
      <c r="T205" s="23"/>
      <c r="U205" s="22"/>
      <c r="V205" s="22"/>
      <c r="W205" s="22"/>
      <c r="X205" s="22"/>
      <c r="Y205" s="28"/>
      <c r="Z205" s="22"/>
      <c r="AA205" s="26"/>
      <c r="AB205" s="26"/>
      <c r="AC205" s="25"/>
      <c r="AD205" s="26"/>
      <c r="AE205" s="27"/>
      <c r="AF205" s="27"/>
      <c r="AG205" s="27"/>
      <c r="AH205" s="28"/>
      <c r="AI205" s="29"/>
      <c r="AJ205" s="27"/>
      <c r="AK205" s="27"/>
      <c r="AL205" s="27"/>
      <c r="AM205" s="27"/>
      <c r="AN205" s="27"/>
      <c r="AO205" s="27"/>
      <c r="AP205" s="27"/>
      <c r="AQ205" s="27"/>
      <c r="AR205" s="27"/>
      <c r="AS205" s="27"/>
      <c r="AT205" s="27"/>
      <c r="AU205" s="27"/>
      <c r="AV205" s="27"/>
      <c r="AW205" s="27"/>
      <c r="AX205" s="27"/>
      <c r="AY205" s="27"/>
      <c r="AZ205" s="27"/>
      <c r="BA205" s="27"/>
      <c r="BB205" s="27"/>
      <c r="BC205" s="27"/>
      <c r="BD205" s="29"/>
      <c r="BE205" s="27"/>
      <c r="BF205" s="27"/>
      <c r="BG205" s="27"/>
      <c r="BH205" s="27"/>
      <c r="BI205" s="27"/>
      <c r="BJ205" s="27"/>
      <c r="BK205" s="27"/>
      <c r="BL205" s="27"/>
      <c r="BM205" s="27"/>
      <c r="BN205" s="27"/>
      <c r="BO205" s="27"/>
      <c r="BP205" s="27"/>
      <c r="BQ205" s="27"/>
      <c r="BR205" s="27"/>
      <c r="BS205" s="27"/>
      <c r="BT205" s="27"/>
      <c r="BU205" s="27"/>
      <c r="BV205" s="27"/>
      <c r="BW205" s="27"/>
      <c r="BX205" s="27"/>
      <c r="BY205" s="27"/>
      <c r="BZ205" s="27"/>
      <c r="CA205" s="27"/>
      <c r="CB205" s="27"/>
      <c r="CC205" s="27"/>
      <c r="CD205" s="27"/>
      <c r="CE205" s="27"/>
      <c r="CF205" s="27"/>
      <c r="CG205" s="27"/>
      <c r="CH205" s="27"/>
      <c r="CI205" s="27"/>
      <c r="CJ205" s="27"/>
      <c r="CK205" s="27"/>
      <c r="CL205" s="27"/>
      <c r="CM205" s="27"/>
      <c r="CN205" s="27"/>
      <c r="CO205" s="27"/>
      <c r="CP205" s="27"/>
      <c r="CQ205" s="27"/>
      <c r="CR205" s="27"/>
      <c r="CS205" s="27"/>
      <c r="CT205" s="27"/>
      <c r="CU205" s="27"/>
      <c r="CV205" s="27"/>
    </row>
    <row r="206" spans="2:100" ht="15" thickBot="1" x14ac:dyDescent="0.35">
      <c r="B206" s="22"/>
      <c r="C206" s="22"/>
      <c r="D206" s="22"/>
      <c r="E206" s="22"/>
      <c r="F206" s="22"/>
      <c r="G206" s="22"/>
      <c r="H206" s="22"/>
      <c r="I206" s="22"/>
      <c r="J206" s="22"/>
      <c r="K206" s="22"/>
      <c r="L206" s="22"/>
      <c r="M206" s="22"/>
      <c r="N206" s="22"/>
      <c r="O206" s="23"/>
      <c r="P206" s="22"/>
      <c r="Q206" s="22"/>
      <c r="R206" s="22"/>
      <c r="S206" s="22"/>
      <c r="T206" s="23"/>
      <c r="U206" s="22"/>
      <c r="V206" s="22"/>
      <c r="W206" s="22"/>
      <c r="X206" s="22"/>
      <c r="Y206" s="28"/>
      <c r="Z206" s="22"/>
      <c r="AA206" s="26"/>
      <c r="AB206" s="26"/>
      <c r="AC206" s="25"/>
      <c r="AD206" s="26"/>
      <c r="AE206" s="27"/>
      <c r="AF206" s="27"/>
      <c r="AG206" s="27"/>
      <c r="AH206" s="28"/>
      <c r="AI206" s="29"/>
      <c r="AJ206" s="27"/>
      <c r="AK206" s="27"/>
      <c r="AL206" s="27"/>
      <c r="AM206" s="27"/>
      <c r="AN206" s="27"/>
      <c r="AO206" s="27"/>
      <c r="AP206" s="27"/>
      <c r="AQ206" s="27"/>
      <c r="AR206" s="27"/>
      <c r="AS206" s="27"/>
      <c r="AT206" s="27"/>
      <c r="AU206" s="27"/>
      <c r="AV206" s="27"/>
      <c r="AW206" s="27"/>
      <c r="AX206" s="27"/>
      <c r="AY206" s="27"/>
      <c r="AZ206" s="27"/>
      <c r="BA206" s="27"/>
      <c r="BB206" s="27"/>
      <c r="BC206" s="27"/>
      <c r="BD206" s="29"/>
      <c r="BE206" s="27"/>
      <c r="BF206" s="27"/>
      <c r="BG206" s="27"/>
      <c r="BH206" s="27"/>
      <c r="BI206" s="27"/>
      <c r="BJ206" s="27"/>
      <c r="BK206" s="27"/>
      <c r="BL206" s="27"/>
      <c r="BM206" s="27"/>
      <c r="BN206" s="27"/>
      <c r="BO206" s="27"/>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row>
    <row r="207" spans="2:100" ht="15" thickBot="1" x14ac:dyDescent="0.35">
      <c r="B207" s="22"/>
      <c r="C207" s="22"/>
      <c r="D207" s="22"/>
      <c r="E207" s="22"/>
      <c r="F207" s="22"/>
      <c r="G207" s="22"/>
      <c r="H207" s="22"/>
      <c r="I207" s="22"/>
      <c r="J207" s="22"/>
      <c r="K207" s="22"/>
      <c r="L207" s="22"/>
      <c r="M207" s="22"/>
      <c r="N207" s="22"/>
      <c r="O207" s="23"/>
      <c r="P207" s="22"/>
      <c r="Q207" s="22"/>
      <c r="R207" s="22"/>
      <c r="S207" s="22"/>
      <c r="T207" s="23"/>
      <c r="U207" s="22"/>
      <c r="V207" s="22"/>
      <c r="W207" s="22"/>
      <c r="X207" s="22"/>
      <c r="Y207" s="28"/>
      <c r="Z207" s="22"/>
      <c r="AA207" s="26"/>
      <c r="AB207" s="26"/>
      <c r="AC207" s="25"/>
      <c r="AD207" s="26"/>
      <c r="AE207" s="27"/>
      <c r="AF207" s="27"/>
      <c r="AG207" s="27"/>
      <c r="AH207" s="28"/>
      <c r="AI207" s="29"/>
      <c r="AJ207" s="27"/>
      <c r="AK207" s="27"/>
      <c r="AL207" s="27"/>
      <c r="AM207" s="27"/>
      <c r="AN207" s="27"/>
      <c r="AO207" s="27"/>
      <c r="AP207" s="27"/>
      <c r="AQ207" s="27"/>
      <c r="AR207" s="27"/>
      <c r="AS207" s="27"/>
      <c r="AT207" s="27"/>
      <c r="AU207" s="27"/>
      <c r="AV207" s="27"/>
      <c r="AW207" s="27"/>
      <c r="AX207" s="27"/>
      <c r="AY207" s="27"/>
      <c r="AZ207" s="27"/>
      <c r="BA207" s="27"/>
      <c r="BB207" s="27"/>
      <c r="BC207" s="27"/>
      <c r="BD207" s="29"/>
      <c r="BE207" s="27"/>
      <c r="BF207" s="27"/>
      <c r="BG207" s="27"/>
      <c r="BH207" s="27"/>
      <c r="BI207" s="27"/>
      <c r="BJ207" s="27"/>
      <c r="BK207" s="27"/>
      <c r="BL207" s="27"/>
      <c r="BM207" s="27"/>
      <c r="BN207" s="27"/>
      <c r="BO207" s="27"/>
      <c r="BP207" s="27"/>
      <c r="BQ207" s="27"/>
      <c r="BR207" s="27"/>
      <c r="BS207" s="27"/>
      <c r="BT207" s="27"/>
      <c r="BU207" s="27"/>
      <c r="BV207" s="27"/>
      <c r="BW207" s="27"/>
      <c r="BX207" s="27"/>
      <c r="BY207" s="27"/>
      <c r="BZ207" s="27"/>
      <c r="CA207" s="27"/>
      <c r="CB207" s="27"/>
      <c r="CC207" s="27"/>
      <c r="CD207" s="27"/>
      <c r="CE207" s="27"/>
      <c r="CF207" s="27"/>
      <c r="CG207" s="27"/>
      <c r="CH207" s="27"/>
      <c r="CI207" s="27"/>
      <c r="CJ207" s="27"/>
      <c r="CK207" s="27"/>
      <c r="CL207" s="27"/>
      <c r="CM207" s="27"/>
      <c r="CN207" s="27"/>
      <c r="CO207" s="27"/>
      <c r="CP207" s="27"/>
      <c r="CQ207" s="27"/>
      <c r="CR207" s="27"/>
      <c r="CS207" s="27"/>
      <c r="CT207" s="27"/>
      <c r="CU207" s="27"/>
      <c r="CV207" s="27"/>
    </row>
    <row r="208" spans="2:100" ht="15" thickBot="1" x14ac:dyDescent="0.35">
      <c r="B208" s="22"/>
      <c r="C208" s="22"/>
      <c r="D208" s="22"/>
      <c r="E208" s="22"/>
      <c r="F208" s="22"/>
      <c r="G208" s="22"/>
      <c r="H208" s="22"/>
      <c r="I208" s="22"/>
      <c r="J208" s="22"/>
      <c r="K208" s="22"/>
      <c r="L208" s="22"/>
      <c r="M208" s="22"/>
      <c r="N208" s="22"/>
      <c r="O208" s="23"/>
      <c r="P208" s="22"/>
      <c r="Q208" s="22"/>
      <c r="R208" s="22"/>
      <c r="S208" s="22"/>
      <c r="T208" s="23"/>
      <c r="U208" s="22"/>
      <c r="V208" s="22"/>
      <c r="W208" s="22"/>
      <c r="X208" s="22"/>
      <c r="Y208" s="28"/>
      <c r="Z208" s="22"/>
      <c r="AA208" s="26"/>
      <c r="AB208" s="26"/>
      <c r="AC208" s="25"/>
      <c r="AD208" s="26"/>
      <c r="AE208" s="27"/>
      <c r="AF208" s="27"/>
      <c r="AG208" s="27"/>
      <c r="AH208" s="28"/>
      <c r="AI208" s="29"/>
      <c r="AJ208" s="27"/>
      <c r="AK208" s="27"/>
      <c r="AL208" s="27"/>
      <c r="AM208" s="27"/>
      <c r="AN208" s="27"/>
      <c r="AO208" s="27"/>
      <c r="AP208" s="27"/>
      <c r="AQ208" s="27"/>
      <c r="AR208" s="27"/>
      <c r="AS208" s="27"/>
      <c r="AT208" s="27"/>
      <c r="AU208" s="27"/>
      <c r="AV208" s="27"/>
      <c r="AW208" s="27"/>
      <c r="AX208" s="27"/>
      <c r="AY208" s="27"/>
      <c r="AZ208" s="27"/>
      <c r="BA208" s="27"/>
      <c r="BB208" s="27"/>
      <c r="BC208" s="27"/>
      <c r="BD208" s="29"/>
      <c r="BE208" s="27"/>
      <c r="BF208" s="27"/>
      <c r="BG208" s="27"/>
      <c r="BH208" s="27"/>
      <c r="BI208" s="27"/>
      <c r="BJ208" s="27"/>
      <c r="BK208" s="27"/>
      <c r="BL208" s="27"/>
      <c r="BM208" s="27"/>
      <c r="BN208" s="27"/>
      <c r="BO208" s="27"/>
      <c r="BP208" s="27"/>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c r="CM208" s="27"/>
      <c r="CN208" s="27"/>
      <c r="CO208" s="27"/>
      <c r="CP208" s="27"/>
      <c r="CQ208" s="27"/>
      <c r="CR208" s="27"/>
      <c r="CS208" s="27"/>
      <c r="CT208" s="27"/>
      <c r="CU208" s="27"/>
      <c r="CV208" s="27"/>
    </row>
    <row r="209" spans="2:100" ht="15" thickBot="1" x14ac:dyDescent="0.35">
      <c r="B209" s="22"/>
      <c r="C209" s="22"/>
      <c r="D209" s="22"/>
      <c r="E209" s="22"/>
      <c r="F209" s="22"/>
      <c r="G209" s="22"/>
      <c r="H209" s="22"/>
      <c r="I209" s="22"/>
      <c r="J209" s="22"/>
      <c r="K209" s="22"/>
      <c r="L209" s="22"/>
      <c r="M209" s="22"/>
      <c r="N209" s="22"/>
      <c r="O209" s="23"/>
      <c r="P209" s="22"/>
      <c r="Q209" s="22"/>
      <c r="R209" s="22"/>
      <c r="S209" s="22"/>
      <c r="T209" s="23"/>
      <c r="U209" s="22"/>
      <c r="V209" s="22"/>
      <c r="W209" s="22"/>
      <c r="X209" s="22"/>
      <c r="Y209" s="28"/>
      <c r="Z209" s="22"/>
      <c r="AA209" s="26"/>
      <c r="AB209" s="26"/>
      <c r="AC209" s="25"/>
      <c r="AD209" s="26"/>
      <c r="AE209" s="27"/>
      <c r="AF209" s="27"/>
      <c r="AG209" s="27"/>
      <c r="AH209" s="28"/>
      <c r="AI209" s="29"/>
      <c r="AJ209" s="27"/>
      <c r="AK209" s="27"/>
      <c r="AL209" s="27"/>
      <c r="AM209" s="27"/>
      <c r="AN209" s="27"/>
      <c r="AO209" s="27"/>
      <c r="AP209" s="27"/>
      <c r="AQ209" s="27"/>
      <c r="AR209" s="27"/>
      <c r="AS209" s="27"/>
      <c r="AT209" s="27"/>
      <c r="AU209" s="27"/>
      <c r="AV209" s="27"/>
      <c r="AW209" s="27"/>
      <c r="AX209" s="27"/>
      <c r="AY209" s="27"/>
      <c r="AZ209" s="27"/>
      <c r="BA209" s="27"/>
      <c r="BB209" s="27"/>
      <c r="BC209" s="27"/>
      <c r="BD209" s="29"/>
      <c r="BE209" s="27"/>
      <c r="BF209" s="27"/>
      <c r="BG209" s="27"/>
      <c r="BH209" s="27"/>
      <c r="BI209" s="27"/>
      <c r="BJ209" s="27"/>
      <c r="BK209" s="27"/>
      <c r="BL209" s="27"/>
      <c r="BM209" s="27"/>
      <c r="BN209" s="27"/>
      <c r="BO209" s="27"/>
      <c r="BP209" s="27"/>
      <c r="BQ209" s="27"/>
      <c r="BR209" s="27"/>
      <c r="BS209" s="27"/>
      <c r="BT209" s="27"/>
      <c r="BU209" s="27"/>
      <c r="BV209" s="27"/>
      <c r="BW209" s="27"/>
      <c r="BX209" s="27"/>
      <c r="BY209" s="27"/>
      <c r="BZ209" s="27"/>
      <c r="CA209" s="27"/>
      <c r="CB209" s="27"/>
      <c r="CC209" s="27"/>
      <c r="CD209" s="27"/>
      <c r="CE209" s="27"/>
      <c r="CF209" s="27"/>
      <c r="CG209" s="27"/>
      <c r="CH209" s="27"/>
      <c r="CI209" s="27"/>
      <c r="CJ209" s="27"/>
      <c r="CK209" s="27"/>
      <c r="CL209" s="27"/>
      <c r="CM209" s="27"/>
      <c r="CN209" s="27"/>
      <c r="CO209" s="27"/>
      <c r="CP209" s="27"/>
      <c r="CQ209" s="27"/>
      <c r="CR209" s="27"/>
      <c r="CS209" s="27"/>
      <c r="CT209" s="27"/>
      <c r="CU209" s="27"/>
      <c r="CV209" s="27"/>
    </row>
    <row r="210" spans="2:100" ht="15" thickBot="1" x14ac:dyDescent="0.35">
      <c r="B210" s="22"/>
      <c r="C210" s="22"/>
      <c r="D210" s="22"/>
      <c r="E210" s="22"/>
      <c r="F210" s="22"/>
      <c r="G210" s="22"/>
      <c r="H210" s="22"/>
      <c r="I210" s="22"/>
      <c r="J210" s="22"/>
      <c r="K210" s="22"/>
      <c r="L210" s="22"/>
      <c r="M210" s="22"/>
      <c r="N210" s="22"/>
      <c r="O210" s="23"/>
      <c r="P210" s="22"/>
      <c r="Q210" s="22"/>
      <c r="R210" s="22"/>
      <c r="S210" s="22"/>
      <c r="T210" s="23"/>
      <c r="U210" s="22"/>
      <c r="V210" s="22"/>
      <c r="W210" s="22"/>
      <c r="X210" s="22"/>
      <c r="Y210" s="28"/>
      <c r="Z210" s="22"/>
      <c r="AA210" s="26"/>
      <c r="AB210" s="26"/>
      <c r="AC210" s="25"/>
      <c r="AD210" s="26"/>
      <c r="AE210" s="27"/>
      <c r="AF210" s="27"/>
      <c r="AG210" s="27"/>
      <c r="AH210" s="28"/>
      <c r="AI210" s="29"/>
      <c r="AJ210" s="27"/>
      <c r="AK210" s="27"/>
      <c r="AL210" s="27"/>
      <c r="AM210" s="27"/>
      <c r="AN210" s="27"/>
      <c r="AO210" s="27"/>
      <c r="AP210" s="27"/>
      <c r="AQ210" s="27"/>
      <c r="AR210" s="27"/>
      <c r="AS210" s="27"/>
      <c r="AT210" s="27"/>
      <c r="AU210" s="27"/>
      <c r="AV210" s="27"/>
      <c r="AW210" s="27"/>
      <c r="AX210" s="27"/>
      <c r="AY210" s="27"/>
      <c r="AZ210" s="27"/>
      <c r="BA210" s="27"/>
      <c r="BB210" s="27"/>
      <c r="BC210" s="27"/>
      <c r="BD210" s="29"/>
      <c r="BE210" s="27"/>
      <c r="BF210" s="27"/>
      <c r="BG210" s="27"/>
      <c r="BH210" s="27"/>
      <c r="BI210" s="27"/>
      <c r="BJ210" s="27"/>
      <c r="BK210" s="27"/>
      <c r="BL210" s="27"/>
      <c r="BM210" s="27"/>
      <c r="BN210" s="27"/>
      <c r="BO210" s="27"/>
      <c r="BP210" s="27"/>
      <c r="BQ210" s="27"/>
      <c r="BR210" s="27"/>
      <c r="BS210" s="27"/>
      <c r="BT210" s="27"/>
      <c r="BU210" s="27"/>
      <c r="BV210" s="27"/>
      <c r="BW210" s="27"/>
      <c r="BX210" s="27"/>
      <c r="BY210" s="27"/>
      <c r="BZ210" s="27"/>
      <c r="CA210" s="27"/>
      <c r="CB210" s="27"/>
      <c r="CC210" s="27"/>
      <c r="CD210" s="27"/>
      <c r="CE210" s="27"/>
      <c r="CF210" s="27"/>
      <c r="CG210" s="27"/>
      <c r="CH210" s="27"/>
      <c r="CI210" s="27"/>
      <c r="CJ210" s="27"/>
      <c r="CK210" s="27"/>
      <c r="CL210" s="27"/>
      <c r="CM210" s="27"/>
      <c r="CN210" s="27"/>
      <c r="CO210" s="27"/>
      <c r="CP210" s="27"/>
      <c r="CQ210" s="27"/>
      <c r="CR210" s="27"/>
      <c r="CS210" s="27"/>
      <c r="CT210" s="27"/>
      <c r="CU210" s="27"/>
      <c r="CV210" s="27"/>
    </row>
    <row r="211" spans="2:100" ht="15" thickBot="1" x14ac:dyDescent="0.35">
      <c r="B211" s="22"/>
      <c r="C211" s="22"/>
      <c r="D211" s="22"/>
      <c r="E211" s="22"/>
      <c r="F211" s="22"/>
      <c r="G211" s="22"/>
      <c r="H211" s="22"/>
      <c r="I211" s="22"/>
      <c r="J211" s="22"/>
      <c r="K211" s="22"/>
      <c r="L211" s="22"/>
      <c r="M211" s="22"/>
      <c r="N211" s="22"/>
      <c r="O211" s="23"/>
      <c r="P211" s="22"/>
      <c r="Q211" s="22"/>
      <c r="R211" s="22"/>
      <c r="S211" s="22"/>
      <c r="T211" s="23"/>
      <c r="U211" s="22"/>
      <c r="V211" s="22"/>
      <c r="W211" s="22"/>
      <c r="X211" s="22"/>
      <c r="Y211" s="28"/>
      <c r="Z211" s="22"/>
      <c r="AA211" s="26"/>
      <c r="AB211" s="26"/>
      <c r="AC211" s="25"/>
      <c r="AD211" s="26"/>
      <c r="AE211" s="27"/>
      <c r="AF211" s="27"/>
      <c r="AG211" s="27"/>
      <c r="AH211" s="28"/>
      <c r="AI211" s="29"/>
      <c r="AJ211" s="27"/>
      <c r="AK211" s="27"/>
      <c r="AL211" s="27"/>
      <c r="AM211" s="27"/>
      <c r="AN211" s="27"/>
      <c r="AO211" s="27"/>
      <c r="AP211" s="27"/>
      <c r="AQ211" s="27"/>
      <c r="AR211" s="27"/>
      <c r="AS211" s="27"/>
      <c r="AT211" s="27"/>
      <c r="AU211" s="27"/>
      <c r="AV211" s="27"/>
      <c r="AW211" s="27"/>
      <c r="AX211" s="27"/>
      <c r="AY211" s="27"/>
      <c r="AZ211" s="27"/>
      <c r="BA211" s="27"/>
      <c r="BB211" s="27"/>
      <c r="BC211" s="27"/>
      <c r="BD211" s="29"/>
      <c r="BE211" s="27"/>
      <c r="BF211" s="27"/>
      <c r="BG211" s="27"/>
      <c r="BH211" s="27"/>
      <c r="BI211" s="27"/>
      <c r="BJ211" s="27"/>
      <c r="BK211" s="27"/>
      <c r="BL211" s="27"/>
      <c r="BM211" s="27"/>
      <c r="BN211" s="27"/>
      <c r="BO211" s="27"/>
      <c r="BP211" s="27"/>
      <c r="BQ211" s="27"/>
      <c r="BR211" s="27"/>
      <c r="BS211" s="27"/>
      <c r="BT211" s="27"/>
      <c r="BU211" s="27"/>
      <c r="BV211" s="27"/>
      <c r="BW211" s="27"/>
      <c r="BX211" s="27"/>
      <c r="BY211" s="27"/>
      <c r="BZ211" s="27"/>
      <c r="CA211" s="27"/>
      <c r="CB211" s="27"/>
      <c r="CC211" s="27"/>
      <c r="CD211" s="27"/>
      <c r="CE211" s="27"/>
      <c r="CF211" s="27"/>
      <c r="CG211" s="27"/>
      <c r="CH211" s="27"/>
      <c r="CI211" s="27"/>
      <c r="CJ211" s="27"/>
      <c r="CK211" s="27"/>
      <c r="CL211" s="27"/>
      <c r="CM211" s="27"/>
      <c r="CN211" s="27"/>
      <c r="CO211" s="27"/>
      <c r="CP211" s="27"/>
      <c r="CQ211" s="27"/>
      <c r="CR211" s="27"/>
      <c r="CS211" s="27"/>
      <c r="CT211" s="27"/>
      <c r="CU211" s="27"/>
      <c r="CV211" s="27"/>
    </row>
    <row r="212" spans="2:100" ht="15" thickBot="1" x14ac:dyDescent="0.35">
      <c r="B212" s="22"/>
      <c r="C212" s="22"/>
      <c r="D212" s="22"/>
      <c r="E212" s="22"/>
      <c r="F212" s="22"/>
      <c r="G212" s="22"/>
      <c r="H212" s="22"/>
      <c r="I212" s="22"/>
      <c r="J212" s="22"/>
      <c r="K212" s="22"/>
      <c r="L212" s="22"/>
      <c r="M212" s="22"/>
      <c r="N212" s="22"/>
      <c r="O212" s="23"/>
      <c r="P212" s="22"/>
      <c r="Q212" s="22"/>
      <c r="R212" s="22"/>
      <c r="S212" s="22"/>
      <c r="T212" s="23"/>
      <c r="U212" s="22"/>
      <c r="V212" s="22"/>
      <c r="W212" s="22"/>
      <c r="X212" s="22"/>
      <c r="Y212" s="28"/>
      <c r="Z212" s="22"/>
      <c r="AA212" s="26"/>
      <c r="AB212" s="26"/>
      <c r="AC212" s="25"/>
      <c r="AD212" s="26"/>
      <c r="AE212" s="27"/>
      <c r="AF212" s="27"/>
      <c r="AG212" s="27"/>
      <c r="AH212" s="28"/>
      <c r="AI212" s="29"/>
      <c r="AJ212" s="27"/>
      <c r="AK212" s="27"/>
      <c r="AL212" s="27"/>
      <c r="AM212" s="27"/>
      <c r="AN212" s="27"/>
      <c r="AO212" s="27"/>
      <c r="AP212" s="27"/>
      <c r="AQ212" s="27"/>
      <c r="AR212" s="27"/>
      <c r="AS212" s="27"/>
      <c r="AT212" s="27"/>
      <c r="AU212" s="27"/>
      <c r="AV212" s="27"/>
      <c r="AW212" s="27"/>
      <c r="AX212" s="27"/>
      <c r="AY212" s="27"/>
      <c r="AZ212" s="27"/>
      <c r="BA212" s="27"/>
      <c r="BB212" s="27"/>
      <c r="BC212" s="27"/>
      <c r="BD212" s="29"/>
      <c r="BE212" s="27"/>
      <c r="BF212" s="27"/>
      <c r="BG212" s="27"/>
      <c r="BH212" s="27"/>
      <c r="BI212" s="27"/>
      <c r="BJ212" s="27"/>
      <c r="BK212" s="27"/>
      <c r="BL212" s="27"/>
      <c r="BM212" s="27"/>
      <c r="BN212" s="27"/>
      <c r="BO212" s="27"/>
      <c r="BP212" s="27"/>
      <c r="BQ212" s="27"/>
      <c r="BR212" s="27"/>
      <c r="BS212" s="27"/>
      <c r="BT212" s="27"/>
      <c r="BU212" s="27"/>
      <c r="BV212" s="27"/>
      <c r="BW212" s="27"/>
      <c r="BX212" s="27"/>
      <c r="BY212" s="27"/>
      <c r="BZ212" s="27"/>
      <c r="CA212" s="27"/>
      <c r="CB212" s="27"/>
      <c r="CC212" s="27"/>
      <c r="CD212" s="27"/>
      <c r="CE212" s="27"/>
      <c r="CF212" s="27"/>
      <c r="CG212" s="27"/>
      <c r="CH212" s="27"/>
      <c r="CI212" s="27"/>
      <c r="CJ212" s="27"/>
      <c r="CK212" s="27"/>
      <c r="CL212" s="27"/>
      <c r="CM212" s="27"/>
      <c r="CN212" s="27"/>
      <c r="CO212" s="27"/>
      <c r="CP212" s="27"/>
      <c r="CQ212" s="27"/>
      <c r="CR212" s="27"/>
      <c r="CS212" s="27"/>
      <c r="CT212" s="27"/>
      <c r="CU212" s="27"/>
      <c r="CV212" s="27"/>
    </row>
    <row r="213" spans="2:100" ht="15" thickBot="1" x14ac:dyDescent="0.35">
      <c r="B213" s="22"/>
      <c r="C213" s="22"/>
      <c r="D213" s="22"/>
      <c r="E213" s="22"/>
      <c r="F213" s="22"/>
      <c r="G213" s="22"/>
      <c r="H213" s="22"/>
      <c r="I213" s="22"/>
      <c r="J213" s="22"/>
      <c r="K213" s="22"/>
      <c r="L213" s="22"/>
      <c r="M213" s="22"/>
      <c r="N213" s="22"/>
      <c r="O213" s="23"/>
      <c r="P213" s="22"/>
      <c r="Q213" s="22"/>
      <c r="R213" s="22"/>
      <c r="S213" s="22"/>
      <c r="T213" s="23"/>
      <c r="U213" s="22"/>
      <c r="V213" s="22"/>
      <c r="W213" s="22"/>
      <c r="X213" s="22"/>
      <c r="Y213" s="28"/>
      <c r="Z213" s="22"/>
      <c r="AA213" s="26"/>
      <c r="AB213" s="26"/>
      <c r="AC213" s="25"/>
      <c r="AD213" s="26"/>
      <c r="AE213" s="27"/>
      <c r="AF213" s="27"/>
      <c r="AG213" s="27"/>
      <c r="AH213" s="28"/>
      <c r="AI213" s="29"/>
      <c r="AJ213" s="27"/>
      <c r="AK213" s="27"/>
      <c r="AL213" s="27"/>
      <c r="AM213" s="27"/>
      <c r="AN213" s="27"/>
      <c r="AO213" s="27"/>
      <c r="AP213" s="27"/>
      <c r="AQ213" s="27"/>
      <c r="AR213" s="27"/>
      <c r="AS213" s="27"/>
      <c r="AT213" s="27"/>
      <c r="AU213" s="27"/>
      <c r="AV213" s="27"/>
      <c r="AW213" s="27"/>
      <c r="AX213" s="27"/>
      <c r="AY213" s="27"/>
      <c r="AZ213" s="27"/>
      <c r="BA213" s="27"/>
      <c r="BB213" s="27"/>
      <c r="BC213" s="27"/>
      <c r="BD213" s="29"/>
      <c r="BE213" s="27"/>
      <c r="BF213" s="27"/>
      <c r="BG213" s="27"/>
      <c r="BH213" s="27"/>
      <c r="BI213" s="27"/>
      <c r="BJ213" s="27"/>
      <c r="BK213" s="27"/>
      <c r="BL213" s="27"/>
      <c r="BM213" s="27"/>
      <c r="BN213" s="27"/>
      <c r="BO213" s="27"/>
      <c r="BP213" s="27"/>
      <c r="BQ213" s="27"/>
      <c r="BR213" s="27"/>
      <c r="BS213" s="27"/>
      <c r="BT213" s="27"/>
      <c r="BU213" s="27"/>
      <c r="BV213" s="27"/>
      <c r="BW213" s="27"/>
      <c r="BX213" s="27"/>
      <c r="BY213" s="27"/>
      <c r="BZ213" s="27"/>
      <c r="CA213" s="27"/>
      <c r="CB213" s="27"/>
      <c r="CC213" s="27"/>
      <c r="CD213" s="27"/>
      <c r="CE213" s="27"/>
      <c r="CF213" s="27"/>
      <c r="CG213" s="27"/>
      <c r="CH213" s="27"/>
      <c r="CI213" s="27"/>
      <c r="CJ213" s="27"/>
      <c r="CK213" s="27"/>
      <c r="CL213" s="27"/>
      <c r="CM213" s="27"/>
      <c r="CN213" s="27"/>
      <c r="CO213" s="27"/>
      <c r="CP213" s="27"/>
      <c r="CQ213" s="27"/>
      <c r="CR213" s="27"/>
      <c r="CS213" s="27"/>
      <c r="CT213" s="27"/>
      <c r="CU213" s="27"/>
      <c r="CV213" s="27"/>
    </row>
    <row r="214" spans="2:100" ht="15" thickBot="1" x14ac:dyDescent="0.35">
      <c r="B214" s="22"/>
      <c r="C214" s="22"/>
      <c r="D214" s="22"/>
      <c r="E214" s="22"/>
      <c r="F214" s="22"/>
      <c r="G214" s="22"/>
      <c r="H214" s="22"/>
      <c r="I214" s="22"/>
      <c r="J214" s="22"/>
      <c r="K214" s="22"/>
      <c r="L214" s="22"/>
      <c r="M214" s="22"/>
      <c r="N214" s="22"/>
      <c r="O214" s="23"/>
      <c r="P214" s="22"/>
      <c r="Q214" s="22"/>
      <c r="R214" s="22"/>
      <c r="S214" s="22"/>
      <c r="T214" s="23"/>
      <c r="U214" s="22"/>
      <c r="V214" s="22"/>
      <c r="W214" s="22"/>
      <c r="X214" s="22"/>
      <c r="Y214" s="28"/>
      <c r="Z214" s="22"/>
      <c r="AA214" s="26"/>
      <c r="AB214" s="26"/>
      <c r="AC214" s="25"/>
      <c r="AD214" s="26"/>
      <c r="AE214" s="27"/>
      <c r="AF214" s="27"/>
      <c r="AG214" s="27"/>
      <c r="AH214" s="28"/>
      <c r="AI214" s="29"/>
      <c r="AJ214" s="27"/>
      <c r="AK214" s="27"/>
      <c r="AL214" s="27"/>
      <c r="AM214" s="27"/>
      <c r="AN214" s="27"/>
      <c r="AO214" s="27"/>
      <c r="AP214" s="27"/>
      <c r="AQ214" s="27"/>
      <c r="AR214" s="27"/>
      <c r="AS214" s="27"/>
      <c r="AT214" s="27"/>
      <c r="AU214" s="27"/>
      <c r="AV214" s="27"/>
      <c r="AW214" s="27"/>
      <c r="AX214" s="27"/>
      <c r="AY214" s="27"/>
      <c r="AZ214" s="27"/>
      <c r="BA214" s="27"/>
      <c r="BB214" s="27"/>
      <c r="BC214" s="27"/>
      <c r="BD214" s="29"/>
      <c r="BE214" s="27"/>
      <c r="BF214" s="27"/>
      <c r="BG214" s="27"/>
      <c r="BH214" s="27"/>
      <c r="BI214" s="27"/>
      <c r="BJ214" s="27"/>
      <c r="BK214" s="27"/>
      <c r="BL214" s="27"/>
      <c r="BM214" s="27"/>
      <c r="BN214" s="27"/>
      <c r="BO214" s="27"/>
      <c r="BP214" s="27"/>
      <c r="BQ214" s="27"/>
      <c r="BR214" s="27"/>
      <c r="BS214" s="27"/>
      <c r="BT214" s="27"/>
      <c r="BU214" s="27"/>
      <c r="BV214" s="27"/>
      <c r="BW214" s="27"/>
      <c r="BX214" s="27"/>
      <c r="BY214" s="27"/>
      <c r="BZ214" s="27"/>
      <c r="CA214" s="27"/>
      <c r="CB214" s="27"/>
      <c r="CC214" s="27"/>
      <c r="CD214" s="27"/>
      <c r="CE214" s="27"/>
      <c r="CF214" s="27"/>
      <c r="CG214" s="27"/>
      <c r="CH214" s="27"/>
      <c r="CI214" s="27"/>
      <c r="CJ214" s="27"/>
      <c r="CK214" s="27"/>
      <c r="CL214" s="27"/>
      <c r="CM214" s="27"/>
      <c r="CN214" s="27"/>
      <c r="CO214" s="27"/>
      <c r="CP214" s="27"/>
      <c r="CQ214" s="27"/>
      <c r="CR214" s="27"/>
      <c r="CS214" s="27"/>
      <c r="CT214" s="27"/>
      <c r="CU214" s="27"/>
      <c r="CV214" s="27"/>
    </row>
    <row r="215" spans="2:100" ht="15" thickBot="1" x14ac:dyDescent="0.35">
      <c r="B215" s="22"/>
      <c r="C215" s="22"/>
      <c r="D215" s="22"/>
      <c r="E215" s="22"/>
      <c r="F215" s="22"/>
      <c r="G215" s="22"/>
      <c r="H215" s="22"/>
      <c r="I215" s="22"/>
      <c r="J215" s="22"/>
      <c r="K215" s="22"/>
      <c r="L215" s="22"/>
      <c r="M215" s="22"/>
      <c r="N215" s="22"/>
      <c r="O215" s="23"/>
      <c r="P215" s="22"/>
      <c r="Q215" s="22"/>
      <c r="R215" s="22"/>
      <c r="S215" s="22"/>
      <c r="T215" s="23"/>
      <c r="U215" s="22"/>
      <c r="V215" s="22"/>
      <c r="W215" s="22"/>
      <c r="X215" s="22"/>
      <c r="Y215" s="28"/>
      <c r="Z215" s="22"/>
      <c r="AA215" s="26"/>
      <c r="AB215" s="26"/>
      <c r="AC215" s="25"/>
      <c r="AD215" s="26"/>
      <c r="AE215" s="27"/>
      <c r="AF215" s="27"/>
      <c r="AG215" s="27"/>
      <c r="AH215" s="28"/>
      <c r="AI215" s="29"/>
      <c r="AJ215" s="27"/>
      <c r="AK215" s="27"/>
      <c r="AL215" s="27"/>
      <c r="AM215" s="27"/>
      <c r="AN215" s="27"/>
      <c r="AO215" s="27"/>
      <c r="AP215" s="27"/>
      <c r="AQ215" s="27"/>
      <c r="AR215" s="27"/>
      <c r="AS215" s="27"/>
      <c r="AT215" s="27"/>
      <c r="AU215" s="27"/>
      <c r="AV215" s="27"/>
      <c r="AW215" s="27"/>
      <c r="AX215" s="27"/>
      <c r="AY215" s="27"/>
      <c r="AZ215" s="27"/>
      <c r="BA215" s="27"/>
      <c r="BB215" s="27"/>
      <c r="BC215" s="27"/>
      <c r="BD215" s="29"/>
      <c r="BE215" s="27"/>
      <c r="BF215" s="27"/>
      <c r="BG215" s="27"/>
      <c r="BH215" s="27"/>
      <c r="BI215" s="27"/>
      <c r="BJ215" s="27"/>
      <c r="BK215" s="27"/>
      <c r="BL215" s="27"/>
      <c r="BM215" s="27"/>
      <c r="BN215" s="27"/>
      <c r="BO215" s="27"/>
      <c r="BP215" s="27"/>
      <c r="BQ215" s="27"/>
      <c r="BR215" s="27"/>
      <c r="BS215" s="27"/>
      <c r="BT215" s="27"/>
      <c r="BU215" s="27"/>
      <c r="BV215" s="27"/>
      <c r="BW215" s="27"/>
      <c r="BX215" s="27"/>
      <c r="BY215" s="27"/>
      <c r="BZ215" s="27"/>
      <c r="CA215" s="27"/>
      <c r="CB215" s="27"/>
      <c r="CC215" s="27"/>
      <c r="CD215" s="27"/>
      <c r="CE215" s="27"/>
      <c r="CF215" s="27"/>
      <c r="CG215" s="27"/>
      <c r="CH215" s="27"/>
      <c r="CI215" s="27"/>
      <c r="CJ215" s="27"/>
      <c r="CK215" s="27"/>
      <c r="CL215" s="27"/>
      <c r="CM215" s="27"/>
      <c r="CN215" s="27"/>
      <c r="CO215" s="27"/>
      <c r="CP215" s="27"/>
      <c r="CQ215" s="27"/>
      <c r="CR215" s="27"/>
      <c r="CS215" s="27"/>
      <c r="CT215" s="27"/>
      <c r="CU215" s="27"/>
      <c r="CV215" s="27"/>
    </row>
    <row r="216" spans="2:100" ht="15" thickBot="1" x14ac:dyDescent="0.35">
      <c r="B216" s="22"/>
      <c r="C216" s="22"/>
      <c r="D216" s="22"/>
      <c r="E216" s="22"/>
      <c r="F216" s="22"/>
      <c r="G216" s="22"/>
      <c r="H216" s="22"/>
      <c r="I216" s="22"/>
      <c r="J216" s="22"/>
      <c r="K216" s="22"/>
      <c r="L216" s="22"/>
      <c r="M216" s="22"/>
      <c r="N216" s="22"/>
      <c r="O216" s="23"/>
      <c r="P216" s="22"/>
      <c r="Q216" s="22"/>
      <c r="R216" s="22"/>
      <c r="S216" s="22"/>
      <c r="T216" s="23"/>
      <c r="U216" s="22"/>
      <c r="V216" s="22"/>
      <c r="W216" s="22"/>
      <c r="X216" s="22"/>
      <c r="Y216" s="28"/>
      <c r="Z216" s="22"/>
      <c r="AA216" s="26"/>
      <c r="AB216" s="26"/>
      <c r="AC216" s="25"/>
      <c r="AD216" s="26"/>
      <c r="AE216" s="27"/>
      <c r="AF216" s="27"/>
      <c r="AG216" s="27"/>
      <c r="AH216" s="28"/>
      <c r="AI216" s="29"/>
      <c r="AJ216" s="27"/>
      <c r="AK216" s="27"/>
      <c r="AL216" s="27"/>
      <c r="AM216" s="27"/>
      <c r="AN216" s="27"/>
      <c r="AO216" s="27"/>
      <c r="AP216" s="27"/>
      <c r="AQ216" s="27"/>
      <c r="AR216" s="27"/>
      <c r="AS216" s="27"/>
      <c r="AT216" s="27"/>
      <c r="AU216" s="27"/>
      <c r="AV216" s="27"/>
      <c r="AW216" s="27"/>
      <c r="AX216" s="27"/>
      <c r="AY216" s="27"/>
      <c r="AZ216" s="27"/>
      <c r="BA216" s="27"/>
      <c r="BB216" s="27"/>
      <c r="BC216" s="27"/>
      <c r="BD216" s="29"/>
      <c r="BE216" s="27"/>
      <c r="BF216" s="27"/>
      <c r="BG216" s="27"/>
      <c r="BH216" s="27"/>
      <c r="BI216" s="27"/>
      <c r="BJ216" s="27"/>
      <c r="BK216" s="27"/>
      <c r="BL216" s="27"/>
      <c r="BM216" s="27"/>
      <c r="BN216" s="27"/>
      <c r="BO216" s="27"/>
      <c r="BP216" s="27"/>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c r="CM216" s="27"/>
      <c r="CN216" s="27"/>
      <c r="CO216" s="27"/>
      <c r="CP216" s="27"/>
      <c r="CQ216" s="27"/>
      <c r="CR216" s="27"/>
      <c r="CS216" s="27"/>
      <c r="CT216" s="27"/>
      <c r="CU216" s="27"/>
      <c r="CV216" s="27"/>
    </row>
    <row r="217" spans="2:100" ht="15" thickBot="1" x14ac:dyDescent="0.35">
      <c r="B217" s="22"/>
      <c r="C217" s="22"/>
      <c r="D217" s="22"/>
      <c r="E217" s="22"/>
      <c r="F217" s="22"/>
      <c r="G217" s="22"/>
      <c r="H217" s="22"/>
      <c r="I217" s="22"/>
      <c r="J217" s="22"/>
      <c r="K217" s="22"/>
      <c r="L217" s="22"/>
      <c r="M217" s="22"/>
      <c r="N217" s="22"/>
      <c r="O217" s="23"/>
      <c r="P217" s="22"/>
      <c r="Q217" s="22"/>
      <c r="R217" s="22"/>
      <c r="S217" s="22"/>
      <c r="T217" s="23"/>
      <c r="U217" s="22"/>
      <c r="V217" s="22"/>
      <c r="W217" s="22"/>
      <c r="X217" s="22"/>
      <c r="Y217" s="28"/>
      <c r="Z217" s="22"/>
      <c r="AA217" s="26"/>
      <c r="AB217" s="26"/>
      <c r="AC217" s="25"/>
      <c r="AD217" s="26"/>
      <c r="AE217" s="27"/>
      <c r="AF217" s="27"/>
      <c r="AG217" s="27"/>
      <c r="AH217" s="28"/>
      <c r="AI217" s="29"/>
      <c r="AJ217" s="27"/>
      <c r="AK217" s="27"/>
      <c r="AL217" s="27"/>
      <c r="AM217" s="27"/>
      <c r="AN217" s="27"/>
      <c r="AO217" s="27"/>
      <c r="AP217" s="27"/>
      <c r="AQ217" s="27"/>
      <c r="AR217" s="27"/>
      <c r="AS217" s="27"/>
      <c r="AT217" s="27"/>
      <c r="AU217" s="27"/>
      <c r="AV217" s="27"/>
      <c r="AW217" s="27"/>
      <c r="AX217" s="27"/>
      <c r="AY217" s="27"/>
      <c r="AZ217" s="27"/>
      <c r="BA217" s="27"/>
      <c r="BB217" s="27"/>
      <c r="BC217" s="27"/>
      <c r="BD217" s="29"/>
      <c r="BE217" s="27"/>
      <c r="BF217" s="27"/>
      <c r="BG217" s="27"/>
      <c r="BH217" s="27"/>
      <c r="BI217" s="27"/>
      <c r="BJ217" s="27"/>
      <c r="BK217" s="27"/>
      <c r="BL217" s="27"/>
      <c r="BM217" s="27"/>
      <c r="BN217" s="27"/>
      <c r="BO217" s="27"/>
      <c r="BP217" s="27"/>
      <c r="BQ217" s="27"/>
      <c r="BR217" s="27"/>
      <c r="BS217" s="27"/>
      <c r="BT217" s="27"/>
      <c r="BU217" s="27"/>
      <c r="BV217" s="27"/>
      <c r="BW217" s="27"/>
      <c r="BX217" s="27"/>
      <c r="BY217" s="27"/>
      <c r="BZ217" s="27"/>
      <c r="CA217" s="27"/>
      <c r="CB217" s="27"/>
      <c r="CC217" s="27"/>
      <c r="CD217" s="27"/>
      <c r="CE217" s="27"/>
      <c r="CF217" s="27"/>
      <c r="CG217" s="27"/>
      <c r="CH217" s="27"/>
      <c r="CI217" s="27"/>
      <c r="CJ217" s="27"/>
      <c r="CK217" s="27"/>
      <c r="CL217" s="27"/>
      <c r="CM217" s="27"/>
      <c r="CN217" s="27"/>
      <c r="CO217" s="27"/>
      <c r="CP217" s="27"/>
      <c r="CQ217" s="27"/>
      <c r="CR217" s="27"/>
      <c r="CS217" s="27"/>
      <c r="CT217" s="27"/>
      <c r="CU217" s="27"/>
      <c r="CV217" s="27"/>
    </row>
    <row r="218" spans="2:100" ht="15" thickBot="1" x14ac:dyDescent="0.35">
      <c r="B218" s="22"/>
      <c r="C218" s="22"/>
      <c r="D218" s="22"/>
      <c r="E218" s="22"/>
      <c r="F218" s="22"/>
      <c r="G218" s="22"/>
      <c r="H218" s="22"/>
      <c r="I218" s="22"/>
      <c r="J218" s="22"/>
      <c r="K218" s="22"/>
      <c r="L218" s="22"/>
      <c r="M218" s="22"/>
      <c r="N218" s="22"/>
      <c r="O218" s="23"/>
      <c r="P218" s="22"/>
      <c r="Q218" s="22"/>
      <c r="R218" s="22"/>
      <c r="S218" s="22"/>
      <c r="T218" s="23"/>
      <c r="U218" s="22"/>
      <c r="V218" s="22"/>
      <c r="W218" s="22"/>
      <c r="X218" s="22"/>
      <c r="Y218" s="28"/>
      <c r="Z218" s="22"/>
      <c r="AA218" s="26"/>
      <c r="AB218" s="26"/>
      <c r="AC218" s="25"/>
      <c r="AD218" s="26"/>
      <c r="AE218" s="27"/>
      <c r="AF218" s="27"/>
      <c r="AG218" s="27"/>
      <c r="AH218" s="28"/>
      <c r="AI218" s="29"/>
      <c r="AJ218" s="27"/>
      <c r="AK218" s="27"/>
      <c r="AL218" s="27"/>
      <c r="AM218" s="27"/>
      <c r="AN218" s="27"/>
      <c r="AO218" s="27"/>
      <c r="AP218" s="27"/>
      <c r="AQ218" s="27"/>
      <c r="AR218" s="27"/>
      <c r="AS218" s="27"/>
      <c r="AT218" s="27"/>
      <c r="AU218" s="27"/>
      <c r="AV218" s="27"/>
      <c r="AW218" s="27"/>
      <c r="AX218" s="27"/>
      <c r="AY218" s="27"/>
      <c r="AZ218" s="27"/>
      <c r="BA218" s="27"/>
      <c r="BB218" s="27"/>
      <c r="BC218" s="27"/>
      <c r="BD218" s="29"/>
      <c r="BE218" s="27"/>
      <c r="BF218" s="27"/>
      <c r="BG218" s="27"/>
      <c r="BH218" s="27"/>
      <c r="BI218" s="27"/>
      <c r="BJ218" s="27"/>
      <c r="BK218" s="27"/>
      <c r="BL218" s="27"/>
      <c r="BM218" s="27"/>
      <c r="BN218" s="27"/>
      <c r="BO218" s="27"/>
      <c r="BP218" s="27"/>
      <c r="BQ218" s="27"/>
      <c r="BR218" s="27"/>
      <c r="BS218" s="27"/>
      <c r="BT218" s="27"/>
      <c r="BU218" s="27"/>
      <c r="BV218" s="27"/>
      <c r="BW218" s="27"/>
      <c r="BX218" s="27"/>
      <c r="BY218" s="27"/>
      <c r="BZ218" s="27"/>
      <c r="CA218" s="27"/>
      <c r="CB218" s="27"/>
      <c r="CC218" s="27"/>
      <c r="CD218" s="27"/>
      <c r="CE218" s="27"/>
      <c r="CF218" s="27"/>
      <c r="CG218" s="27"/>
      <c r="CH218" s="27"/>
      <c r="CI218" s="27"/>
      <c r="CJ218" s="27"/>
      <c r="CK218" s="27"/>
      <c r="CL218" s="27"/>
      <c r="CM218" s="27"/>
      <c r="CN218" s="27"/>
      <c r="CO218" s="27"/>
      <c r="CP218" s="27"/>
      <c r="CQ218" s="27"/>
      <c r="CR218" s="27"/>
      <c r="CS218" s="27"/>
      <c r="CT218" s="27"/>
      <c r="CU218" s="27"/>
      <c r="CV218" s="27"/>
    </row>
    <row r="219" spans="2:100" ht="15" thickBot="1" x14ac:dyDescent="0.35">
      <c r="B219" s="22"/>
      <c r="C219" s="22"/>
      <c r="D219" s="22"/>
      <c r="E219" s="22"/>
      <c r="F219" s="22"/>
      <c r="G219" s="22"/>
      <c r="H219" s="22"/>
      <c r="I219" s="22"/>
      <c r="J219" s="22"/>
      <c r="K219" s="22"/>
      <c r="L219" s="22"/>
      <c r="M219" s="22"/>
      <c r="N219" s="22"/>
      <c r="O219" s="23"/>
      <c r="P219" s="22"/>
      <c r="Q219" s="22"/>
      <c r="R219" s="22"/>
      <c r="S219" s="22"/>
      <c r="T219" s="23"/>
      <c r="U219" s="22"/>
      <c r="V219" s="22"/>
      <c r="W219" s="22"/>
      <c r="X219" s="22"/>
      <c r="Y219" s="28"/>
      <c r="Z219" s="22"/>
      <c r="AA219" s="26"/>
      <c r="AB219" s="26"/>
      <c r="AC219" s="25"/>
      <c r="AD219" s="26"/>
      <c r="AE219" s="27"/>
      <c r="AF219" s="27"/>
      <c r="AG219" s="27"/>
      <c r="AH219" s="28"/>
      <c r="AI219" s="29"/>
      <c r="AJ219" s="27"/>
      <c r="AK219" s="27"/>
      <c r="AL219" s="27"/>
      <c r="AM219" s="27"/>
      <c r="AN219" s="27"/>
      <c r="AO219" s="27"/>
      <c r="AP219" s="27"/>
      <c r="AQ219" s="27"/>
      <c r="AR219" s="27"/>
      <c r="AS219" s="27"/>
      <c r="AT219" s="27"/>
      <c r="AU219" s="27"/>
      <c r="AV219" s="27"/>
      <c r="AW219" s="27"/>
      <c r="AX219" s="27"/>
      <c r="AY219" s="27"/>
      <c r="AZ219" s="27"/>
      <c r="BA219" s="27"/>
      <c r="BB219" s="27"/>
      <c r="BC219" s="27"/>
      <c r="BD219" s="29"/>
      <c r="BE219" s="27"/>
      <c r="BF219" s="27"/>
      <c r="BG219" s="27"/>
      <c r="BH219" s="27"/>
      <c r="BI219" s="27"/>
      <c r="BJ219" s="27"/>
      <c r="BK219" s="27"/>
      <c r="BL219" s="27"/>
      <c r="BM219" s="27"/>
      <c r="BN219" s="27"/>
      <c r="BO219" s="27"/>
      <c r="BP219" s="27"/>
      <c r="BQ219" s="27"/>
      <c r="BR219" s="27"/>
      <c r="BS219" s="27"/>
      <c r="BT219" s="27"/>
      <c r="BU219" s="27"/>
      <c r="BV219" s="27"/>
      <c r="BW219" s="27"/>
      <c r="BX219" s="27"/>
      <c r="BY219" s="27"/>
      <c r="BZ219" s="27"/>
      <c r="CA219" s="27"/>
      <c r="CB219" s="27"/>
      <c r="CC219" s="27"/>
      <c r="CD219" s="27"/>
      <c r="CE219" s="27"/>
      <c r="CF219" s="27"/>
      <c r="CG219" s="27"/>
      <c r="CH219" s="27"/>
      <c r="CI219" s="27"/>
      <c r="CJ219" s="27"/>
      <c r="CK219" s="27"/>
      <c r="CL219" s="27"/>
      <c r="CM219" s="27"/>
      <c r="CN219" s="27"/>
      <c r="CO219" s="27"/>
      <c r="CP219" s="27"/>
      <c r="CQ219" s="27"/>
      <c r="CR219" s="27"/>
      <c r="CS219" s="27"/>
      <c r="CT219" s="27"/>
      <c r="CU219" s="27"/>
      <c r="CV219" s="27"/>
    </row>
    <row r="220" spans="2:100" ht="15" thickBot="1" x14ac:dyDescent="0.35">
      <c r="B220" s="22"/>
      <c r="C220" s="22"/>
      <c r="D220" s="22"/>
      <c r="E220" s="22"/>
      <c r="F220" s="22"/>
      <c r="G220" s="22"/>
      <c r="H220" s="22"/>
      <c r="I220" s="22"/>
      <c r="J220" s="22"/>
      <c r="K220" s="22"/>
      <c r="L220" s="22"/>
      <c r="M220" s="22"/>
      <c r="N220" s="22"/>
      <c r="O220" s="23"/>
      <c r="P220" s="22"/>
      <c r="Q220" s="22"/>
      <c r="R220" s="22"/>
      <c r="S220" s="22"/>
      <c r="T220" s="23"/>
      <c r="U220" s="22"/>
      <c r="V220" s="22"/>
      <c r="W220" s="22"/>
      <c r="X220" s="22"/>
      <c r="Y220" s="28"/>
      <c r="Z220" s="22"/>
      <c r="AA220" s="26"/>
      <c r="AB220" s="26"/>
      <c r="AC220" s="25"/>
      <c r="AD220" s="26"/>
      <c r="AE220" s="27"/>
      <c r="AF220" s="27"/>
      <c r="AG220" s="27"/>
      <c r="AH220" s="28"/>
      <c r="AI220" s="29"/>
      <c r="AJ220" s="27"/>
      <c r="AK220" s="27"/>
      <c r="AL220" s="27"/>
      <c r="AM220" s="27"/>
      <c r="AN220" s="27"/>
      <c r="AO220" s="27"/>
      <c r="AP220" s="27"/>
      <c r="AQ220" s="27"/>
      <c r="AR220" s="27"/>
      <c r="AS220" s="27"/>
      <c r="AT220" s="27"/>
      <c r="AU220" s="27"/>
      <c r="AV220" s="27"/>
      <c r="AW220" s="27"/>
      <c r="AX220" s="27"/>
      <c r="AY220" s="27"/>
      <c r="AZ220" s="27"/>
      <c r="BA220" s="27"/>
      <c r="BB220" s="27"/>
      <c r="BC220" s="27"/>
      <c r="BD220" s="29"/>
      <c r="BE220" s="27"/>
      <c r="BF220" s="27"/>
      <c r="BG220" s="27"/>
      <c r="BH220" s="27"/>
      <c r="BI220" s="27"/>
      <c r="BJ220" s="27"/>
      <c r="BK220" s="27"/>
      <c r="BL220" s="27"/>
      <c r="BM220" s="27"/>
      <c r="BN220" s="27"/>
      <c r="BO220" s="27"/>
      <c r="BP220" s="27"/>
      <c r="BQ220" s="27"/>
      <c r="BR220" s="27"/>
      <c r="BS220" s="27"/>
      <c r="BT220" s="27"/>
      <c r="BU220" s="27"/>
      <c r="BV220" s="27"/>
      <c r="BW220" s="27"/>
      <c r="BX220" s="27"/>
      <c r="BY220" s="27"/>
      <c r="BZ220" s="27"/>
      <c r="CA220" s="27"/>
      <c r="CB220" s="27"/>
      <c r="CC220" s="27"/>
      <c r="CD220" s="27"/>
      <c r="CE220" s="27"/>
      <c r="CF220" s="27"/>
      <c r="CG220" s="27"/>
      <c r="CH220" s="27"/>
      <c r="CI220" s="27"/>
      <c r="CJ220" s="27"/>
      <c r="CK220" s="27"/>
      <c r="CL220" s="27"/>
      <c r="CM220" s="27"/>
      <c r="CN220" s="27"/>
      <c r="CO220" s="27"/>
      <c r="CP220" s="27"/>
      <c r="CQ220" s="27"/>
      <c r="CR220" s="27"/>
      <c r="CS220" s="27"/>
      <c r="CT220" s="27"/>
      <c r="CU220" s="27"/>
      <c r="CV220" s="27"/>
    </row>
    <row r="221" spans="2:100" ht="15" thickBot="1" x14ac:dyDescent="0.35">
      <c r="B221" s="22"/>
      <c r="C221" s="22"/>
      <c r="D221" s="22"/>
      <c r="E221" s="22"/>
      <c r="F221" s="22"/>
      <c r="G221" s="22"/>
      <c r="H221" s="22"/>
      <c r="I221" s="22"/>
      <c r="J221" s="22"/>
      <c r="K221" s="22"/>
      <c r="L221" s="22"/>
      <c r="M221" s="22"/>
      <c r="N221" s="22"/>
      <c r="O221" s="23"/>
      <c r="P221" s="22"/>
      <c r="Q221" s="22"/>
      <c r="R221" s="22"/>
      <c r="S221" s="22"/>
      <c r="T221" s="23"/>
      <c r="U221" s="22"/>
      <c r="V221" s="22"/>
      <c r="W221" s="22"/>
      <c r="X221" s="22"/>
      <c r="Y221" s="28"/>
      <c r="Z221" s="22"/>
      <c r="AA221" s="26"/>
      <c r="AB221" s="26"/>
      <c r="AC221" s="25"/>
      <c r="AD221" s="26"/>
      <c r="AE221" s="27"/>
      <c r="AF221" s="27"/>
      <c r="AG221" s="27"/>
      <c r="AH221" s="28"/>
      <c r="AI221" s="29"/>
      <c r="AJ221" s="27"/>
      <c r="AK221" s="27"/>
      <c r="AL221" s="27"/>
      <c r="AM221" s="27"/>
      <c r="AN221" s="27"/>
      <c r="AO221" s="27"/>
      <c r="AP221" s="27"/>
      <c r="AQ221" s="27"/>
      <c r="AR221" s="27"/>
      <c r="AS221" s="27"/>
      <c r="AT221" s="27"/>
      <c r="AU221" s="27"/>
      <c r="AV221" s="27"/>
      <c r="AW221" s="27"/>
      <c r="AX221" s="27"/>
      <c r="AY221" s="27"/>
      <c r="AZ221" s="27"/>
      <c r="BA221" s="27"/>
      <c r="BB221" s="27"/>
      <c r="BC221" s="27"/>
      <c r="BD221" s="29"/>
      <c r="BE221" s="27"/>
      <c r="BF221" s="27"/>
      <c r="BG221" s="27"/>
      <c r="BH221" s="27"/>
      <c r="BI221" s="27"/>
      <c r="BJ221" s="27"/>
      <c r="BK221" s="27"/>
      <c r="BL221" s="27"/>
      <c r="BM221" s="27"/>
      <c r="BN221" s="27"/>
      <c r="BO221" s="27"/>
      <c r="BP221" s="27"/>
      <c r="BQ221" s="27"/>
      <c r="BR221" s="27"/>
      <c r="BS221" s="27"/>
      <c r="BT221" s="27"/>
      <c r="BU221" s="27"/>
      <c r="BV221" s="27"/>
      <c r="BW221" s="27"/>
      <c r="BX221" s="27"/>
      <c r="BY221" s="27"/>
      <c r="BZ221" s="27"/>
      <c r="CA221" s="27"/>
      <c r="CB221" s="27"/>
      <c r="CC221" s="27"/>
      <c r="CD221" s="27"/>
      <c r="CE221" s="27"/>
      <c r="CF221" s="27"/>
      <c r="CG221" s="27"/>
      <c r="CH221" s="27"/>
      <c r="CI221" s="27"/>
      <c r="CJ221" s="27"/>
      <c r="CK221" s="27"/>
      <c r="CL221" s="27"/>
      <c r="CM221" s="27"/>
      <c r="CN221" s="27"/>
      <c r="CO221" s="27"/>
      <c r="CP221" s="27"/>
      <c r="CQ221" s="27"/>
      <c r="CR221" s="27"/>
      <c r="CS221" s="27"/>
      <c r="CT221" s="27"/>
      <c r="CU221" s="27"/>
      <c r="CV221" s="27"/>
    </row>
    <row r="222" spans="2:100" ht="15" thickBot="1" x14ac:dyDescent="0.35">
      <c r="B222" s="22"/>
      <c r="C222" s="22"/>
      <c r="D222" s="22"/>
      <c r="E222" s="22"/>
      <c r="F222" s="22"/>
      <c r="G222" s="22"/>
      <c r="H222" s="22"/>
      <c r="I222" s="22"/>
      <c r="J222" s="22"/>
      <c r="K222" s="22"/>
      <c r="L222" s="22"/>
      <c r="M222" s="22"/>
      <c r="N222" s="22"/>
      <c r="O222" s="23"/>
      <c r="P222" s="22"/>
      <c r="Q222" s="22"/>
      <c r="R222" s="22"/>
      <c r="S222" s="22"/>
      <c r="T222" s="23"/>
      <c r="U222" s="22"/>
      <c r="V222" s="22"/>
      <c r="W222" s="22"/>
      <c r="X222" s="22"/>
      <c r="Y222" s="28"/>
      <c r="Z222" s="22"/>
      <c r="AA222" s="26"/>
      <c r="AB222" s="26"/>
      <c r="AC222" s="25"/>
      <c r="AD222" s="26"/>
      <c r="AE222" s="27"/>
      <c r="AF222" s="27"/>
      <c r="AG222" s="27"/>
      <c r="AH222" s="28"/>
      <c r="AI222" s="29"/>
      <c r="AJ222" s="27"/>
      <c r="AK222" s="27"/>
      <c r="AL222" s="27"/>
      <c r="AM222" s="27"/>
      <c r="AN222" s="27"/>
      <c r="AO222" s="27"/>
      <c r="AP222" s="27"/>
      <c r="AQ222" s="27"/>
      <c r="AR222" s="27"/>
      <c r="AS222" s="27"/>
      <c r="AT222" s="27"/>
      <c r="AU222" s="27"/>
      <c r="AV222" s="27"/>
      <c r="AW222" s="27"/>
      <c r="AX222" s="27"/>
      <c r="AY222" s="27"/>
      <c r="AZ222" s="27"/>
      <c r="BA222" s="27"/>
      <c r="BB222" s="27"/>
      <c r="BC222" s="27"/>
      <c r="BD222" s="29"/>
      <c r="BE222" s="27"/>
      <c r="BF222" s="27"/>
      <c r="BG222" s="27"/>
      <c r="BH222" s="27"/>
      <c r="BI222" s="27"/>
      <c r="BJ222" s="27"/>
      <c r="BK222" s="27"/>
      <c r="BL222" s="27"/>
      <c r="BM222" s="27"/>
      <c r="BN222" s="27"/>
      <c r="BO222" s="27"/>
      <c r="BP222" s="27"/>
      <c r="BQ222" s="27"/>
      <c r="BR222" s="27"/>
      <c r="BS222" s="27"/>
      <c r="BT222" s="27"/>
      <c r="BU222" s="27"/>
      <c r="BV222" s="27"/>
      <c r="BW222" s="27"/>
      <c r="BX222" s="27"/>
      <c r="BY222" s="27"/>
      <c r="BZ222" s="27"/>
      <c r="CA222" s="27"/>
      <c r="CB222" s="27"/>
      <c r="CC222" s="27"/>
      <c r="CD222" s="27"/>
      <c r="CE222" s="27"/>
      <c r="CF222" s="27"/>
      <c r="CG222" s="27"/>
      <c r="CH222" s="27"/>
      <c r="CI222" s="27"/>
      <c r="CJ222" s="27"/>
      <c r="CK222" s="27"/>
      <c r="CL222" s="27"/>
      <c r="CM222" s="27"/>
      <c r="CN222" s="27"/>
      <c r="CO222" s="27"/>
      <c r="CP222" s="27"/>
      <c r="CQ222" s="27"/>
      <c r="CR222" s="27"/>
      <c r="CS222" s="27"/>
      <c r="CT222" s="27"/>
      <c r="CU222" s="27"/>
      <c r="CV222" s="27"/>
    </row>
    <row r="223" spans="2:100" ht="15" thickBot="1" x14ac:dyDescent="0.35">
      <c r="B223" s="22"/>
      <c r="C223" s="22"/>
      <c r="D223" s="22"/>
      <c r="E223" s="22"/>
      <c r="F223" s="22"/>
      <c r="G223" s="22"/>
      <c r="H223" s="22"/>
      <c r="I223" s="22"/>
      <c r="J223" s="22"/>
      <c r="K223" s="22"/>
      <c r="L223" s="22"/>
      <c r="M223" s="22"/>
      <c r="N223" s="22"/>
      <c r="O223" s="23"/>
      <c r="P223" s="22"/>
      <c r="Q223" s="22"/>
      <c r="R223" s="22"/>
      <c r="S223" s="22"/>
      <c r="T223" s="23"/>
      <c r="U223" s="22"/>
      <c r="V223" s="22"/>
      <c r="W223" s="22"/>
      <c r="X223" s="22"/>
      <c r="Y223" s="28"/>
      <c r="Z223" s="22"/>
      <c r="AA223" s="26"/>
      <c r="AB223" s="26"/>
      <c r="AC223" s="25"/>
      <c r="AD223" s="26"/>
      <c r="AE223" s="27"/>
      <c r="AF223" s="27"/>
      <c r="AG223" s="27"/>
      <c r="AH223" s="28"/>
      <c r="AI223" s="29"/>
      <c r="AJ223" s="27"/>
      <c r="AK223" s="27"/>
      <c r="AL223" s="27"/>
      <c r="AM223" s="27"/>
      <c r="AN223" s="27"/>
      <c r="AO223" s="27"/>
      <c r="AP223" s="27"/>
      <c r="AQ223" s="27"/>
      <c r="AR223" s="27"/>
      <c r="AS223" s="27"/>
      <c r="AT223" s="27"/>
      <c r="AU223" s="27"/>
      <c r="AV223" s="27"/>
      <c r="AW223" s="27"/>
      <c r="AX223" s="27"/>
      <c r="AY223" s="27"/>
      <c r="AZ223" s="27"/>
      <c r="BA223" s="27"/>
      <c r="BB223" s="27"/>
      <c r="BC223" s="27"/>
      <c r="BD223" s="29"/>
      <c r="BE223" s="27"/>
      <c r="BF223" s="27"/>
      <c r="BG223" s="27"/>
      <c r="BH223" s="27"/>
      <c r="BI223" s="27"/>
      <c r="BJ223" s="27"/>
      <c r="BK223" s="27"/>
      <c r="BL223" s="27"/>
      <c r="BM223" s="27"/>
      <c r="BN223" s="27"/>
      <c r="BO223" s="27"/>
      <c r="BP223" s="27"/>
      <c r="BQ223" s="27"/>
      <c r="BR223" s="27"/>
      <c r="BS223" s="27"/>
      <c r="BT223" s="27"/>
      <c r="BU223" s="27"/>
      <c r="BV223" s="27"/>
      <c r="BW223" s="27"/>
      <c r="BX223" s="27"/>
      <c r="BY223" s="27"/>
      <c r="BZ223" s="27"/>
      <c r="CA223" s="27"/>
      <c r="CB223" s="27"/>
      <c r="CC223" s="27"/>
      <c r="CD223" s="27"/>
      <c r="CE223" s="27"/>
      <c r="CF223" s="27"/>
      <c r="CG223" s="27"/>
      <c r="CH223" s="27"/>
      <c r="CI223" s="27"/>
      <c r="CJ223" s="27"/>
      <c r="CK223" s="27"/>
      <c r="CL223" s="27"/>
      <c r="CM223" s="27"/>
      <c r="CN223" s="27"/>
      <c r="CO223" s="27"/>
      <c r="CP223" s="27"/>
      <c r="CQ223" s="27"/>
      <c r="CR223" s="27"/>
      <c r="CS223" s="27"/>
      <c r="CT223" s="27"/>
      <c r="CU223" s="27"/>
      <c r="CV223" s="27"/>
    </row>
    <row r="224" spans="2:100" ht="15" thickBot="1" x14ac:dyDescent="0.35">
      <c r="B224" s="22"/>
      <c r="C224" s="22"/>
      <c r="D224" s="22"/>
      <c r="E224" s="22"/>
      <c r="F224" s="22"/>
      <c r="G224" s="22"/>
      <c r="H224" s="22"/>
      <c r="I224" s="22"/>
      <c r="J224" s="22"/>
      <c r="K224" s="22"/>
      <c r="L224" s="22"/>
      <c r="M224" s="22"/>
      <c r="N224" s="22"/>
      <c r="O224" s="23"/>
      <c r="P224" s="22"/>
      <c r="Q224" s="22"/>
      <c r="R224" s="22"/>
      <c r="S224" s="22"/>
      <c r="T224" s="23"/>
      <c r="U224" s="22"/>
      <c r="V224" s="22"/>
      <c r="W224" s="22"/>
      <c r="X224" s="22"/>
      <c r="Y224" s="28"/>
      <c r="Z224" s="22"/>
      <c r="AA224" s="26"/>
      <c r="AB224" s="26"/>
      <c r="AC224" s="25"/>
      <c r="AD224" s="26"/>
      <c r="AE224" s="27"/>
      <c r="AF224" s="27"/>
      <c r="AG224" s="27"/>
      <c r="AH224" s="28"/>
      <c r="AI224" s="29"/>
      <c r="AJ224" s="27"/>
      <c r="AK224" s="27"/>
      <c r="AL224" s="27"/>
      <c r="AM224" s="27"/>
      <c r="AN224" s="27"/>
      <c r="AO224" s="27"/>
      <c r="AP224" s="27"/>
      <c r="AQ224" s="27"/>
      <c r="AR224" s="27"/>
      <c r="AS224" s="27"/>
      <c r="AT224" s="27"/>
      <c r="AU224" s="27"/>
      <c r="AV224" s="27"/>
      <c r="AW224" s="27"/>
      <c r="AX224" s="27"/>
      <c r="AY224" s="27"/>
      <c r="AZ224" s="27"/>
      <c r="BA224" s="27"/>
      <c r="BB224" s="27"/>
      <c r="BC224" s="27"/>
      <c r="BD224" s="29"/>
      <c r="BE224" s="27"/>
      <c r="BF224" s="27"/>
      <c r="BG224" s="27"/>
      <c r="BH224" s="27"/>
      <c r="BI224" s="27"/>
      <c r="BJ224" s="27"/>
      <c r="BK224" s="27"/>
      <c r="BL224" s="27"/>
      <c r="BM224" s="27"/>
      <c r="BN224" s="27"/>
      <c r="BO224" s="27"/>
      <c r="BP224" s="27"/>
      <c r="BQ224" s="27"/>
      <c r="BR224" s="27"/>
      <c r="BS224" s="27"/>
      <c r="BT224" s="27"/>
      <c r="BU224" s="27"/>
      <c r="BV224" s="27"/>
      <c r="BW224" s="27"/>
      <c r="BX224" s="27"/>
      <c r="BY224" s="27"/>
      <c r="BZ224" s="27"/>
      <c r="CA224" s="27"/>
      <c r="CB224" s="27"/>
      <c r="CC224" s="27"/>
      <c r="CD224" s="27"/>
      <c r="CE224" s="27"/>
      <c r="CF224" s="27"/>
      <c r="CG224" s="27"/>
      <c r="CH224" s="27"/>
      <c r="CI224" s="27"/>
      <c r="CJ224" s="27"/>
      <c r="CK224" s="27"/>
      <c r="CL224" s="27"/>
      <c r="CM224" s="27"/>
      <c r="CN224" s="27"/>
      <c r="CO224" s="27"/>
      <c r="CP224" s="27"/>
      <c r="CQ224" s="27"/>
      <c r="CR224" s="27"/>
      <c r="CS224" s="27"/>
      <c r="CT224" s="27"/>
      <c r="CU224" s="27"/>
      <c r="CV224" s="27"/>
    </row>
    <row r="225" spans="2:100" ht="15" thickBot="1" x14ac:dyDescent="0.35">
      <c r="B225" s="22"/>
      <c r="C225" s="22"/>
      <c r="D225" s="22"/>
      <c r="E225" s="22"/>
      <c r="F225" s="22"/>
      <c r="G225" s="22"/>
      <c r="H225" s="22"/>
      <c r="I225" s="22"/>
      <c r="J225" s="22"/>
      <c r="K225" s="22"/>
      <c r="L225" s="22"/>
      <c r="M225" s="22"/>
      <c r="N225" s="22"/>
      <c r="O225" s="23"/>
      <c r="P225" s="22"/>
      <c r="Q225" s="22"/>
      <c r="R225" s="22"/>
      <c r="S225" s="22"/>
      <c r="T225" s="23"/>
      <c r="U225" s="22"/>
      <c r="V225" s="22"/>
      <c r="W225" s="22"/>
      <c r="X225" s="22"/>
      <c r="Y225" s="28"/>
      <c r="Z225" s="22"/>
      <c r="AA225" s="26"/>
      <c r="AB225" s="26"/>
      <c r="AC225" s="25"/>
      <c r="AD225" s="26"/>
      <c r="AE225" s="27"/>
      <c r="AF225" s="27"/>
      <c r="AG225" s="27"/>
      <c r="AH225" s="28"/>
      <c r="AI225" s="29"/>
      <c r="AJ225" s="27"/>
      <c r="AK225" s="27"/>
      <c r="AL225" s="27"/>
      <c r="AM225" s="27"/>
      <c r="AN225" s="27"/>
      <c r="AO225" s="27"/>
      <c r="AP225" s="27"/>
      <c r="AQ225" s="27"/>
      <c r="AR225" s="27"/>
      <c r="AS225" s="27"/>
      <c r="AT225" s="27"/>
      <c r="AU225" s="27"/>
      <c r="AV225" s="27"/>
      <c r="AW225" s="27"/>
      <c r="AX225" s="27"/>
      <c r="AY225" s="27"/>
      <c r="AZ225" s="27"/>
      <c r="BA225" s="27"/>
      <c r="BB225" s="27"/>
      <c r="BC225" s="27"/>
      <c r="BD225" s="29"/>
      <c r="BE225" s="27"/>
      <c r="BF225" s="27"/>
      <c r="BG225" s="27"/>
      <c r="BH225" s="27"/>
      <c r="BI225" s="27"/>
      <c r="BJ225" s="27"/>
      <c r="BK225" s="27"/>
      <c r="BL225" s="27"/>
      <c r="BM225" s="27"/>
      <c r="BN225" s="27"/>
      <c r="BO225" s="27"/>
      <c r="BP225" s="27"/>
      <c r="BQ225" s="27"/>
      <c r="BR225" s="27"/>
      <c r="BS225" s="27"/>
      <c r="BT225" s="27"/>
      <c r="BU225" s="27"/>
      <c r="BV225" s="27"/>
      <c r="BW225" s="27"/>
      <c r="BX225" s="27"/>
      <c r="BY225" s="27"/>
      <c r="BZ225" s="27"/>
      <c r="CA225" s="27"/>
      <c r="CB225" s="27"/>
      <c r="CC225" s="27"/>
      <c r="CD225" s="27"/>
      <c r="CE225" s="27"/>
      <c r="CF225" s="27"/>
      <c r="CG225" s="27"/>
      <c r="CH225" s="27"/>
      <c r="CI225" s="27"/>
      <c r="CJ225" s="27"/>
      <c r="CK225" s="27"/>
      <c r="CL225" s="27"/>
      <c r="CM225" s="27"/>
      <c r="CN225" s="27"/>
      <c r="CO225" s="27"/>
      <c r="CP225" s="27"/>
      <c r="CQ225" s="27"/>
      <c r="CR225" s="27"/>
      <c r="CS225" s="27"/>
      <c r="CT225" s="27"/>
      <c r="CU225" s="27"/>
      <c r="CV225" s="27"/>
    </row>
    <row r="226" spans="2:100" ht="15" thickBot="1" x14ac:dyDescent="0.35">
      <c r="B226" s="22"/>
      <c r="C226" s="22"/>
      <c r="D226" s="22"/>
      <c r="E226" s="22"/>
      <c r="F226" s="22"/>
      <c r="G226" s="22"/>
      <c r="H226" s="22"/>
      <c r="I226" s="22"/>
      <c r="J226" s="22"/>
      <c r="K226" s="22"/>
      <c r="L226" s="22"/>
      <c r="M226" s="22"/>
      <c r="N226" s="22"/>
      <c r="O226" s="23"/>
      <c r="P226" s="22"/>
      <c r="Q226" s="22"/>
      <c r="R226" s="22"/>
      <c r="S226" s="22"/>
      <c r="T226" s="23"/>
      <c r="U226" s="22"/>
      <c r="V226" s="22"/>
      <c r="W226" s="22"/>
      <c r="X226" s="22"/>
      <c r="Y226" s="28"/>
      <c r="Z226" s="22"/>
      <c r="AA226" s="26"/>
      <c r="AB226" s="26"/>
      <c r="AC226" s="25"/>
      <c r="AD226" s="26"/>
      <c r="AE226" s="27"/>
      <c r="AF226" s="27"/>
      <c r="AG226" s="27"/>
      <c r="AH226" s="28"/>
      <c r="AI226" s="29"/>
      <c r="AJ226" s="27"/>
      <c r="AK226" s="27"/>
      <c r="AL226" s="27"/>
      <c r="AM226" s="27"/>
      <c r="AN226" s="27"/>
      <c r="AO226" s="27"/>
      <c r="AP226" s="27"/>
      <c r="AQ226" s="27"/>
      <c r="AR226" s="27"/>
      <c r="AS226" s="27"/>
      <c r="AT226" s="27"/>
      <c r="AU226" s="27"/>
      <c r="AV226" s="27"/>
      <c r="AW226" s="27"/>
      <c r="AX226" s="27"/>
      <c r="AY226" s="27"/>
      <c r="AZ226" s="27"/>
      <c r="BA226" s="27"/>
      <c r="BB226" s="27"/>
      <c r="BC226" s="27"/>
      <c r="BD226" s="29"/>
      <c r="BE226" s="27"/>
      <c r="BF226" s="27"/>
      <c r="BG226" s="27"/>
      <c r="BH226" s="27"/>
      <c r="BI226" s="27"/>
      <c r="BJ226" s="27"/>
      <c r="BK226" s="27"/>
      <c r="BL226" s="27"/>
      <c r="BM226" s="27"/>
      <c r="BN226" s="27"/>
      <c r="BO226" s="27"/>
      <c r="BP226" s="27"/>
      <c r="BQ226" s="27"/>
      <c r="BR226" s="27"/>
      <c r="BS226" s="27"/>
      <c r="BT226" s="27"/>
      <c r="BU226" s="27"/>
      <c r="BV226" s="27"/>
      <c r="BW226" s="27"/>
      <c r="BX226" s="27"/>
      <c r="BY226" s="27"/>
      <c r="BZ226" s="27"/>
      <c r="CA226" s="27"/>
      <c r="CB226" s="27"/>
      <c r="CC226" s="27"/>
      <c r="CD226" s="27"/>
      <c r="CE226" s="27"/>
      <c r="CF226" s="27"/>
      <c r="CG226" s="27"/>
      <c r="CH226" s="27"/>
      <c r="CI226" s="27"/>
      <c r="CJ226" s="27"/>
      <c r="CK226" s="27"/>
      <c r="CL226" s="27"/>
      <c r="CM226" s="27"/>
      <c r="CN226" s="27"/>
      <c r="CO226" s="27"/>
      <c r="CP226" s="27"/>
      <c r="CQ226" s="27"/>
      <c r="CR226" s="27"/>
      <c r="CS226" s="27"/>
      <c r="CT226" s="27"/>
      <c r="CU226" s="27"/>
      <c r="CV226" s="27"/>
    </row>
    <row r="227" spans="2:100" ht="15" thickBot="1" x14ac:dyDescent="0.35">
      <c r="B227" s="22"/>
      <c r="C227" s="22"/>
      <c r="D227" s="22"/>
      <c r="E227" s="22"/>
      <c r="F227" s="22"/>
      <c r="G227" s="22"/>
      <c r="H227" s="22"/>
      <c r="I227" s="22"/>
      <c r="J227" s="22"/>
      <c r="K227" s="22"/>
      <c r="L227" s="22"/>
      <c r="M227" s="22"/>
      <c r="N227" s="22"/>
      <c r="O227" s="23"/>
      <c r="P227" s="22"/>
      <c r="Q227" s="22"/>
      <c r="R227" s="22"/>
      <c r="S227" s="22"/>
      <c r="T227" s="23"/>
      <c r="U227" s="22"/>
      <c r="V227" s="22"/>
      <c r="W227" s="22"/>
      <c r="X227" s="22"/>
      <c r="Y227" s="28"/>
      <c r="Z227" s="22"/>
      <c r="AA227" s="26"/>
      <c r="AB227" s="26"/>
      <c r="AC227" s="25"/>
      <c r="AD227" s="26"/>
      <c r="AE227" s="27"/>
      <c r="AF227" s="27"/>
      <c r="AG227" s="27"/>
      <c r="AH227" s="28"/>
      <c r="AI227" s="29"/>
      <c r="AJ227" s="27"/>
      <c r="AK227" s="27"/>
      <c r="AL227" s="27"/>
      <c r="AM227" s="27"/>
      <c r="AN227" s="27"/>
      <c r="AO227" s="27"/>
      <c r="AP227" s="27"/>
      <c r="AQ227" s="27"/>
      <c r="AR227" s="27"/>
      <c r="AS227" s="27"/>
      <c r="AT227" s="27"/>
      <c r="AU227" s="27"/>
      <c r="AV227" s="27"/>
      <c r="AW227" s="27"/>
      <c r="AX227" s="27"/>
      <c r="AY227" s="27"/>
      <c r="AZ227" s="27"/>
      <c r="BA227" s="27"/>
      <c r="BB227" s="27"/>
      <c r="BC227" s="27"/>
      <c r="BD227" s="29"/>
      <c r="BE227" s="27"/>
      <c r="BF227" s="27"/>
      <c r="BG227" s="27"/>
      <c r="BH227" s="27"/>
      <c r="BI227" s="27"/>
      <c r="BJ227" s="27"/>
      <c r="BK227" s="27"/>
      <c r="BL227" s="27"/>
      <c r="BM227" s="27"/>
      <c r="BN227" s="27"/>
      <c r="BO227" s="27"/>
      <c r="BP227" s="27"/>
      <c r="BQ227" s="27"/>
      <c r="BR227" s="27"/>
      <c r="BS227" s="27"/>
      <c r="BT227" s="27"/>
      <c r="BU227" s="27"/>
      <c r="BV227" s="27"/>
      <c r="BW227" s="27"/>
      <c r="BX227" s="27"/>
      <c r="BY227" s="27"/>
      <c r="BZ227" s="27"/>
      <c r="CA227" s="27"/>
      <c r="CB227" s="27"/>
      <c r="CC227" s="27"/>
      <c r="CD227" s="27"/>
      <c r="CE227" s="27"/>
      <c r="CF227" s="27"/>
      <c r="CG227" s="27"/>
      <c r="CH227" s="27"/>
      <c r="CI227" s="27"/>
      <c r="CJ227" s="27"/>
      <c r="CK227" s="27"/>
      <c r="CL227" s="27"/>
      <c r="CM227" s="27"/>
      <c r="CN227" s="27"/>
      <c r="CO227" s="27"/>
      <c r="CP227" s="27"/>
      <c r="CQ227" s="27"/>
      <c r="CR227" s="27"/>
      <c r="CS227" s="27"/>
      <c r="CT227" s="27"/>
      <c r="CU227" s="27"/>
      <c r="CV227" s="27"/>
    </row>
    <row r="228" spans="2:100" ht="15" thickBot="1" x14ac:dyDescent="0.35">
      <c r="B228" s="22"/>
      <c r="C228" s="22"/>
      <c r="D228" s="22"/>
      <c r="E228" s="22"/>
      <c r="F228" s="22"/>
      <c r="G228" s="22"/>
      <c r="H228" s="22"/>
      <c r="I228" s="22"/>
      <c r="J228" s="22"/>
      <c r="K228" s="22"/>
      <c r="L228" s="22"/>
      <c r="M228" s="22"/>
      <c r="N228" s="22"/>
      <c r="O228" s="23"/>
      <c r="P228" s="22"/>
      <c r="Q228" s="22"/>
      <c r="R228" s="22"/>
      <c r="S228" s="22"/>
      <c r="T228" s="23"/>
      <c r="U228" s="22"/>
      <c r="V228" s="22"/>
      <c r="W228" s="22"/>
      <c r="X228" s="22"/>
      <c r="Y228" s="28"/>
      <c r="Z228" s="22"/>
      <c r="AA228" s="26"/>
      <c r="AB228" s="26"/>
      <c r="AC228" s="25"/>
      <c r="AD228" s="26"/>
      <c r="AE228" s="27"/>
      <c r="AF228" s="27"/>
      <c r="AG228" s="27"/>
      <c r="AH228" s="28"/>
      <c r="AI228" s="29"/>
      <c r="AJ228" s="27"/>
      <c r="AK228" s="27"/>
      <c r="AL228" s="27"/>
      <c r="AM228" s="27"/>
      <c r="AN228" s="27"/>
      <c r="AO228" s="27"/>
      <c r="AP228" s="27"/>
      <c r="AQ228" s="27"/>
      <c r="AR228" s="27"/>
      <c r="AS228" s="27"/>
      <c r="AT228" s="27"/>
      <c r="AU228" s="27"/>
      <c r="AV228" s="27"/>
      <c r="AW228" s="27"/>
      <c r="AX228" s="27"/>
      <c r="AY228" s="27"/>
      <c r="AZ228" s="27"/>
      <c r="BA228" s="27"/>
      <c r="BB228" s="27"/>
      <c r="BC228" s="27"/>
      <c r="BD228" s="29"/>
      <c r="BE228" s="27"/>
      <c r="BF228" s="27"/>
      <c r="BG228" s="27"/>
      <c r="BH228" s="27"/>
      <c r="BI228" s="27"/>
      <c r="BJ228" s="27"/>
      <c r="BK228" s="27"/>
      <c r="BL228" s="27"/>
      <c r="BM228" s="27"/>
      <c r="BN228" s="27"/>
      <c r="BO228" s="27"/>
      <c r="BP228" s="27"/>
      <c r="BQ228" s="27"/>
      <c r="BR228" s="27"/>
      <c r="BS228" s="27"/>
      <c r="BT228" s="27"/>
      <c r="BU228" s="27"/>
      <c r="BV228" s="27"/>
      <c r="BW228" s="27"/>
      <c r="BX228" s="27"/>
      <c r="BY228" s="27"/>
      <c r="BZ228" s="27"/>
      <c r="CA228" s="27"/>
      <c r="CB228" s="27"/>
      <c r="CC228" s="27"/>
      <c r="CD228" s="27"/>
      <c r="CE228" s="27"/>
      <c r="CF228" s="27"/>
      <c r="CG228" s="27"/>
      <c r="CH228" s="27"/>
      <c r="CI228" s="27"/>
      <c r="CJ228" s="27"/>
      <c r="CK228" s="27"/>
      <c r="CL228" s="27"/>
      <c r="CM228" s="27"/>
      <c r="CN228" s="27"/>
      <c r="CO228" s="27"/>
      <c r="CP228" s="27"/>
      <c r="CQ228" s="27"/>
      <c r="CR228" s="27"/>
      <c r="CS228" s="27"/>
      <c r="CT228" s="27"/>
      <c r="CU228" s="27"/>
      <c r="CV228" s="27"/>
    </row>
    <row r="229" spans="2:100" ht="15" thickBot="1" x14ac:dyDescent="0.35">
      <c r="B229" s="22"/>
      <c r="C229" s="22"/>
      <c r="D229" s="22"/>
      <c r="E229" s="22"/>
      <c r="F229" s="22"/>
      <c r="G229" s="22"/>
      <c r="H229" s="22"/>
      <c r="I229" s="22"/>
      <c r="J229" s="22"/>
      <c r="K229" s="22"/>
      <c r="L229" s="22"/>
      <c r="M229" s="22"/>
      <c r="N229" s="22"/>
      <c r="O229" s="23"/>
      <c r="P229" s="22"/>
      <c r="Q229" s="22"/>
      <c r="R229" s="22"/>
      <c r="S229" s="22"/>
      <c r="T229" s="23"/>
      <c r="U229" s="22"/>
      <c r="V229" s="22"/>
      <c r="W229" s="22"/>
      <c r="X229" s="22"/>
      <c r="Y229" s="28"/>
      <c r="Z229" s="22"/>
      <c r="AA229" s="26"/>
      <c r="AB229" s="26"/>
      <c r="AC229" s="25"/>
      <c r="AD229" s="26"/>
      <c r="AE229" s="27"/>
      <c r="AF229" s="27"/>
      <c r="AG229" s="27"/>
      <c r="AH229" s="28"/>
      <c r="AI229" s="29"/>
      <c r="AJ229" s="27"/>
      <c r="AK229" s="27"/>
      <c r="AL229" s="27"/>
      <c r="AM229" s="27"/>
      <c r="AN229" s="27"/>
      <c r="AO229" s="27"/>
      <c r="AP229" s="27"/>
      <c r="AQ229" s="27"/>
      <c r="AR229" s="27"/>
      <c r="AS229" s="27"/>
      <c r="AT229" s="27"/>
      <c r="AU229" s="27"/>
      <c r="AV229" s="27"/>
      <c r="AW229" s="27"/>
      <c r="AX229" s="27"/>
      <c r="AY229" s="27"/>
      <c r="AZ229" s="27"/>
      <c r="BA229" s="27"/>
      <c r="BB229" s="27"/>
      <c r="BC229" s="27"/>
      <c r="BD229" s="29"/>
      <c r="BE229" s="27"/>
      <c r="BF229" s="27"/>
      <c r="BG229" s="27"/>
      <c r="BH229" s="27"/>
      <c r="BI229" s="27"/>
      <c r="BJ229" s="27"/>
      <c r="BK229" s="27"/>
      <c r="BL229" s="27"/>
      <c r="BM229" s="27"/>
      <c r="BN229" s="27"/>
      <c r="BO229" s="27"/>
      <c r="BP229" s="27"/>
      <c r="BQ229" s="27"/>
      <c r="BR229" s="27"/>
      <c r="BS229" s="27"/>
      <c r="BT229" s="27"/>
      <c r="BU229" s="27"/>
      <c r="BV229" s="27"/>
      <c r="BW229" s="27"/>
      <c r="BX229" s="27"/>
      <c r="BY229" s="27"/>
      <c r="BZ229" s="27"/>
      <c r="CA229" s="27"/>
      <c r="CB229" s="27"/>
      <c r="CC229" s="27"/>
      <c r="CD229" s="27"/>
      <c r="CE229" s="27"/>
      <c r="CF229" s="27"/>
      <c r="CG229" s="27"/>
      <c r="CH229" s="27"/>
      <c r="CI229" s="27"/>
      <c r="CJ229" s="27"/>
      <c r="CK229" s="27"/>
      <c r="CL229" s="27"/>
      <c r="CM229" s="27"/>
      <c r="CN229" s="27"/>
      <c r="CO229" s="27"/>
      <c r="CP229" s="27"/>
      <c r="CQ229" s="27"/>
      <c r="CR229" s="27"/>
      <c r="CS229" s="27"/>
      <c r="CT229" s="27"/>
      <c r="CU229" s="27"/>
      <c r="CV229" s="27"/>
    </row>
    <row r="230" spans="2:100" ht="15" thickBot="1" x14ac:dyDescent="0.35">
      <c r="B230" s="22"/>
      <c r="C230" s="22"/>
      <c r="D230" s="22"/>
      <c r="E230" s="22"/>
      <c r="F230" s="22"/>
      <c r="G230" s="22"/>
      <c r="H230" s="22"/>
      <c r="I230" s="22"/>
      <c r="J230" s="22"/>
      <c r="K230" s="22"/>
      <c r="L230" s="22"/>
      <c r="M230" s="22"/>
      <c r="N230" s="22"/>
      <c r="O230" s="23"/>
      <c r="P230" s="22"/>
      <c r="Q230" s="22"/>
      <c r="R230" s="22"/>
      <c r="S230" s="22"/>
      <c r="T230" s="23"/>
      <c r="U230" s="22"/>
      <c r="V230" s="22"/>
      <c r="W230" s="22"/>
      <c r="X230" s="22"/>
      <c r="Y230" s="28"/>
      <c r="Z230" s="22"/>
      <c r="AA230" s="26"/>
      <c r="AB230" s="26"/>
      <c r="AC230" s="25"/>
      <c r="AD230" s="26"/>
      <c r="AE230" s="27"/>
      <c r="AF230" s="27"/>
      <c r="AG230" s="27"/>
      <c r="AH230" s="28"/>
      <c r="AI230" s="29"/>
      <c r="AJ230" s="27"/>
      <c r="AK230" s="27"/>
      <c r="AL230" s="27"/>
      <c r="AM230" s="27"/>
      <c r="AN230" s="27"/>
      <c r="AO230" s="27"/>
      <c r="AP230" s="27"/>
      <c r="AQ230" s="27"/>
      <c r="AR230" s="27"/>
      <c r="AS230" s="27"/>
      <c r="AT230" s="27"/>
      <c r="AU230" s="27"/>
      <c r="AV230" s="27"/>
      <c r="AW230" s="27"/>
      <c r="AX230" s="27"/>
      <c r="AY230" s="27"/>
      <c r="AZ230" s="27"/>
      <c r="BA230" s="27"/>
      <c r="BB230" s="27"/>
      <c r="BC230" s="27"/>
      <c r="BD230" s="29"/>
      <c r="BE230" s="27"/>
      <c r="BF230" s="27"/>
      <c r="BG230" s="27"/>
      <c r="BH230" s="27"/>
      <c r="BI230" s="27"/>
      <c r="BJ230" s="27"/>
      <c r="BK230" s="27"/>
      <c r="BL230" s="27"/>
      <c r="BM230" s="27"/>
      <c r="BN230" s="27"/>
      <c r="BO230" s="27"/>
      <c r="BP230" s="27"/>
      <c r="BQ230" s="27"/>
      <c r="BR230" s="27"/>
      <c r="BS230" s="27"/>
      <c r="BT230" s="27"/>
      <c r="BU230" s="27"/>
      <c r="BV230" s="27"/>
      <c r="BW230" s="27"/>
      <c r="BX230" s="27"/>
      <c r="BY230" s="27"/>
      <c r="BZ230" s="27"/>
      <c r="CA230" s="27"/>
      <c r="CB230" s="27"/>
      <c r="CC230" s="27"/>
      <c r="CD230" s="27"/>
      <c r="CE230" s="27"/>
      <c r="CF230" s="27"/>
      <c r="CG230" s="27"/>
      <c r="CH230" s="27"/>
      <c r="CI230" s="27"/>
      <c r="CJ230" s="27"/>
      <c r="CK230" s="27"/>
      <c r="CL230" s="27"/>
      <c r="CM230" s="27"/>
      <c r="CN230" s="27"/>
      <c r="CO230" s="27"/>
      <c r="CP230" s="27"/>
      <c r="CQ230" s="27"/>
      <c r="CR230" s="27"/>
      <c r="CS230" s="27"/>
      <c r="CT230" s="27"/>
      <c r="CU230" s="27"/>
      <c r="CV230" s="27"/>
    </row>
    <row r="231" spans="2:100" ht="15" thickBot="1" x14ac:dyDescent="0.35">
      <c r="B231" s="22"/>
      <c r="C231" s="22"/>
      <c r="D231" s="22"/>
      <c r="E231" s="22"/>
      <c r="F231" s="22"/>
      <c r="G231" s="22"/>
      <c r="H231" s="22"/>
      <c r="I231" s="22"/>
      <c r="J231" s="22"/>
      <c r="K231" s="22"/>
      <c r="L231" s="22"/>
      <c r="M231" s="22"/>
      <c r="N231" s="22"/>
      <c r="O231" s="23"/>
      <c r="P231" s="22"/>
      <c r="Q231" s="22"/>
      <c r="R231" s="22"/>
      <c r="S231" s="22"/>
      <c r="T231" s="23"/>
      <c r="U231" s="22"/>
      <c r="V231" s="22"/>
      <c r="W231" s="22"/>
      <c r="X231" s="22"/>
      <c r="Y231" s="28"/>
      <c r="Z231" s="22"/>
      <c r="AA231" s="26"/>
      <c r="AB231" s="26"/>
      <c r="AC231" s="25"/>
      <c r="AD231" s="26"/>
      <c r="AE231" s="27"/>
      <c r="AF231" s="27"/>
      <c r="AG231" s="27"/>
      <c r="AH231" s="28"/>
      <c r="AI231" s="29"/>
      <c r="AJ231" s="27"/>
      <c r="AK231" s="27"/>
      <c r="AL231" s="27"/>
      <c r="AM231" s="27"/>
      <c r="AN231" s="27"/>
      <c r="AO231" s="27"/>
      <c r="AP231" s="27"/>
      <c r="AQ231" s="27"/>
      <c r="AR231" s="27"/>
      <c r="AS231" s="27"/>
      <c r="AT231" s="27"/>
      <c r="AU231" s="27"/>
      <c r="AV231" s="27"/>
      <c r="AW231" s="27"/>
      <c r="AX231" s="27"/>
      <c r="AY231" s="27"/>
      <c r="AZ231" s="27"/>
      <c r="BA231" s="27"/>
      <c r="BB231" s="27"/>
      <c r="BC231" s="27"/>
      <c r="BD231" s="29"/>
      <c r="BE231" s="27"/>
      <c r="BF231" s="27"/>
      <c r="BG231" s="27"/>
      <c r="BH231" s="27"/>
      <c r="BI231" s="27"/>
      <c r="BJ231" s="27"/>
      <c r="BK231" s="27"/>
      <c r="BL231" s="27"/>
      <c r="BM231" s="27"/>
      <c r="BN231" s="27"/>
      <c r="BO231" s="27"/>
      <c r="BP231" s="27"/>
      <c r="BQ231" s="27"/>
      <c r="BR231" s="27"/>
      <c r="BS231" s="27"/>
      <c r="BT231" s="27"/>
      <c r="BU231" s="27"/>
      <c r="BV231" s="27"/>
      <c r="BW231" s="27"/>
      <c r="BX231" s="27"/>
      <c r="BY231" s="27"/>
      <c r="BZ231" s="27"/>
      <c r="CA231" s="27"/>
      <c r="CB231" s="27"/>
      <c r="CC231" s="27"/>
      <c r="CD231" s="27"/>
      <c r="CE231" s="27"/>
      <c r="CF231" s="27"/>
      <c r="CG231" s="27"/>
      <c r="CH231" s="27"/>
      <c r="CI231" s="27"/>
      <c r="CJ231" s="27"/>
      <c r="CK231" s="27"/>
      <c r="CL231" s="27"/>
      <c r="CM231" s="27"/>
      <c r="CN231" s="27"/>
      <c r="CO231" s="27"/>
      <c r="CP231" s="27"/>
      <c r="CQ231" s="27"/>
      <c r="CR231" s="27"/>
      <c r="CS231" s="27"/>
      <c r="CT231" s="27"/>
      <c r="CU231" s="27"/>
      <c r="CV231" s="27"/>
    </row>
    <row r="232" spans="2:100" ht="15" thickBot="1" x14ac:dyDescent="0.35">
      <c r="B232" s="22"/>
      <c r="C232" s="22"/>
      <c r="D232" s="22"/>
      <c r="E232" s="22"/>
      <c r="F232" s="22"/>
      <c r="G232" s="22"/>
      <c r="H232" s="22"/>
      <c r="I232" s="22"/>
      <c r="J232" s="22"/>
      <c r="K232" s="22"/>
      <c r="L232" s="22"/>
      <c r="M232" s="22"/>
      <c r="N232" s="22"/>
      <c r="O232" s="23"/>
      <c r="P232" s="22"/>
      <c r="Q232" s="22"/>
      <c r="R232" s="22"/>
      <c r="S232" s="22"/>
      <c r="T232" s="23"/>
      <c r="U232" s="22"/>
      <c r="V232" s="22"/>
      <c r="W232" s="22"/>
      <c r="X232" s="22"/>
      <c r="Y232" s="28"/>
      <c r="Z232" s="22"/>
      <c r="AA232" s="26"/>
      <c r="AB232" s="26"/>
      <c r="AC232" s="25"/>
      <c r="AD232" s="26"/>
      <c r="AE232" s="27"/>
      <c r="AF232" s="27"/>
      <c r="AG232" s="27"/>
      <c r="AH232" s="28"/>
      <c r="AI232" s="29"/>
      <c r="AJ232" s="27"/>
      <c r="AK232" s="27"/>
      <c r="AL232" s="27"/>
      <c r="AM232" s="27"/>
      <c r="AN232" s="27"/>
      <c r="AO232" s="27"/>
      <c r="AP232" s="27"/>
      <c r="AQ232" s="27"/>
      <c r="AR232" s="27"/>
      <c r="AS232" s="27"/>
      <c r="AT232" s="27"/>
      <c r="AU232" s="27"/>
      <c r="AV232" s="27"/>
      <c r="AW232" s="27"/>
      <c r="AX232" s="27"/>
      <c r="AY232" s="27"/>
      <c r="AZ232" s="27"/>
      <c r="BA232" s="27"/>
      <c r="BB232" s="27"/>
      <c r="BC232" s="27"/>
      <c r="BD232" s="29"/>
      <c r="BE232" s="27"/>
      <c r="BF232" s="27"/>
      <c r="BG232" s="27"/>
      <c r="BH232" s="27"/>
      <c r="BI232" s="27"/>
      <c r="BJ232" s="27"/>
      <c r="BK232" s="27"/>
      <c r="BL232" s="27"/>
      <c r="BM232" s="27"/>
      <c r="BN232" s="27"/>
      <c r="BO232" s="27"/>
      <c r="BP232" s="27"/>
      <c r="BQ232" s="27"/>
      <c r="BR232" s="27"/>
      <c r="BS232" s="27"/>
      <c r="BT232" s="27"/>
      <c r="BU232" s="27"/>
      <c r="BV232" s="27"/>
      <c r="BW232" s="27"/>
      <c r="BX232" s="27"/>
      <c r="BY232" s="27"/>
      <c r="BZ232" s="27"/>
      <c r="CA232" s="27"/>
      <c r="CB232" s="27"/>
      <c r="CC232" s="27"/>
      <c r="CD232" s="27"/>
      <c r="CE232" s="27"/>
      <c r="CF232" s="27"/>
      <c r="CG232" s="27"/>
      <c r="CH232" s="27"/>
      <c r="CI232" s="27"/>
      <c r="CJ232" s="27"/>
      <c r="CK232" s="27"/>
      <c r="CL232" s="27"/>
      <c r="CM232" s="27"/>
      <c r="CN232" s="27"/>
      <c r="CO232" s="27"/>
      <c r="CP232" s="27"/>
      <c r="CQ232" s="27"/>
      <c r="CR232" s="27"/>
      <c r="CS232" s="27"/>
      <c r="CT232" s="27"/>
      <c r="CU232" s="27"/>
      <c r="CV232" s="27"/>
    </row>
    <row r="233" spans="2:100" ht="15" thickBot="1" x14ac:dyDescent="0.35">
      <c r="B233" s="22"/>
      <c r="C233" s="22"/>
      <c r="D233" s="22"/>
      <c r="E233" s="22"/>
      <c r="F233" s="22"/>
      <c r="G233" s="22"/>
      <c r="H233" s="22"/>
      <c r="I233" s="22"/>
      <c r="J233" s="22"/>
      <c r="K233" s="22"/>
      <c r="L233" s="22"/>
      <c r="M233" s="22"/>
      <c r="N233" s="22"/>
      <c r="O233" s="23"/>
      <c r="P233" s="22"/>
      <c r="Q233" s="22"/>
      <c r="R233" s="22"/>
      <c r="S233" s="22"/>
      <c r="T233" s="23"/>
      <c r="U233" s="22"/>
      <c r="V233" s="22"/>
      <c r="W233" s="22"/>
      <c r="X233" s="22"/>
      <c r="Y233" s="28"/>
      <c r="Z233" s="22"/>
      <c r="AA233" s="26"/>
      <c r="AB233" s="26"/>
      <c r="AC233" s="25"/>
      <c r="AD233" s="26"/>
      <c r="AE233" s="27"/>
      <c r="AF233" s="27"/>
      <c r="AG233" s="27"/>
      <c r="AH233" s="28"/>
      <c r="AI233" s="29"/>
      <c r="AJ233" s="27"/>
      <c r="AK233" s="27"/>
      <c r="AL233" s="27"/>
      <c r="AM233" s="27"/>
      <c r="AN233" s="27"/>
      <c r="AO233" s="27"/>
      <c r="AP233" s="27"/>
      <c r="AQ233" s="27"/>
      <c r="AR233" s="27"/>
      <c r="AS233" s="27"/>
      <c r="AT233" s="27"/>
      <c r="AU233" s="27"/>
      <c r="AV233" s="27"/>
      <c r="AW233" s="27"/>
      <c r="AX233" s="27"/>
      <c r="AY233" s="27"/>
      <c r="AZ233" s="27"/>
      <c r="BA233" s="27"/>
      <c r="BB233" s="27"/>
      <c r="BC233" s="27"/>
      <c r="BD233" s="29"/>
      <c r="BE233" s="27"/>
      <c r="BF233" s="27"/>
      <c r="BG233" s="27"/>
      <c r="BH233" s="27"/>
      <c r="BI233" s="27"/>
      <c r="BJ233" s="27"/>
      <c r="BK233" s="27"/>
      <c r="BL233" s="27"/>
      <c r="BM233" s="27"/>
      <c r="BN233" s="27"/>
      <c r="BO233" s="27"/>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c r="CM233" s="27"/>
      <c r="CN233" s="27"/>
      <c r="CO233" s="27"/>
      <c r="CP233" s="27"/>
      <c r="CQ233" s="27"/>
      <c r="CR233" s="27"/>
      <c r="CS233" s="27"/>
      <c r="CT233" s="27"/>
      <c r="CU233" s="27"/>
      <c r="CV233" s="27"/>
    </row>
    <row r="234" spans="2:100" ht="15" thickBot="1" x14ac:dyDescent="0.35">
      <c r="B234" s="22"/>
      <c r="C234" s="22"/>
      <c r="D234" s="22"/>
      <c r="E234" s="22"/>
      <c r="F234" s="22"/>
      <c r="G234" s="22"/>
      <c r="H234" s="22"/>
      <c r="I234" s="22"/>
      <c r="J234" s="22"/>
      <c r="K234" s="22"/>
      <c r="L234" s="22"/>
      <c r="M234" s="22"/>
      <c r="N234" s="22"/>
      <c r="O234" s="23"/>
      <c r="P234" s="22"/>
      <c r="Q234" s="22"/>
      <c r="R234" s="22"/>
      <c r="S234" s="22"/>
      <c r="T234" s="23"/>
      <c r="U234" s="22"/>
      <c r="V234" s="22"/>
      <c r="W234" s="22"/>
      <c r="X234" s="22"/>
      <c r="Y234" s="28"/>
      <c r="Z234" s="22"/>
      <c r="AA234" s="26"/>
      <c r="AB234" s="26"/>
      <c r="AC234" s="25"/>
      <c r="AD234" s="26"/>
      <c r="AE234" s="27"/>
      <c r="AF234" s="27"/>
      <c r="AG234" s="27"/>
      <c r="AH234" s="28"/>
      <c r="AI234" s="29"/>
      <c r="AJ234" s="27"/>
      <c r="AK234" s="27"/>
      <c r="AL234" s="27"/>
      <c r="AM234" s="27"/>
      <c r="AN234" s="27"/>
      <c r="AO234" s="27"/>
      <c r="AP234" s="27"/>
      <c r="AQ234" s="27"/>
      <c r="AR234" s="27"/>
      <c r="AS234" s="27"/>
      <c r="AT234" s="27"/>
      <c r="AU234" s="27"/>
      <c r="AV234" s="27"/>
      <c r="AW234" s="27"/>
      <c r="AX234" s="27"/>
      <c r="AY234" s="27"/>
      <c r="AZ234" s="27"/>
      <c r="BA234" s="27"/>
      <c r="BB234" s="27"/>
      <c r="BC234" s="27"/>
      <c r="BD234" s="29"/>
      <c r="BE234" s="27"/>
      <c r="BF234" s="27"/>
      <c r="BG234" s="27"/>
      <c r="BH234" s="27"/>
      <c r="BI234" s="27"/>
      <c r="BJ234" s="27"/>
      <c r="BK234" s="27"/>
      <c r="BL234" s="27"/>
      <c r="BM234" s="27"/>
      <c r="BN234" s="27"/>
      <c r="BO234" s="27"/>
      <c r="BP234" s="27"/>
      <c r="BQ234" s="27"/>
      <c r="BR234" s="27"/>
      <c r="BS234" s="27"/>
      <c r="BT234" s="27"/>
      <c r="BU234" s="27"/>
      <c r="BV234" s="27"/>
      <c r="BW234" s="27"/>
      <c r="BX234" s="27"/>
      <c r="BY234" s="27"/>
      <c r="BZ234" s="27"/>
      <c r="CA234" s="27"/>
      <c r="CB234" s="27"/>
      <c r="CC234" s="27"/>
      <c r="CD234" s="27"/>
      <c r="CE234" s="27"/>
      <c r="CF234" s="27"/>
      <c r="CG234" s="27"/>
      <c r="CH234" s="27"/>
      <c r="CI234" s="27"/>
      <c r="CJ234" s="27"/>
      <c r="CK234" s="27"/>
      <c r="CL234" s="27"/>
      <c r="CM234" s="27"/>
      <c r="CN234" s="27"/>
      <c r="CO234" s="27"/>
      <c r="CP234" s="27"/>
      <c r="CQ234" s="27"/>
      <c r="CR234" s="27"/>
      <c r="CS234" s="27"/>
      <c r="CT234" s="27"/>
      <c r="CU234" s="27"/>
      <c r="CV234" s="27"/>
    </row>
    <row r="235" spans="2:100" ht="15" thickBot="1" x14ac:dyDescent="0.35">
      <c r="B235" s="22"/>
      <c r="C235" s="22"/>
      <c r="D235" s="22"/>
      <c r="E235" s="22"/>
      <c r="F235" s="22"/>
      <c r="G235" s="22"/>
      <c r="H235" s="22"/>
      <c r="I235" s="22"/>
      <c r="J235" s="22"/>
      <c r="K235" s="22"/>
      <c r="L235" s="22"/>
      <c r="M235" s="22"/>
      <c r="N235" s="22"/>
      <c r="O235" s="23"/>
      <c r="P235" s="22"/>
      <c r="Q235" s="22"/>
      <c r="R235" s="22"/>
      <c r="S235" s="22"/>
      <c r="T235" s="23"/>
      <c r="U235" s="22"/>
      <c r="V235" s="22"/>
      <c r="W235" s="22"/>
      <c r="X235" s="22"/>
      <c r="Y235" s="28"/>
      <c r="Z235" s="22"/>
      <c r="AA235" s="26"/>
      <c r="AB235" s="26"/>
      <c r="AC235" s="25"/>
      <c r="AD235" s="26"/>
      <c r="AE235" s="27"/>
      <c r="AF235" s="27"/>
      <c r="AG235" s="27"/>
      <c r="AH235" s="28"/>
      <c r="AI235" s="29"/>
      <c r="AJ235" s="27"/>
      <c r="AK235" s="27"/>
      <c r="AL235" s="27"/>
      <c r="AM235" s="27"/>
      <c r="AN235" s="27"/>
      <c r="AO235" s="27"/>
      <c r="AP235" s="27"/>
      <c r="AQ235" s="27"/>
      <c r="AR235" s="27"/>
      <c r="AS235" s="27"/>
      <c r="AT235" s="27"/>
      <c r="AU235" s="27"/>
      <c r="AV235" s="27"/>
      <c r="AW235" s="27"/>
      <c r="AX235" s="27"/>
      <c r="AY235" s="27"/>
      <c r="AZ235" s="27"/>
      <c r="BA235" s="27"/>
      <c r="BB235" s="27"/>
      <c r="BC235" s="27"/>
      <c r="BD235" s="29"/>
      <c r="BE235" s="27"/>
      <c r="BF235" s="27"/>
      <c r="BG235" s="27"/>
      <c r="BH235" s="27"/>
      <c r="BI235" s="27"/>
      <c r="BJ235" s="27"/>
      <c r="BK235" s="27"/>
      <c r="BL235" s="27"/>
      <c r="BM235" s="27"/>
      <c r="BN235" s="27"/>
      <c r="BO235" s="27"/>
      <c r="BP235" s="27"/>
      <c r="BQ235" s="27"/>
      <c r="BR235" s="27"/>
      <c r="BS235" s="27"/>
      <c r="BT235" s="27"/>
      <c r="BU235" s="27"/>
      <c r="BV235" s="27"/>
      <c r="BW235" s="27"/>
      <c r="BX235" s="27"/>
      <c r="BY235" s="27"/>
      <c r="BZ235" s="27"/>
      <c r="CA235" s="27"/>
      <c r="CB235" s="27"/>
      <c r="CC235" s="27"/>
      <c r="CD235" s="27"/>
      <c r="CE235" s="27"/>
      <c r="CF235" s="27"/>
      <c r="CG235" s="27"/>
      <c r="CH235" s="27"/>
      <c r="CI235" s="27"/>
      <c r="CJ235" s="27"/>
      <c r="CK235" s="27"/>
      <c r="CL235" s="27"/>
      <c r="CM235" s="27"/>
      <c r="CN235" s="27"/>
      <c r="CO235" s="27"/>
      <c r="CP235" s="27"/>
      <c r="CQ235" s="27"/>
      <c r="CR235" s="27"/>
      <c r="CS235" s="27"/>
      <c r="CT235" s="27"/>
      <c r="CU235" s="27"/>
      <c r="CV235" s="27"/>
    </row>
    <row r="236" spans="2:100" ht="15" thickBot="1" x14ac:dyDescent="0.35">
      <c r="B236" s="22"/>
      <c r="C236" s="22"/>
      <c r="D236" s="22"/>
      <c r="E236" s="22"/>
      <c r="F236" s="22"/>
      <c r="G236" s="22"/>
      <c r="H236" s="22"/>
      <c r="I236" s="22"/>
      <c r="J236" s="22"/>
      <c r="K236" s="22"/>
      <c r="L236" s="22"/>
      <c r="M236" s="22"/>
      <c r="N236" s="22"/>
      <c r="O236" s="23"/>
      <c r="P236" s="22"/>
      <c r="Q236" s="22"/>
      <c r="R236" s="22"/>
      <c r="S236" s="22"/>
      <c r="T236" s="23"/>
      <c r="U236" s="22"/>
      <c r="V236" s="22"/>
      <c r="W236" s="22"/>
      <c r="X236" s="22"/>
      <c r="Y236" s="28"/>
      <c r="Z236" s="22"/>
      <c r="AA236" s="26"/>
      <c r="AB236" s="26"/>
      <c r="AC236" s="25"/>
      <c r="AD236" s="26"/>
      <c r="AE236" s="27"/>
      <c r="AF236" s="27"/>
      <c r="AG236" s="27"/>
      <c r="AH236" s="28"/>
      <c r="AI236" s="29"/>
      <c r="AJ236" s="27"/>
      <c r="AK236" s="27"/>
      <c r="AL236" s="27"/>
      <c r="AM236" s="27"/>
      <c r="AN236" s="27"/>
      <c r="AO236" s="27"/>
      <c r="AP236" s="27"/>
      <c r="AQ236" s="27"/>
      <c r="AR236" s="27"/>
      <c r="AS236" s="27"/>
      <c r="AT236" s="27"/>
      <c r="AU236" s="27"/>
      <c r="AV236" s="27"/>
      <c r="AW236" s="27"/>
      <c r="AX236" s="27"/>
      <c r="AY236" s="27"/>
      <c r="AZ236" s="27"/>
      <c r="BA236" s="27"/>
      <c r="BB236" s="27"/>
      <c r="BC236" s="27"/>
      <c r="BD236" s="29"/>
      <c r="BE236" s="27"/>
      <c r="BF236" s="27"/>
      <c r="BG236" s="27"/>
      <c r="BH236" s="27"/>
      <c r="BI236" s="27"/>
      <c r="BJ236" s="27"/>
      <c r="BK236" s="27"/>
      <c r="BL236" s="27"/>
      <c r="BM236" s="27"/>
      <c r="BN236" s="27"/>
      <c r="BO236" s="27"/>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c r="CP236" s="27"/>
      <c r="CQ236" s="27"/>
      <c r="CR236" s="27"/>
      <c r="CS236" s="27"/>
      <c r="CT236" s="27"/>
      <c r="CU236" s="27"/>
      <c r="CV236" s="27"/>
    </row>
    <row r="237" spans="2:100" ht="15" thickBot="1" x14ac:dyDescent="0.35">
      <c r="B237" s="22"/>
      <c r="C237" s="22"/>
      <c r="D237" s="22"/>
      <c r="E237" s="22"/>
      <c r="F237" s="22"/>
      <c r="G237" s="22"/>
      <c r="H237" s="22"/>
      <c r="I237" s="22"/>
      <c r="J237" s="22"/>
      <c r="K237" s="22"/>
      <c r="L237" s="22"/>
      <c r="M237" s="22"/>
      <c r="N237" s="22"/>
      <c r="O237" s="23"/>
      <c r="P237" s="22"/>
      <c r="Q237" s="22"/>
      <c r="R237" s="22"/>
      <c r="S237" s="22"/>
      <c r="T237" s="23"/>
      <c r="U237" s="22"/>
      <c r="V237" s="22"/>
      <c r="W237" s="22"/>
      <c r="X237" s="22"/>
      <c r="Y237" s="28"/>
      <c r="Z237" s="22"/>
      <c r="AA237" s="26"/>
      <c r="AB237" s="26"/>
      <c r="AC237" s="25"/>
      <c r="AD237" s="26"/>
      <c r="AE237" s="27"/>
      <c r="AF237" s="27"/>
      <c r="AG237" s="27"/>
      <c r="AH237" s="28"/>
      <c r="AI237" s="29"/>
      <c r="AJ237" s="27"/>
      <c r="AK237" s="27"/>
      <c r="AL237" s="27"/>
      <c r="AM237" s="27"/>
      <c r="AN237" s="27"/>
      <c r="AO237" s="27"/>
      <c r="AP237" s="27"/>
      <c r="AQ237" s="27"/>
      <c r="AR237" s="27"/>
      <c r="AS237" s="27"/>
      <c r="AT237" s="27"/>
      <c r="AU237" s="27"/>
      <c r="AV237" s="27"/>
      <c r="AW237" s="27"/>
      <c r="AX237" s="27"/>
      <c r="AY237" s="27"/>
      <c r="AZ237" s="27"/>
      <c r="BA237" s="27"/>
      <c r="BB237" s="27"/>
      <c r="BC237" s="27"/>
      <c r="BD237" s="29"/>
      <c r="BE237" s="27"/>
      <c r="BF237" s="27"/>
      <c r="BG237" s="27"/>
      <c r="BH237" s="27"/>
      <c r="BI237" s="27"/>
      <c r="BJ237" s="27"/>
      <c r="BK237" s="27"/>
      <c r="BL237" s="27"/>
      <c r="BM237" s="27"/>
      <c r="BN237" s="27"/>
      <c r="BO237" s="27"/>
      <c r="BP237" s="27"/>
      <c r="BQ237" s="27"/>
      <c r="BR237" s="27"/>
      <c r="BS237" s="27"/>
      <c r="BT237" s="27"/>
      <c r="BU237" s="27"/>
      <c r="BV237" s="27"/>
      <c r="BW237" s="27"/>
      <c r="BX237" s="27"/>
      <c r="BY237" s="27"/>
      <c r="BZ237" s="27"/>
      <c r="CA237" s="27"/>
      <c r="CB237" s="27"/>
      <c r="CC237" s="27"/>
      <c r="CD237" s="27"/>
      <c r="CE237" s="27"/>
      <c r="CF237" s="27"/>
      <c r="CG237" s="27"/>
      <c r="CH237" s="27"/>
      <c r="CI237" s="27"/>
      <c r="CJ237" s="27"/>
      <c r="CK237" s="27"/>
      <c r="CL237" s="27"/>
      <c r="CM237" s="27"/>
      <c r="CN237" s="27"/>
      <c r="CO237" s="27"/>
      <c r="CP237" s="27"/>
      <c r="CQ237" s="27"/>
      <c r="CR237" s="27"/>
      <c r="CS237" s="27"/>
      <c r="CT237" s="27"/>
      <c r="CU237" s="27"/>
      <c r="CV237" s="27"/>
    </row>
    <row r="238" spans="2:100" ht="15" thickBot="1" x14ac:dyDescent="0.35">
      <c r="B238" s="22"/>
      <c r="C238" s="22"/>
      <c r="D238" s="22"/>
      <c r="E238" s="22"/>
      <c r="F238" s="22"/>
      <c r="G238" s="22"/>
      <c r="H238" s="22"/>
      <c r="I238" s="22"/>
      <c r="J238" s="22"/>
      <c r="K238" s="22"/>
      <c r="L238" s="22"/>
      <c r="M238" s="22"/>
      <c r="N238" s="22"/>
      <c r="O238" s="23"/>
      <c r="P238" s="22"/>
      <c r="Q238" s="22"/>
      <c r="R238" s="22"/>
      <c r="S238" s="22"/>
      <c r="T238" s="23"/>
      <c r="U238" s="22"/>
      <c r="V238" s="22"/>
      <c r="W238" s="22"/>
      <c r="X238" s="22"/>
      <c r="Y238" s="28"/>
      <c r="Z238" s="22"/>
      <c r="AA238" s="26"/>
      <c r="AB238" s="26"/>
      <c r="AC238" s="25"/>
      <c r="AD238" s="26"/>
      <c r="AE238" s="27"/>
      <c r="AF238" s="27"/>
      <c r="AG238" s="27"/>
      <c r="AH238" s="28"/>
      <c r="AI238" s="29"/>
      <c r="AJ238" s="27"/>
      <c r="AK238" s="27"/>
      <c r="AL238" s="27"/>
      <c r="AM238" s="27"/>
      <c r="AN238" s="27"/>
      <c r="AO238" s="27"/>
      <c r="AP238" s="27"/>
      <c r="AQ238" s="27"/>
      <c r="AR238" s="27"/>
      <c r="AS238" s="27"/>
      <c r="AT238" s="27"/>
      <c r="AU238" s="27"/>
      <c r="AV238" s="27"/>
      <c r="AW238" s="27"/>
      <c r="AX238" s="27"/>
      <c r="AY238" s="27"/>
      <c r="AZ238" s="27"/>
      <c r="BA238" s="27"/>
      <c r="BB238" s="27"/>
      <c r="BC238" s="27"/>
      <c r="BD238" s="29"/>
      <c r="BE238" s="27"/>
      <c r="BF238" s="27"/>
      <c r="BG238" s="27"/>
      <c r="BH238" s="27"/>
      <c r="BI238" s="27"/>
      <c r="BJ238" s="27"/>
      <c r="BK238" s="27"/>
      <c r="BL238" s="27"/>
      <c r="BM238" s="27"/>
      <c r="BN238" s="27"/>
      <c r="BO238" s="27"/>
      <c r="BP238" s="27"/>
      <c r="BQ238" s="27"/>
      <c r="BR238" s="27"/>
      <c r="BS238" s="27"/>
      <c r="BT238" s="27"/>
      <c r="BU238" s="27"/>
      <c r="BV238" s="27"/>
      <c r="BW238" s="27"/>
      <c r="BX238" s="27"/>
      <c r="BY238" s="27"/>
      <c r="BZ238" s="27"/>
      <c r="CA238" s="27"/>
      <c r="CB238" s="27"/>
      <c r="CC238" s="27"/>
      <c r="CD238" s="27"/>
      <c r="CE238" s="27"/>
      <c r="CF238" s="27"/>
      <c r="CG238" s="27"/>
      <c r="CH238" s="27"/>
      <c r="CI238" s="27"/>
      <c r="CJ238" s="27"/>
      <c r="CK238" s="27"/>
      <c r="CL238" s="27"/>
      <c r="CM238" s="27"/>
      <c r="CN238" s="27"/>
      <c r="CO238" s="27"/>
      <c r="CP238" s="27"/>
      <c r="CQ238" s="27"/>
      <c r="CR238" s="27"/>
      <c r="CS238" s="27"/>
      <c r="CT238" s="27"/>
      <c r="CU238" s="27"/>
      <c r="CV238" s="27"/>
    </row>
    <row r="239" spans="2:100" ht="15" thickBot="1" x14ac:dyDescent="0.35">
      <c r="B239" s="22"/>
      <c r="C239" s="22"/>
      <c r="D239" s="22"/>
      <c r="E239" s="22"/>
      <c r="F239" s="22"/>
      <c r="G239" s="22"/>
      <c r="H239" s="22"/>
      <c r="I239" s="22"/>
      <c r="J239" s="22"/>
      <c r="K239" s="22"/>
      <c r="L239" s="22"/>
      <c r="M239" s="22"/>
      <c r="N239" s="22"/>
      <c r="O239" s="23"/>
      <c r="P239" s="22"/>
      <c r="Q239" s="22"/>
      <c r="R239" s="22"/>
      <c r="S239" s="22"/>
      <c r="T239" s="23"/>
      <c r="U239" s="22"/>
      <c r="V239" s="22"/>
      <c r="W239" s="22"/>
      <c r="X239" s="22"/>
      <c r="Y239" s="28"/>
      <c r="Z239" s="22"/>
      <c r="AA239" s="26"/>
      <c r="AB239" s="26"/>
      <c r="AC239" s="25"/>
      <c r="AD239" s="26"/>
      <c r="AE239" s="27"/>
      <c r="AF239" s="27"/>
      <c r="AG239" s="27"/>
      <c r="AH239" s="28"/>
      <c r="AI239" s="29"/>
      <c r="AJ239" s="27"/>
      <c r="AK239" s="27"/>
      <c r="AL239" s="27"/>
      <c r="AM239" s="27"/>
      <c r="AN239" s="27"/>
      <c r="AO239" s="27"/>
      <c r="AP239" s="27"/>
      <c r="AQ239" s="27"/>
      <c r="AR239" s="27"/>
      <c r="AS239" s="27"/>
      <c r="AT239" s="27"/>
      <c r="AU239" s="27"/>
      <c r="AV239" s="27"/>
      <c r="AW239" s="27"/>
      <c r="AX239" s="27"/>
      <c r="AY239" s="27"/>
      <c r="AZ239" s="27"/>
      <c r="BA239" s="27"/>
      <c r="BB239" s="27"/>
      <c r="BC239" s="27"/>
      <c r="BD239" s="29"/>
      <c r="BE239" s="27"/>
      <c r="BF239" s="27"/>
      <c r="BG239" s="27"/>
      <c r="BH239" s="27"/>
      <c r="BI239" s="27"/>
      <c r="BJ239" s="27"/>
      <c r="BK239" s="27"/>
      <c r="BL239" s="27"/>
      <c r="BM239" s="27"/>
      <c r="BN239" s="27"/>
      <c r="BO239" s="27"/>
      <c r="BP239" s="27"/>
      <c r="BQ239" s="27"/>
      <c r="BR239" s="27"/>
      <c r="BS239" s="27"/>
      <c r="BT239" s="27"/>
      <c r="BU239" s="27"/>
      <c r="BV239" s="27"/>
      <c r="BW239" s="27"/>
      <c r="BX239" s="27"/>
      <c r="BY239" s="27"/>
      <c r="BZ239" s="27"/>
      <c r="CA239" s="27"/>
      <c r="CB239" s="27"/>
      <c r="CC239" s="27"/>
      <c r="CD239" s="27"/>
      <c r="CE239" s="27"/>
      <c r="CF239" s="27"/>
      <c r="CG239" s="27"/>
      <c r="CH239" s="27"/>
      <c r="CI239" s="27"/>
      <c r="CJ239" s="27"/>
      <c r="CK239" s="27"/>
      <c r="CL239" s="27"/>
      <c r="CM239" s="27"/>
      <c r="CN239" s="27"/>
      <c r="CO239" s="27"/>
      <c r="CP239" s="27"/>
      <c r="CQ239" s="27"/>
      <c r="CR239" s="27"/>
      <c r="CS239" s="27"/>
      <c r="CT239" s="27"/>
      <c r="CU239" s="27"/>
      <c r="CV239" s="27"/>
    </row>
    <row r="240" spans="2:100" ht="15" thickBot="1" x14ac:dyDescent="0.35">
      <c r="B240" s="22"/>
      <c r="C240" s="22"/>
      <c r="D240" s="22"/>
      <c r="E240" s="22"/>
      <c r="F240" s="22"/>
      <c r="G240" s="22"/>
      <c r="H240" s="22"/>
      <c r="I240" s="22"/>
      <c r="J240" s="22"/>
      <c r="K240" s="22"/>
      <c r="L240" s="22"/>
      <c r="M240" s="22"/>
      <c r="N240" s="22"/>
      <c r="O240" s="23"/>
      <c r="P240" s="22"/>
      <c r="Q240" s="22"/>
      <c r="R240" s="22"/>
      <c r="S240" s="22"/>
      <c r="T240" s="23"/>
      <c r="U240" s="22"/>
      <c r="V240" s="22"/>
      <c r="W240" s="22"/>
      <c r="X240" s="22"/>
      <c r="Y240" s="28"/>
      <c r="Z240" s="22"/>
      <c r="AA240" s="26"/>
      <c r="AB240" s="26"/>
      <c r="AC240" s="25"/>
      <c r="AD240" s="26"/>
      <c r="AE240" s="27"/>
      <c r="AF240" s="27"/>
      <c r="AG240" s="27"/>
      <c r="AH240" s="28"/>
      <c r="AI240" s="29"/>
      <c r="AJ240" s="27"/>
      <c r="AK240" s="27"/>
      <c r="AL240" s="27"/>
      <c r="AM240" s="27"/>
      <c r="AN240" s="27"/>
      <c r="AO240" s="27"/>
      <c r="AP240" s="27"/>
      <c r="AQ240" s="27"/>
      <c r="AR240" s="27"/>
      <c r="AS240" s="27"/>
      <c r="AT240" s="27"/>
      <c r="AU240" s="27"/>
      <c r="AV240" s="27"/>
      <c r="AW240" s="27"/>
      <c r="AX240" s="27"/>
      <c r="AY240" s="27"/>
      <c r="AZ240" s="27"/>
      <c r="BA240" s="27"/>
      <c r="BB240" s="27"/>
      <c r="BC240" s="27"/>
      <c r="BD240" s="29"/>
      <c r="BE240" s="27"/>
      <c r="BF240" s="27"/>
      <c r="BG240" s="27"/>
      <c r="BH240" s="27"/>
      <c r="BI240" s="27"/>
      <c r="BJ240" s="27"/>
      <c r="BK240" s="27"/>
      <c r="BL240" s="27"/>
      <c r="BM240" s="27"/>
      <c r="BN240" s="27"/>
      <c r="BO240" s="27"/>
      <c r="BP240" s="27"/>
      <c r="BQ240" s="27"/>
      <c r="BR240" s="27"/>
      <c r="BS240" s="27"/>
      <c r="BT240" s="27"/>
      <c r="BU240" s="27"/>
      <c r="BV240" s="27"/>
      <c r="BW240" s="27"/>
      <c r="BX240" s="27"/>
      <c r="BY240" s="27"/>
      <c r="BZ240" s="27"/>
      <c r="CA240" s="27"/>
      <c r="CB240" s="27"/>
      <c r="CC240" s="27"/>
      <c r="CD240" s="27"/>
      <c r="CE240" s="27"/>
      <c r="CF240" s="27"/>
      <c r="CG240" s="27"/>
      <c r="CH240" s="27"/>
      <c r="CI240" s="27"/>
      <c r="CJ240" s="27"/>
      <c r="CK240" s="27"/>
      <c r="CL240" s="27"/>
      <c r="CM240" s="27"/>
      <c r="CN240" s="27"/>
      <c r="CO240" s="27"/>
      <c r="CP240" s="27"/>
      <c r="CQ240" s="27"/>
      <c r="CR240" s="27"/>
      <c r="CS240" s="27"/>
      <c r="CT240" s="27"/>
      <c r="CU240" s="27"/>
      <c r="CV240" s="27"/>
    </row>
    <row r="241" spans="2:100" ht="15" thickBot="1" x14ac:dyDescent="0.35">
      <c r="B241" s="22"/>
      <c r="C241" s="22"/>
      <c r="D241" s="22"/>
      <c r="E241" s="22"/>
      <c r="F241" s="22"/>
      <c r="G241" s="22"/>
      <c r="H241" s="22"/>
      <c r="I241" s="22"/>
      <c r="J241" s="22"/>
      <c r="K241" s="22"/>
      <c r="L241" s="22"/>
      <c r="M241" s="22"/>
      <c r="N241" s="22"/>
      <c r="O241" s="23"/>
      <c r="P241" s="22"/>
      <c r="Q241" s="22"/>
      <c r="R241" s="22"/>
      <c r="S241" s="22"/>
      <c r="T241" s="23"/>
      <c r="U241" s="22"/>
      <c r="V241" s="22"/>
      <c r="W241" s="22"/>
      <c r="X241" s="22"/>
      <c r="Y241" s="28"/>
      <c r="Z241" s="22"/>
      <c r="AA241" s="26"/>
      <c r="AB241" s="26"/>
      <c r="AC241" s="25"/>
      <c r="AD241" s="26"/>
      <c r="AE241" s="27"/>
      <c r="AF241" s="27"/>
      <c r="AG241" s="27"/>
      <c r="AH241" s="28"/>
      <c r="AI241" s="29"/>
      <c r="AJ241" s="27"/>
      <c r="AK241" s="27"/>
      <c r="AL241" s="27"/>
      <c r="AM241" s="27"/>
      <c r="AN241" s="27"/>
      <c r="AO241" s="27"/>
      <c r="AP241" s="27"/>
      <c r="AQ241" s="27"/>
      <c r="AR241" s="27"/>
      <c r="AS241" s="27"/>
      <c r="AT241" s="27"/>
      <c r="AU241" s="27"/>
      <c r="AV241" s="27"/>
      <c r="AW241" s="27"/>
      <c r="AX241" s="27"/>
      <c r="AY241" s="27"/>
      <c r="AZ241" s="27"/>
      <c r="BA241" s="27"/>
      <c r="BB241" s="27"/>
      <c r="BC241" s="27"/>
      <c r="BD241" s="29"/>
      <c r="BE241" s="27"/>
      <c r="BF241" s="27"/>
      <c r="BG241" s="27"/>
      <c r="BH241" s="27"/>
      <c r="BI241" s="27"/>
      <c r="BJ241" s="27"/>
      <c r="BK241" s="27"/>
      <c r="BL241" s="27"/>
      <c r="BM241" s="27"/>
      <c r="BN241" s="27"/>
      <c r="BO241" s="27"/>
      <c r="BP241" s="27"/>
      <c r="BQ241" s="27"/>
      <c r="BR241" s="27"/>
      <c r="BS241" s="27"/>
      <c r="BT241" s="27"/>
      <c r="BU241" s="27"/>
      <c r="BV241" s="27"/>
      <c r="BW241" s="27"/>
      <c r="BX241" s="27"/>
      <c r="BY241" s="27"/>
      <c r="BZ241" s="27"/>
      <c r="CA241" s="27"/>
      <c r="CB241" s="27"/>
      <c r="CC241" s="27"/>
      <c r="CD241" s="27"/>
      <c r="CE241" s="27"/>
      <c r="CF241" s="27"/>
      <c r="CG241" s="27"/>
      <c r="CH241" s="27"/>
      <c r="CI241" s="27"/>
      <c r="CJ241" s="27"/>
      <c r="CK241" s="27"/>
      <c r="CL241" s="27"/>
      <c r="CM241" s="27"/>
      <c r="CN241" s="27"/>
      <c r="CO241" s="27"/>
      <c r="CP241" s="27"/>
      <c r="CQ241" s="27"/>
      <c r="CR241" s="27"/>
      <c r="CS241" s="27"/>
      <c r="CT241" s="27"/>
      <c r="CU241" s="27"/>
      <c r="CV241" s="27"/>
    </row>
    <row r="242" spans="2:100" ht="15" thickBot="1" x14ac:dyDescent="0.35">
      <c r="B242" s="22"/>
      <c r="C242" s="22"/>
      <c r="D242" s="22"/>
      <c r="E242" s="22"/>
      <c r="F242" s="22"/>
      <c r="G242" s="22"/>
      <c r="H242" s="22"/>
      <c r="I242" s="22"/>
      <c r="J242" s="22"/>
      <c r="K242" s="22"/>
      <c r="L242" s="22"/>
      <c r="M242" s="22"/>
      <c r="N242" s="22"/>
      <c r="O242" s="23"/>
      <c r="P242" s="22"/>
      <c r="Q242" s="22"/>
      <c r="R242" s="22"/>
      <c r="S242" s="22"/>
      <c r="T242" s="23"/>
      <c r="U242" s="22"/>
      <c r="V242" s="22"/>
      <c r="W242" s="22"/>
      <c r="X242" s="22"/>
      <c r="Y242" s="28"/>
      <c r="Z242" s="22"/>
      <c r="AA242" s="26"/>
      <c r="AB242" s="26"/>
      <c r="AC242" s="25"/>
      <c r="AD242" s="26"/>
      <c r="AE242" s="27"/>
      <c r="AF242" s="27"/>
      <c r="AG242" s="27"/>
      <c r="AH242" s="28"/>
      <c r="AI242" s="29"/>
      <c r="AJ242" s="27"/>
      <c r="AK242" s="27"/>
      <c r="AL242" s="27"/>
      <c r="AM242" s="27"/>
      <c r="AN242" s="27"/>
      <c r="AO242" s="27"/>
      <c r="AP242" s="27"/>
      <c r="AQ242" s="27"/>
      <c r="AR242" s="27"/>
      <c r="AS242" s="27"/>
      <c r="AT242" s="27"/>
      <c r="AU242" s="27"/>
      <c r="AV242" s="27"/>
      <c r="AW242" s="27"/>
      <c r="AX242" s="27"/>
      <c r="AY242" s="27"/>
      <c r="AZ242" s="27"/>
      <c r="BA242" s="27"/>
      <c r="BB242" s="27"/>
      <c r="BC242" s="27"/>
      <c r="BD242" s="29"/>
      <c r="BE242" s="27"/>
      <c r="BF242" s="27"/>
      <c r="BG242" s="27"/>
      <c r="BH242" s="27"/>
      <c r="BI242" s="27"/>
      <c r="BJ242" s="27"/>
      <c r="BK242" s="27"/>
      <c r="BL242" s="27"/>
      <c r="BM242" s="27"/>
      <c r="BN242" s="27"/>
      <c r="BO242" s="27"/>
      <c r="BP242" s="27"/>
      <c r="BQ242" s="27"/>
      <c r="BR242" s="27"/>
      <c r="BS242" s="27"/>
      <c r="BT242" s="27"/>
      <c r="BU242" s="27"/>
      <c r="BV242" s="27"/>
      <c r="BW242" s="27"/>
      <c r="BX242" s="27"/>
      <c r="BY242" s="27"/>
      <c r="BZ242" s="27"/>
      <c r="CA242" s="27"/>
      <c r="CB242" s="27"/>
      <c r="CC242" s="27"/>
      <c r="CD242" s="27"/>
      <c r="CE242" s="27"/>
      <c r="CF242" s="27"/>
      <c r="CG242" s="27"/>
      <c r="CH242" s="27"/>
      <c r="CI242" s="27"/>
      <c r="CJ242" s="27"/>
      <c r="CK242" s="27"/>
      <c r="CL242" s="27"/>
      <c r="CM242" s="27"/>
      <c r="CN242" s="27"/>
      <c r="CO242" s="27"/>
      <c r="CP242" s="27"/>
      <c r="CQ242" s="27"/>
      <c r="CR242" s="27"/>
      <c r="CS242" s="27"/>
      <c r="CT242" s="27"/>
      <c r="CU242" s="27"/>
      <c r="CV242" s="27"/>
    </row>
    <row r="243" spans="2:100" ht="15" thickBot="1" x14ac:dyDescent="0.35">
      <c r="B243" s="22"/>
      <c r="C243" s="22"/>
      <c r="D243" s="22"/>
      <c r="E243" s="22"/>
      <c r="F243" s="22"/>
      <c r="G243" s="22"/>
      <c r="H243" s="22"/>
      <c r="I243" s="22"/>
      <c r="J243" s="22"/>
      <c r="K243" s="22"/>
      <c r="L243" s="22"/>
      <c r="M243" s="22"/>
      <c r="N243" s="22"/>
      <c r="O243" s="23"/>
      <c r="P243" s="22"/>
      <c r="Q243" s="22"/>
      <c r="R243" s="22"/>
      <c r="S243" s="22"/>
      <c r="T243" s="23"/>
      <c r="U243" s="22"/>
      <c r="V243" s="22"/>
      <c r="W243" s="22"/>
      <c r="X243" s="22"/>
      <c r="Y243" s="28"/>
      <c r="Z243" s="22"/>
      <c r="AA243" s="26"/>
      <c r="AB243" s="26"/>
      <c r="AC243" s="25"/>
      <c r="AD243" s="26"/>
      <c r="AE243" s="27"/>
      <c r="AF243" s="27"/>
      <c r="AG243" s="27"/>
      <c r="AH243" s="28"/>
      <c r="AI243" s="29"/>
      <c r="AJ243" s="27"/>
      <c r="AK243" s="27"/>
      <c r="AL243" s="27"/>
      <c r="AM243" s="27"/>
      <c r="AN243" s="27"/>
      <c r="AO243" s="27"/>
      <c r="AP243" s="27"/>
      <c r="AQ243" s="27"/>
      <c r="AR243" s="27"/>
      <c r="AS243" s="27"/>
      <c r="AT243" s="27"/>
      <c r="AU243" s="27"/>
      <c r="AV243" s="27"/>
      <c r="AW243" s="27"/>
      <c r="AX243" s="27"/>
      <c r="AY243" s="27"/>
      <c r="AZ243" s="27"/>
      <c r="BA243" s="27"/>
      <c r="BB243" s="27"/>
      <c r="BC243" s="27"/>
      <c r="BD243" s="29"/>
      <c r="BE243" s="27"/>
      <c r="BF243" s="27"/>
      <c r="BG243" s="27"/>
      <c r="BH243" s="27"/>
      <c r="BI243" s="27"/>
      <c r="BJ243" s="27"/>
      <c r="BK243" s="27"/>
      <c r="BL243" s="27"/>
      <c r="BM243" s="27"/>
      <c r="BN243" s="27"/>
      <c r="BO243" s="27"/>
      <c r="BP243" s="27"/>
      <c r="BQ243" s="27"/>
      <c r="BR243" s="27"/>
      <c r="BS243" s="27"/>
      <c r="BT243" s="27"/>
      <c r="BU243" s="27"/>
      <c r="BV243" s="27"/>
      <c r="BW243" s="27"/>
      <c r="BX243" s="27"/>
      <c r="BY243" s="27"/>
      <c r="BZ243" s="27"/>
      <c r="CA243" s="27"/>
      <c r="CB243" s="27"/>
      <c r="CC243" s="27"/>
      <c r="CD243" s="27"/>
      <c r="CE243" s="27"/>
      <c r="CF243" s="27"/>
      <c r="CG243" s="27"/>
      <c r="CH243" s="27"/>
      <c r="CI243" s="27"/>
      <c r="CJ243" s="27"/>
      <c r="CK243" s="27"/>
      <c r="CL243" s="27"/>
      <c r="CM243" s="27"/>
      <c r="CN243" s="27"/>
      <c r="CO243" s="27"/>
      <c r="CP243" s="27"/>
      <c r="CQ243" s="27"/>
      <c r="CR243" s="27"/>
      <c r="CS243" s="27"/>
      <c r="CT243" s="27"/>
      <c r="CU243" s="27"/>
      <c r="CV243" s="27"/>
    </row>
    <row r="244" spans="2:100" ht="15" thickBot="1" x14ac:dyDescent="0.35">
      <c r="B244" s="22"/>
      <c r="C244" s="22"/>
      <c r="D244" s="22"/>
      <c r="E244" s="22"/>
      <c r="F244" s="22"/>
      <c r="G244" s="22"/>
      <c r="H244" s="22"/>
      <c r="I244" s="22"/>
      <c r="J244" s="22"/>
      <c r="K244" s="22"/>
      <c r="L244" s="22"/>
      <c r="M244" s="22"/>
      <c r="N244" s="22"/>
      <c r="O244" s="23"/>
      <c r="P244" s="22"/>
      <c r="Q244" s="22"/>
      <c r="R244" s="22"/>
      <c r="S244" s="22"/>
      <c r="T244" s="23"/>
      <c r="U244" s="22"/>
      <c r="V244" s="22"/>
      <c r="W244" s="22"/>
      <c r="X244" s="22"/>
      <c r="Y244" s="28"/>
      <c r="Z244" s="22"/>
      <c r="AA244" s="26"/>
      <c r="AB244" s="26"/>
      <c r="AC244" s="25"/>
      <c r="AD244" s="26"/>
      <c r="AE244" s="27"/>
      <c r="AF244" s="27"/>
      <c r="AG244" s="27"/>
      <c r="AH244" s="28"/>
      <c r="AI244" s="29"/>
      <c r="AJ244" s="27"/>
      <c r="AK244" s="27"/>
      <c r="AL244" s="27"/>
      <c r="AM244" s="27"/>
      <c r="AN244" s="27"/>
      <c r="AO244" s="27"/>
      <c r="AP244" s="27"/>
      <c r="AQ244" s="27"/>
      <c r="AR244" s="27"/>
      <c r="AS244" s="27"/>
      <c r="AT244" s="27"/>
      <c r="AU244" s="27"/>
      <c r="AV244" s="27"/>
      <c r="AW244" s="27"/>
      <c r="AX244" s="27"/>
      <c r="AY244" s="27"/>
      <c r="AZ244" s="27"/>
      <c r="BA244" s="27"/>
      <c r="BB244" s="27"/>
      <c r="BC244" s="27"/>
      <c r="BD244" s="29"/>
      <c r="BE244" s="27"/>
      <c r="BF244" s="27"/>
      <c r="BG244" s="27"/>
      <c r="BH244" s="27"/>
      <c r="BI244" s="27"/>
      <c r="BJ244" s="27"/>
      <c r="BK244" s="27"/>
      <c r="BL244" s="27"/>
      <c r="BM244" s="27"/>
      <c r="BN244" s="27"/>
      <c r="BO244" s="27"/>
      <c r="BP244" s="27"/>
      <c r="BQ244" s="27"/>
      <c r="BR244" s="27"/>
      <c r="BS244" s="27"/>
      <c r="BT244" s="27"/>
      <c r="BU244" s="27"/>
      <c r="BV244" s="27"/>
      <c r="BW244" s="27"/>
      <c r="BX244" s="27"/>
      <c r="BY244" s="27"/>
      <c r="BZ244" s="27"/>
      <c r="CA244" s="27"/>
      <c r="CB244" s="27"/>
      <c r="CC244" s="27"/>
      <c r="CD244" s="27"/>
      <c r="CE244" s="27"/>
      <c r="CF244" s="27"/>
      <c r="CG244" s="27"/>
      <c r="CH244" s="27"/>
      <c r="CI244" s="27"/>
      <c r="CJ244" s="27"/>
      <c r="CK244" s="27"/>
      <c r="CL244" s="27"/>
      <c r="CM244" s="27"/>
      <c r="CN244" s="27"/>
      <c r="CO244" s="27"/>
      <c r="CP244" s="27"/>
      <c r="CQ244" s="27"/>
      <c r="CR244" s="27"/>
      <c r="CS244" s="27"/>
      <c r="CT244" s="27"/>
      <c r="CU244" s="27"/>
      <c r="CV244" s="27"/>
    </row>
    <row r="245" spans="2:100" ht="15" thickBot="1" x14ac:dyDescent="0.35">
      <c r="B245" s="22"/>
      <c r="C245" s="22"/>
      <c r="D245" s="22"/>
      <c r="E245" s="22"/>
      <c r="F245" s="22"/>
      <c r="G245" s="22"/>
      <c r="H245" s="22"/>
      <c r="I245" s="22"/>
      <c r="J245" s="22"/>
      <c r="K245" s="22"/>
      <c r="L245" s="22"/>
      <c r="M245" s="22"/>
      <c r="N245" s="22"/>
      <c r="O245" s="23"/>
      <c r="P245" s="22"/>
      <c r="Q245" s="22"/>
      <c r="R245" s="22"/>
      <c r="S245" s="22"/>
      <c r="T245" s="23"/>
      <c r="U245" s="22"/>
      <c r="V245" s="22"/>
      <c r="W245" s="22"/>
      <c r="X245" s="22"/>
      <c r="Y245" s="28"/>
      <c r="Z245" s="22"/>
      <c r="AA245" s="26"/>
      <c r="AB245" s="26"/>
      <c r="AC245" s="25"/>
      <c r="AD245" s="26"/>
      <c r="AE245" s="27"/>
      <c r="AF245" s="27"/>
      <c r="AG245" s="27"/>
      <c r="AH245" s="28"/>
      <c r="AI245" s="29"/>
      <c r="AJ245" s="27"/>
      <c r="AK245" s="27"/>
      <c r="AL245" s="27"/>
      <c r="AM245" s="27"/>
      <c r="AN245" s="27"/>
      <c r="AO245" s="27"/>
      <c r="AP245" s="27"/>
      <c r="AQ245" s="27"/>
      <c r="AR245" s="27"/>
      <c r="AS245" s="27"/>
      <c r="AT245" s="27"/>
      <c r="AU245" s="27"/>
      <c r="AV245" s="27"/>
      <c r="AW245" s="27"/>
      <c r="AX245" s="27"/>
      <c r="AY245" s="27"/>
      <c r="AZ245" s="27"/>
      <c r="BA245" s="27"/>
      <c r="BB245" s="27"/>
      <c r="BC245" s="27"/>
      <c r="BD245" s="29"/>
      <c r="BE245" s="27"/>
      <c r="BF245" s="27"/>
      <c r="BG245" s="27"/>
      <c r="BH245" s="27"/>
      <c r="BI245" s="27"/>
      <c r="BJ245" s="27"/>
      <c r="BK245" s="27"/>
      <c r="BL245" s="27"/>
      <c r="BM245" s="27"/>
      <c r="BN245" s="27"/>
      <c r="BO245" s="27"/>
      <c r="BP245" s="27"/>
      <c r="BQ245" s="27"/>
      <c r="BR245" s="27"/>
      <c r="BS245" s="27"/>
      <c r="BT245" s="27"/>
      <c r="BU245" s="27"/>
      <c r="BV245" s="27"/>
      <c r="BW245" s="27"/>
      <c r="BX245" s="27"/>
      <c r="BY245" s="27"/>
      <c r="BZ245" s="27"/>
      <c r="CA245" s="27"/>
      <c r="CB245" s="27"/>
      <c r="CC245" s="27"/>
      <c r="CD245" s="27"/>
      <c r="CE245" s="27"/>
      <c r="CF245" s="27"/>
      <c r="CG245" s="27"/>
      <c r="CH245" s="27"/>
      <c r="CI245" s="27"/>
      <c r="CJ245" s="27"/>
      <c r="CK245" s="27"/>
      <c r="CL245" s="27"/>
      <c r="CM245" s="27"/>
      <c r="CN245" s="27"/>
      <c r="CO245" s="27"/>
      <c r="CP245" s="27"/>
      <c r="CQ245" s="27"/>
      <c r="CR245" s="27"/>
      <c r="CS245" s="27"/>
      <c r="CT245" s="27"/>
      <c r="CU245" s="27"/>
      <c r="CV245" s="27"/>
    </row>
    <row r="246" spans="2:100" ht="15" thickBot="1" x14ac:dyDescent="0.35">
      <c r="B246" s="22"/>
      <c r="C246" s="22"/>
      <c r="D246" s="22"/>
      <c r="E246" s="22"/>
      <c r="F246" s="22"/>
      <c r="G246" s="22"/>
      <c r="H246" s="22"/>
      <c r="I246" s="22"/>
      <c r="J246" s="22"/>
      <c r="K246" s="22"/>
      <c r="L246" s="22"/>
      <c r="M246" s="22"/>
      <c r="N246" s="22"/>
      <c r="O246" s="23"/>
      <c r="P246" s="22"/>
      <c r="Q246" s="22"/>
      <c r="R246" s="22"/>
      <c r="S246" s="22"/>
      <c r="T246" s="23"/>
      <c r="U246" s="22"/>
      <c r="V246" s="22"/>
      <c r="W246" s="22"/>
      <c r="X246" s="22"/>
      <c r="Y246" s="28"/>
      <c r="Z246" s="22"/>
      <c r="AA246" s="26"/>
      <c r="AB246" s="26"/>
      <c r="AC246" s="25"/>
      <c r="AD246" s="26"/>
      <c r="AE246" s="27"/>
      <c r="AF246" s="27"/>
      <c r="AG246" s="27"/>
      <c r="AH246" s="28"/>
      <c r="AI246" s="29"/>
      <c r="AJ246" s="27"/>
      <c r="AK246" s="27"/>
      <c r="AL246" s="27"/>
      <c r="AM246" s="27"/>
      <c r="AN246" s="27"/>
      <c r="AO246" s="27"/>
      <c r="AP246" s="27"/>
      <c r="AQ246" s="27"/>
      <c r="AR246" s="27"/>
      <c r="AS246" s="27"/>
      <c r="AT246" s="27"/>
      <c r="AU246" s="27"/>
      <c r="AV246" s="27"/>
      <c r="AW246" s="27"/>
      <c r="AX246" s="27"/>
      <c r="AY246" s="27"/>
      <c r="AZ246" s="27"/>
      <c r="BA246" s="27"/>
      <c r="BB246" s="27"/>
      <c r="BC246" s="27"/>
      <c r="BD246" s="29"/>
      <c r="BE246" s="27"/>
      <c r="BF246" s="27"/>
      <c r="BG246" s="27"/>
      <c r="BH246" s="27"/>
      <c r="BI246" s="27"/>
      <c r="BJ246" s="27"/>
      <c r="BK246" s="27"/>
      <c r="BL246" s="27"/>
      <c r="BM246" s="27"/>
      <c r="BN246" s="27"/>
      <c r="BO246" s="27"/>
      <c r="BP246" s="27"/>
      <c r="BQ246" s="27"/>
      <c r="BR246" s="27"/>
      <c r="BS246" s="27"/>
      <c r="BT246" s="27"/>
      <c r="BU246" s="27"/>
      <c r="BV246" s="27"/>
      <c r="BW246" s="27"/>
      <c r="BX246" s="27"/>
      <c r="BY246" s="27"/>
      <c r="BZ246" s="27"/>
      <c r="CA246" s="27"/>
      <c r="CB246" s="27"/>
      <c r="CC246" s="27"/>
      <c r="CD246" s="27"/>
      <c r="CE246" s="27"/>
      <c r="CF246" s="27"/>
      <c r="CG246" s="27"/>
      <c r="CH246" s="27"/>
      <c r="CI246" s="27"/>
      <c r="CJ246" s="27"/>
      <c r="CK246" s="27"/>
      <c r="CL246" s="27"/>
      <c r="CM246" s="27"/>
      <c r="CN246" s="27"/>
      <c r="CO246" s="27"/>
      <c r="CP246" s="27"/>
      <c r="CQ246" s="27"/>
      <c r="CR246" s="27"/>
      <c r="CS246" s="27"/>
      <c r="CT246" s="27"/>
      <c r="CU246" s="27"/>
      <c r="CV246" s="27"/>
    </row>
    <row r="247" spans="2:100" ht="15" thickBot="1" x14ac:dyDescent="0.35">
      <c r="B247" s="22"/>
      <c r="C247" s="22"/>
      <c r="D247" s="22"/>
      <c r="E247" s="22"/>
      <c r="F247" s="22"/>
      <c r="G247" s="22"/>
      <c r="H247" s="22"/>
      <c r="I247" s="22"/>
      <c r="J247" s="22"/>
      <c r="K247" s="22"/>
      <c r="L247" s="22"/>
      <c r="M247" s="22"/>
      <c r="N247" s="22"/>
      <c r="O247" s="23"/>
      <c r="P247" s="22"/>
      <c r="Q247" s="22"/>
      <c r="R247" s="22"/>
      <c r="S247" s="22"/>
      <c r="T247" s="23"/>
      <c r="U247" s="22"/>
      <c r="V247" s="22"/>
      <c r="W247" s="22"/>
      <c r="X247" s="22"/>
      <c r="Y247" s="28"/>
      <c r="Z247" s="22"/>
      <c r="AA247" s="26"/>
      <c r="AB247" s="26"/>
      <c r="AC247" s="25"/>
      <c r="AD247" s="26"/>
      <c r="AE247" s="27"/>
      <c r="AF247" s="27"/>
      <c r="AG247" s="27"/>
      <c r="AH247" s="28"/>
      <c r="AI247" s="29"/>
      <c r="AJ247" s="27"/>
      <c r="AK247" s="27"/>
      <c r="AL247" s="27"/>
      <c r="AM247" s="27"/>
      <c r="AN247" s="27"/>
      <c r="AO247" s="27"/>
      <c r="AP247" s="27"/>
      <c r="AQ247" s="27"/>
      <c r="AR247" s="27"/>
      <c r="AS247" s="27"/>
      <c r="AT247" s="27"/>
      <c r="AU247" s="27"/>
      <c r="AV247" s="27"/>
      <c r="AW247" s="27"/>
      <c r="AX247" s="27"/>
      <c r="AY247" s="27"/>
      <c r="AZ247" s="27"/>
      <c r="BA247" s="27"/>
      <c r="BB247" s="27"/>
      <c r="BC247" s="27"/>
      <c r="BD247" s="29"/>
      <c r="BE247" s="27"/>
      <c r="BF247" s="27"/>
      <c r="BG247" s="27"/>
      <c r="BH247" s="27"/>
      <c r="BI247" s="27"/>
      <c r="BJ247" s="27"/>
      <c r="BK247" s="27"/>
      <c r="BL247" s="27"/>
      <c r="BM247" s="27"/>
      <c r="BN247" s="27"/>
      <c r="BO247" s="27"/>
      <c r="BP247" s="27"/>
      <c r="BQ247" s="27"/>
      <c r="BR247" s="27"/>
      <c r="BS247" s="27"/>
      <c r="BT247" s="27"/>
      <c r="BU247" s="27"/>
      <c r="BV247" s="27"/>
      <c r="BW247" s="27"/>
      <c r="BX247" s="27"/>
      <c r="BY247" s="27"/>
      <c r="BZ247" s="27"/>
      <c r="CA247" s="27"/>
      <c r="CB247" s="27"/>
      <c r="CC247" s="27"/>
      <c r="CD247" s="27"/>
      <c r="CE247" s="27"/>
      <c r="CF247" s="27"/>
      <c r="CG247" s="27"/>
      <c r="CH247" s="27"/>
      <c r="CI247" s="27"/>
      <c r="CJ247" s="27"/>
      <c r="CK247" s="27"/>
      <c r="CL247" s="27"/>
      <c r="CM247" s="27"/>
      <c r="CN247" s="27"/>
      <c r="CO247" s="27"/>
      <c r="CP247" s="27"/>
      <c r="CQ247" s="27"/>
      <c r="CR247" s="27"/>
      <c r="CS247" s="27"/>
      <c r="CT247" s="27"/>
      <c r="CU247" s="27"/>
      <c r="CV247" s="27"/>
    </row>
    <row r="248" spans="2:100" ht="15" thickBot="1" x14ac:dyDescent="0.35">
      <c r="B248" s="22"/>
      <c r="C248" s="22"/>
      <c r="D248" s="22"/>
      <c r="E248" s="22"/>
      <c r="F248" s="22"/>
      <c r="G248" s="22"/>
      <c r="H248" s="22"/>
      <c r="I248" s="22"/>
      <c r="J248" s="22"/>
      <c r="K248" s="22"/>
      <c r="L248" s="22"/>
      <c r="M248" s="22"/>
      <c r="N248" s="22"/>
      <c r="O248" s="23"/>
      <c r="P248" s="22"/>
      <c r="Q248" s="22"/>
      <c r="R248" s="22"/>
      <c r="S248" s="22"/>
      <c r="T248" s="23"/>
      <c r="U248" s="22"/>
      <c r="V248" s="22"/>
      <c r="W248" s="22"/>
      <c r="X248" s="22"/>
      <c r="Y248" s="28"/>
      <c r="Z248" s="22"/>
      <c r="AA248" s="26"/>
      <c r="AB248" s="26"/>
      <c r="AC248" s="25"/>
      <c r="AD248" s="26"/>
      <c r="AE248" s="27"/>
      <c r="AF248" s="27"/>
      <c r="AG248" s="27"/>
      <c r="AH248" s="28"/>
      <c r="AI248" s="29"/>
      <c r="AJ248" s="27"/>
      <c r="AK248" s="27"/>
      <c r="AL248" s="27"/>
      <c r="AM248" s="27"/>
      <c r="AN248" s="27"/>
      <c r="AO248" s="27"/>
      <c r="AP248" s="27"/>
      <c r="AQ248" s="27"/>
      <c r="AR248" s="27"/>
      <c r="AS248" s="27"/>
      <c r="AT248" s="27"/>
      <c r="AU248" s="27"/>
      <c r="AV248" s="27"/>
      <c r="AW248" s="27"/>
      <c r="AX248" s="27"/>
      <c r="AY248" s="27"/>
      <c r="AZ248" s="27"/>
      <c r="BA248" s="27"/>
      <c r="BB248" s="27"/>
      <c r="BC248" s="27"/>
      <c r="BD248" s="29"/>
      <c r="BE248" s="27"/>
      <c r="BF248" s="27"/>
      <c r="BG248" s="27"/>
      <c r="BH248" s="27"/>
      <c r="BI248" s="27"/>
      <c r="BJ248" s="27"/>
      <c r="BK248" s="27"/>
      <c r="BL248" s="27"/>
      <c r="BM248" s="27"/>
      <c r="BN248" s="27"/>
      <c r="BO248" s="27"/>
      <c r="BP248" s="27"/>
      <c r="BQ248" s="27"/>
      <c r="BR248" s="27"/>
      <c r="BS248" s="27"/>
      <c r="BT248" s="27"/>
      <c r="BU248" s="27"/>
      <c r="BV248" s="27"/>
      <c r="BW248" s="27"/>
      <c r="BX248" s="27"/>
      <c r="BY248" s="27"/>
      <c r="BZ248" s="27"/>
      <c r="CA248" s="27"/>
      <c r="CB248" s="27"/>
      <c r="CC248" s="27"/>
      <c r="CD248" s="27"/>
      <c r="CE248" s="27"/>
      <c r="CF248" s="27"/>
      <c r="CG248" s="27"/>
      <c r="CH248" s="27"/>
      <c r="CI248" s="27"/>
      <c r="CJ248" s="27"/>
      <c r="CK248" s="27"/>
      <c r="CL248" s="27"/>
      <c r="CM248" s="27"/>
      <c r="CN248" s="27"/>
      <c r="CO248" s="27"/>
      <c r="CP248" s="27"/>
      <c r="CQ248" s="27"/>
      <c r="CR248" s="27"/>
      <c r="CS248" s="27"/>
      <c r="CT248" s="27"/>
      <c r="CU248" s="27"/>
      <c r="CV248" s="27"/>
    </row>
    <row r="249" spans="2:100" ht="15" thickBot="1" x14ac:dyDescent="0.35">
      <c r="B249" s="22"/>
      <c r="C249" s="22"/>
      <c r="D249" s="22"/>
      <c r="E249" s="22"/>
      <c r="F249" s="22"/>
      <c r="G249" s="22"/>
      <c r="H249" s="22"/>
      <c r="I249" s="22"/>
      <c r="J249" s="22"/>
      <c r="K249" s="22"/>
      <c r="L249" s="22"/>
      <c r="M249" s="22"/>
      <c r="N249" s="22"/>
      <c r="O249" s="23"/>
      <c r="P249" s="22"/>
      <c r="Q249" s="22"/>
      <c r="R249" s="22"/>
      <c r="S249" s="22"/>
      <c r="T249" s="23"/>
      <c r="U249" s="22"/>
      <c r="V249" s="22"/>
      <c r="W249" s="22"/>
      <c r="X249" s="22"/>
      <c r="Y249" s="28"/>
      <c r="Z249" s="22"/>
      <c r="AA249" s="26"/>
      <c r="AB249" s="26"/>
      <c r="AC249" s="25"/>
      <c r="AD249" s="26"/>
      <c r="AE249" s="27"/>
      <c r="AF249" s="27"/>
      <c r="AG249" s="27"/>
      <c r="AH249" s="28"/>
      <c r="AI249" s="29"/>
      <c r="AJ249" s="27"/>
      <c r="AK249" s="27"/>
      <c r="AL249" s="27"/>
      <c r="AM249" s="27"/>
      <c r="AN249" s="27"/>
      <c r="AO249" s="27"/>
      <c r="AP249" s="27"/>
      <c r="AQ249" s="27"/>
      <c r="AR249" s="27"/>
      <c r="AS249" s="27"/>
      <c r="AT249" s="27"/>
      <c r="AU249" s="27"/>
      <c r="AV249" s="27"/>
      <c r="AW249" s="27"/>
      <c r="AX249" s="27"/>
      <c r="AY249" s="27"/>
      <c r="AZ249" s="27"/>
      <c r="BA249" s="27"/>
      <c r="BB249" s="27"/>
      <c r="BC249" s="27"/>
      <c r="BD249" s="29"/>
      <c r="BE249" s="27"/>
      <c r="BF249" s="27"/>
      <c r="BG249" s="27"/>
      <c r="BH249" s="27"/>
      <c r="BI249" s="27"/>
      <c r="BJ249" s="27"/>
      <c r="BK249" s="27"/>
      <c r="BL249" s="27"/>
      <c r="BM249" s="27"/>
      <c r="BN249" s="27"/>
      <c r="BO249" s="27"/>
      <c r="BP249" s="27"/>
      <c r="BQ249" s="27"/>
      <c r="BR249" s="27"/>
      <c r="BS249" s="27"/>
      <c r="BT249" s="27"/>
      <c r="BU249" s="27"/>
      <c r="BV249" s="27"/>
      <c r="BW249" s="27"/>
      <c r="BX249" s="27"/>
      <c r="BY249" s="27"/>
      <c r="BZ249" s="27"/>
      <c r="CA249" s="27"/>
      <c r="CB249" s="27"/>
      <c r="CC249" s="27"/>
      <c r="CD249" s="27"/>
      <c r="CE249" s="27"/>
      <c r="CF249" s="27"/>
      <c r="CG249" s="27"/>
      <c r="CH249" s="27"/>
      <c r="CI249" s="27"/>
      <c r="CJ249" s="27"/>
      <c r="CK249" s="27"/>
      <c r="CL249" s="27"/>
      <c r="CM249" s="27"/>
      <c r="CN249" s="27"/>
      <c r="CO249" s="27"/>
      <c r="CP249" s="27"/>
      <c r="CQ249" s="27"/>
      <c r="CR249" s="27"/>
      <c r="CS249" s="27"/>
      <c r="CT249" s="27"/>
      <c r="CU249" s="27"/>
      <c r="CV249" s="27"/>
    </row>
    <row r="250" spans="2:100" ht="15" thickBot="1" x14ac:dyDescent="0.35">
      <c r="B250" s="22"/>
      <c r="C250" s="22"/>
      <c r="D250" s="22"/>
      <c r="E250" s="22"/>
      <c r="F250" s="22"/>
      <c r="G250" s="22"/>
      <c r="H250" s="22"/>
      <c r="I250" s="22"/>
      <c r="J250" s="22"/>
      <c r="K250" s="22"/>
      <c r="L250" s="22"/>
      <c r="M250" s="22"/>
      <c r="N250" s="22"/>
      <c r="O250" s="23"/>
      <c r="P250" s="22"/>
      <c r="Q250" s="22"/>
      <c r="R250" s="22"/>
      <c r="S250" s="22"/>
      <c r="T250" s="23"/>
      <c r="U250" s="22"/>
      <c r="V250" s="22"/>
      <c r="W250" s="22"/>
      <c r="X250" s="22"/>
      <c r="Y250" s="28"/>
      <c r="Z250" s="22"/>
      <c r="AA250" s="26"/>
      <c r="AB250" s="26"/>
      <c r="AC250" s="25"/>
      <c r="AD250" s="26"/>
      <c r="AE250" s="27"/>
      <c r="AF250" s="27"/>
      <c r="AG250" s="27"/>
      <c r="AH250" s="28"/>
      <c r="AI250" s="29"/>
      <c r="AJ250" s="27"/>
      <c r="AK250" s="27"/>
      <c r="AL250" s="27"/>
      <c r="AM250" s="27"/>
      <c r="AN250" s="27"/>
      <c r="AO250" s="27"/>
      <c r="AP250" s="27"/>
      <c r="AQ250" s="27"/>
      <c r="AR250" s="27"/>
      <c r="AS250" s="27"/>
      <c r="AT250" s="27"/>
      <c r="AU250" s="27"/>
      <c r="AV250" s="27"/>
      <c r="AW250" s="27"/>
      <c r="AX250" s="27"/>
      <c r="AY250" s="27"/>
      <c r="AZ250" s="27"/>
      <c r="BA250" s="27"/>
      <c r="BB250" s="27"/>
      <c r="BC250" s="27"/>
      <c r="BD250" s="29"/>
      <c r="BE250" s="27"/>
      <c r="BF250" s="27"/>
      <c r="BG250" s="27"/>
      <c r="BH250" s="27"/>
      <c r="BI250" s="27"/>
      <c r="BJ250" s="27"/>
      <c r="BK250" s="27"/>
      <c r="BL250" s="27"/>
      <c r="BM250" s="27"/>
      <c r="BN250" s="27"/>
      <c r="BO250" s="27"/>
      <c r="BP250" s="27"/>
      <c r="BQ250" s="27"/>
      <c r="BR250" s="27"/>
      <c r="BS250" s="27"/>
      <c r="BT250" s="27"/>
      <c r="BU250" s="27"/>
      <c r="BV250" s="27"/>
      <c r="BW250" s="27"/>
      <c r="BX250" s="27"/>
      <c r="BY250" s="27"/>
      <c r="BZ250" s="27"/>
      <c r="CA250" s="27"/>
      <c r="CB250" s="27"/>
      <c r="CC250" s="27"/>
      <c r="CD250" s="27"/>
      <c r="CE250" s="27"/>
      <c r="CF250" s="27"/>
      <c r="CG250" s="27"/>
      <c r="CH250" s="27"/>
      <c r="CI250" s="27"/>
      <c r="CJ250" s="27"/>
      <c r="CK250" s="27"/>
      <c r="CL250" s="27"/>
      <c r="CM250" s="27"/>
      <c r="CN250" s="27"/>
      <c r="CO250" s="27"/>
      <c r="CP250" s="27"/>
      <c r="CQ250" s="27"/>
      <c r="CR250" s="27"/>
      <c r="CS250" s="27"/>
      <c r="CT250" s="27"/>
      <c r="CU250" s="27"/>
      <c r="CV250" s="27"/>
    </row>
    <row r="251" spans="2:100" ht="15" thickBot="1" x14ac:dyDescent="0.35">
      <c r="B251" s="22"/>
      <c r="C251" s="22"/>
      <c r="D251" s="22"/>
      <c r="E251" s="22"/>
      <c r="F251" s="22"/>
      <c r="G251" s="22"/>
      <c r="H251" s="22"/>
      <c r="I251" s="22"/>
      <c r="J251" s="22"/>
      <c r="K251" s="22"/>
      <c r="L251" s="22"/>
      <c r="M251" s="22"/>
      <c r="N251" s="22"/>
      <c r="O251" s="23"/>
      <c r="P251" s="22"/>
      <c r="Q251" s="22"/>
      <c r="R251" s="22"/>
      <c r="S251" s="22"/>
      <c r="T251" s="23"/>
      <c r="U251" s="22"/>
      <c r="V251" s="22"/>
      <c r="W251" s="22"/>
      <c r="X251" s="22"/>
      <c r="Y251" s="28"/>
      <c r="Z251" s="22"/>
      <c r="AA251" s="26"/>
      <c r="AB251" s="26"/>
      <c r="AC251" s="25"/>
      <c r="AD251" s="26"/>
      <c r="AE251" s="27"/>
      <c r="AF251" s="27"/>
      <c r="AG251" s="27"/>
      <c r="AH251" s="28"/>
      <c r="AI251" s="29"/>
      <c r="AJ251" s="27"/>
      <c r="AK251" s="27"/>
      <c r="AL251" s="27"/>
      <c r="AM251" s="27"/>
      <c r="AN251" s="27"/>
      <c r="AO251" s="27"/>
      <c r="AP251" s="27"/>
      <c r="AQ251" s="27"/>
      <c r="AR251" s="27"/>
      <c r="AS251" s="27"/>
      <c r="AT251" s="27"/>
      <c r="AU251" s="27"/>
      <c r="AV251" s="27"/>
      <c r="AW251" s="27"/>
      <c r="AX251" s="27"/>
      <c r="AY251" s="27"/>
      <c r="AZ251" s="27"/>
      <c r="BA251" s="27"/>
      <c r="BB251" s="27"/>
      <c r="BC251" s="27"/>
      <c r="BD251" s="29"/>
      <c r="BE251" s="27"/>
      <c r="BF251" s="27"/>
      <c r="BG251" s="27"/>
      <c r="BH251" s="27"/>
      <c r="BI251" s="27"/>
      <c r="BJ251" s="27"/>
      <c r="BK251" s="27"/>
      <c r="BL251" s="27"/>
      <c r="BM251" s="27"/>
      <c r="BN251" s="27"/>
      <c r="BO251" s="27"/>
      <c r="BP251" s="27"/>
      <c r="BQ251" s="27"/>
      <c r="BR251" s="27"/>
      <c r="BS251" s="27"/>
      <c r="BT251" s="27"/>
      <c r="BU251" s="27"/>
      <c r="BV251" s="27"/>
      <c r="BW251" s="27"/>
      <c r="BX251" s="27"/>
      <c r="BY251" s="27"/>
      <c r="BZ251" s="27"/>
      <c r="CA251" s="27"/>
      <c r="CB251" s="27"/>
      <c r="CC251" s="27"/>
      <c r="CD251" s="27"/>
      <c r="CE251" s="27"/>
      <c r="CF251" s="27"/>
      <c r="CG251" s="27"/>
      <c r="CH251" s="27"/>
      <c r="CI251" s="27"/>
      <c r="CJ251" s="27"/>
      <c r="CK251" s="27"/>
      <c r="CL251" s="27"/>
      <c r="CM251" s="27"/>
      <c r="CN251" s="27"/>
      <c r="CO251" s="27"/>
      <c r="CP251" s="27"/>
      <c r="CQ251" s="27"/>
      <c r="CR251" s="27"/>
      <c r="CS251" s="27"/>
      <c r="CT251" s="27"/>
      <c r="CU251" s="27"/>
      <c r="CV251" s="27"/>
    </row>
    <row r="252" spans="2:100" ht="15" thickBot="1" x14ac:dyDescent="0.35">
      <c r="B252" s="22"/>
      <c r="C252" s="22"/>
      <c r="D252" s="22"/>
      <c r="E252" s="22"/>
      <c r="F252" s="22"/>
      <c r="G252" s="22"/>
      <c r="H252" s="22"/>
      <c r="I252" s="22"/>
      <c r="J252" s="22"/>
      <c r="K252" s="22"/>
      <c r="L252" s="22"/>
      <c r="M252" s="22"/>
      <c r="N252" s="22"/>
      <c r="O252" s="23"/>
      <c r="P252" s="22"/>
      <c r="Q252" s="22"/>
      <c r="R252" s="22"/>
      <c r="S252" s="22"/>
      <c r="T252" s="23"/>
      <c r="U252" s="22"/>
      <c r="V252" s="22"/>
      <c r="W252" s="22"/>
      <c r="X252" s="22"/>
      <c r="Y252" s="28"/>
      <c r="Z252" s="22"/>
      <c r="AA252" s="26"/>
      <c r="AB252" s="26"/>
      <c r="AC252" s="25"/>
      <c r="AD252" s="26"/>
      <c r="AE252" s="27"/>
      <c r="AF252" s="27"/>
      <c r="AG252" s="27"/>
      <c r="AH252" s="28"/>
      <c r="AI252" s="29"/>
      <c r="AJ252" s="27"/>
      <c r="AK252" s="27"/>
      <c r="AL252" s="27"/>
      <c r="AM252" s="27"/>
      <c r="AN252" s="27"/>
      <c r="AO252" s="27"/>
      <c r="AP252" s="27"/>
      <c r="AQ252" s="27"/>
      <c r="AR252" s="27"/>
      <c r="AS252" s="27"/>
      <c r="AT252" s="27"/>
      <c r="AU252" s="27"/>
      <c r="AV252" s="27"/>
      <c r="AW252" s="27"/>
      <c r="AX252" s="27"/>
      <c r="AY252" s="27"/>
      <c r="AZ252" s="27"/>
      <c r="BA252" s="27"/>
      <c r="BB252" s="27"/>
      <c r="BC252" s="27"/>
      <c r="BD252" s="29"/>
      <c r="BE252" s="27"/>
      <c r="BF252" s="27"/>
      <c r="BG252" s="27"/>
      <c r="BH252" s="27"/>
      <c r="BI252" s="27"/>
      <c r="BJ252" s="27"/>
      <c r="BK252" s="27"/>
      <c r="BL252" s="27"/>
      <c r="BM252" s="27"/>
      <c r="BN252" s="27"/>
      <c r="BO252" s="27"/>
      <c r="BP252" s="27"/>
      <c r="BQ252" s="27"/>
      <c r="BR252" s="27"/>
      <c r="BS252" s="27"/>
      <c r="BT252" s="27"/>
      <c r="BU252" s="27"/>
      <c r="BV252" s="27"/>
      <c r="BW252" s="27"/>
      <c r="BX252" s="27"/>
      <c r="BY252" s="27"/>
      <c r="BZ252" s="27"/>
      <c r="CA252" s="27"/>
      <c r="CB252" s="27"/>
      <c r="CC252" s="27"/>
      <c r="CD252" s="27"/>
      <c r="CE252" s="27"/>
      <c r="CF252" s="27"/>
      <c r="CG252" s="27"/>
      <c r="CH252" s="27"/>
      <c r="CI252" s="27"/>
      <c r="CJ252" s="27"/>
      <c r="CK252" s="27"/>
      <c r="CL252" s="27"/>
      <c r="CM252" s="27"/>
      <c r="CN252" s="27"/>
      <c r="CO252" s="27"/>
      <c r="CP252" s="27"/>
      <c r="CQ252" s="27"/>
      <c r="CR252" s="27"/>
      <c r="CS252" s="27"/>
      <c r="CT252" s="27"/>
      <c r="CU252" s="27"/>
      <c r="CV252" s="27"/>
    </row>
    <row r="253" spans="2:100" ht="15" thickBot="1" x14ac:dyDescent="0.35">
      <c r="B253" s="22"/>
      <c r="C253" s="22"/>
      <c r="D253" s="22"/>
      <c r="E253" s="22"/>
      <c r="F253" s="22"/>
      <c r="G253" s="22"/>
      <c r="H253" s="22"/>
      <c r="I253" s="22"/>
      <c r="J253" s="22"/>
      <c r="K253" s="22"/>
      <c r="L253" s="22"/>
      <c r="M253" s="22"/>
      <c r="N253" s="22"/>
      <c r="O253" s="23"/>
      <c r="P253" s="22"/>
      <c r="Q253" s="22"/>
      <c r="R253" s="22"/>
      <c r="S253" s="22"/>
      <c r="T253" s="23"/>
      <c r="U253" s="22"/>
      <c r="V253" s="22"/>
      <c r="W253" s="22"/>
      <c r="X253" s="22"/>
      <c r="Y253" s="28"/>
      <c r="Z253" s="22"/>
      <c r="AA253" s="26"/>
      <c r="AB253" s="26"/>
      <c r="AC253" s="25"/>
      <c r="AD253" s="26"/>
      <c r="AE253" s="27"/>
      <c r="AF253" s="27"/>
      <c r="AG253" s="27"/>
      <c r="AH253" s="28"/>
      <c r="AI253" s="29"/>
      <c r="AJ253" s="27"/>
      <c r="AK253" s="27"/>
      <c r="AL253" s="27"/>
      <c r="AM253" s="27"/>
      <c r="AN253" s="27"/>
      <c r="AO253" s="27"/>
      <c r="AP253" s="27"/>
      <c r="AQ253" s="27"/>
      <c r="AR253" s="27"/>
      <c r="AS253" s="27"/>
      <c r="AT253" s="27"/>
      <c r="AU253" s="27"/>
      <c r="AV253" s="27"/>
      <c r="AW253" s="27"/>
      <c r="AX253" s="27"/>
      <c r="AY253" s="27"/>
      <c r="AZ253" s="27"/>
      <c r="BA253" s="27"/>
      <c r="BB253" s="27"/>
      <c r="BC253" s="27"/>
      <c r="BD253" s="29"/>
      <c r="BE253" s="27"/>
      <c r="BF253" s="27"/>
      <c r="BG253" s="27"/>
      <c r="BH253" s="27"/>
      <c r="BI253" s="27"/>
      <c r="BJ253" s="27"/>
      <c r="BK253" s="27"/>
      <c r="BL253" s="27"/>
      <c r="BM253" s="27"/>
      <c r="BN253" s="27"/>
      <c r="BO253" s="27"/>
      <c r="BP253" s="27"/>
      <c r="BQ253" s="27"/>
      <c r="BR253" s="27"/>
      <c r="BS253" s="27"/>
      <c r="BT253" s="27"/>
      <c r="BU253" s="27"/>
      <c r="BV253" s="27"/>
      <c r="BW253" s="27"/>
      <c r="BX253" s="27"/>
      <c r="BY253" s="27"/>
      <c r="BZ253" s="27"/>
      <c r="CA253" s="27"/>
      <c r="CB253" s="27"/>
      <c r="CC253" s="27"/>
      <c r="CD253" s="27"/>
      <c r="CE253" s="27"/>
      <c r="CF253" s="27"/>
      <c r="CG253" s="27"/>
      <c r="CH253" s="27"/>
      <c r="CI253" s="27"/>
      <c r="CJ253" s="27"/>
      <c r="CK253" s="27"/>
      <c r="CL253" s="27"/>
      <c r="CM253" s="27"/>
      <c r="CN253" s="27"/>
      <c r="CO253" s="27"/>
      <c r="CP253" s="27"/>
      <c r="CQ253" s="27"/>
      <c r="CR253" s="27"/>
      <c r="CS253" s="27"/>
      <c r="CT253" s="27"/>
      <c r="CU253" s="27"/>
      <c r="CV253" s="27"/>
    </row>
    <row r="254" spans="2:100" ht="15" thickBot="1" x14ac:dyDescent="0.35">
      <c r="B254" s="22"/>
      <c r="C254" s="22"/>
      <c r="D254" s="22"/>
      <c r="E254" s="22"/>
      <c r="F254" s="22"/>
      <c r="G254" s="22"/>
      <c r="H254" s="22"/>
      <c r="I254" s="22"/>
      <c r="J254" s="22"/>
      <c r="K254" s="22"/>
      <c r="L254" s="22"/>
      <c r="M254" s="22"/>
      <c r="N254" s="22"/>
      <c r="O254" s="23"/>
      <c r="P254" s="22"/>
      <c r="Q254" s="22"/>
      <c r="R254" s="22"/>
      <c r="S254" s="22"/>
      <c r="T254" s="23"/>
      <c r="U254" s="22"/>
      <c r="V254" s="22"/>
      <c r="W254" s="22"/>
      <c r="X254" s="22"/>
      <c r="Y254" s="28"/>
      <c r="Z254" s="22"/>
      <c r="AA254" s="26"/>
      <c r="AB254" s="26"/>
      <c r="AC254" s="25"/>
      <c r="AD254" s="26"/>
      <c r="AE254" s="27"/>
      <c r="AF254" s="27"/>
      <c r="AG254" s="27"/>
      <c r="AH254" s="28"/>
      <c r="AI254" s="29"/>
      <c r="AJ254" s="27"/>
      <c r="AK254" s="27"/>
      <c r="AL254" s="27"/>
      <c r="AM254" s="27"/>
      <c r="AN254" s="27"/>
      <c r="AO254" s="27"/>
      <c r="AP254" s="27"/>
      <c r="AQ254" s="27"/>
      <c r="AR254" s="27"/>
      <c r="AS254" s="27"/>
      <c r="AT254" s="27"/>
      <c r="AU254" s="27"/>
      <c r="AV254" s="27"/>
      <c r="AW254" s="27"/>
      <c r="AX254" s="27"/>
      <c r="AY254" s="27"/>
      <c r="AZ254" s="27"/>
      <c r="BA254" s="27"/>
      <c r="BB254" s="27"/>
      <c r="BC254" s="27"/>
      <c r="BD254" s="29"/>
      <c r="BE254" s="27"/>
      <c r="BF254" s="27"/>
      <c r="BG254" s="27"/>
      <c r="BH254" s="27"/>
      <c r="BI254" s="27"/>
      <c r="BJ254" s="27"/>
      <c r="BK254" s="27"/>
      <c r="BL254" s="27"/>
      <c r="BM254" s="27"/>
      <c r="BN254" s="27"/>
      <c r="BO254" s="27"/>
      <c r="BP254" s="27"/>
      <c r="BQ254" s="27"/>
      <c r="BR254" s="27"/>
      <c r="BS254" s="27"/>
      <c r="BT254" s="27"/>
      <c r="BU254" s="27"/>
      <c r="BV254" s="27"/>
      <c r="BW254" s="27"/>
      <c r="BX254" s="27"/>
      <c r="BY254" s="27"/>
      <c r="BZ254" s="27"/>
      <c r="CA254" s="27"/>
      <c r="CB254" s="27"/>
      <c r="CC254" s="27"/>
      <c r="CD254" s="27"/>
      <c r="CE254" s="27"/>
      <c r="CF254" s="27"/>
      <c r="CG254" s="27"/>
      <c r="CH254" s="27"/>
      <c r="CI254" s="27"/>
      <c r="CJ254" s="27"/>
      <c r="CK254" s="27"/>
      <c r="CL254" s="27"/>
      <c r="CM254" s="27"/>
      <c r="CN254" s="27"/>
      <c r="CO254" s="27"/>
      <c r="CP254" s="27"/>
      <c r="CQ254" s="27"/>
      <c r="CR254" s="27"/>
      <c r="CS254" s="27"/>
      <c r="CT254" s="27"/>
      <c r="CU254" s="27"/>
      <c r="CV254" s="27"/>
    </row>
    <row r="255" spans="2:100" ht="15" thickBot="1" x14ac:dyDescent="0.35">
      <c r="B255" s="22"/>
      <c r="C255" s="22"/>
      <c r="D255" s="22"/>
      <c r="E255" s="22"/>
      <c r="F255" s="22"/>
      <c r="G255" s="22"/>
      <c r="H255" s="22"/>
      <c r="I255" s="22"/>
      <c r="J255" s="22"/>
      <c r="K255" s="22"/>
      <c r="L255" s="22"/>
      <c r="M255" s="22"/>
      <c r="N255" s="22"/>
      <c r="O255" s="23"/>
      <c r="P255" s="22"/>
      <c r="Q255" s="22"/>
      <c r="R255" s="22"/>
      <c r="S255" s="22"/>
      <c r="T255" s="23"/>
      <c r="U255" s="22"/>
      <c r="V255" s="22"/>
      <c r="W255" s="22"/>
      <c r="X255" s="22"/>
      <c r="Y255" s="28"/>
      <c r="Z255" s="22"/>
      <c r="AA255" s="26"/>
      <c r="AB255" s="26"/>
      <c r="AC255" s="25"/>
      <c r="AD255" s="26"/>
      <c r="AE255" s="27"/>
      <c r="AF255" s="27"/>
      <c r="AG255" s="27"/>
      <c r="AH255" s="28"/>
      <c r="AI255" s="29"/>
      <c r="AJ255" s="27"/>
      <c r="AK255" s="27"/>
      <c r="AL255" s="27"/>
      <c r="AM255" s="27"/>
      <c r="AN255" s="27"/>
      <c r="AO255" s="27"/>
      <c r="AP255" s="27"/>
      <c r="AQ255" s="27"/>
      <c r="AR255" s="27"/>
      <c r="AS255" s="27"/>
      <c r="AT255" s="27"/>
      <c r="AU255" s="27"/>
      <c r="AV255" s="27"/>
      <c r="AW255" s="27"/>
      <c r="AX255" s="27"/>
      <c r="AY255" s="27"/>
      <c r="AZ255" s="27"/>
      <c r="BA255" s="27"/>
      <c r="BB255" s="27"/>
      <c r="BC255" s="27"/>
      <c r="BD255" s="29"/>
      <c r="BE255" s="27"/>
      <c r="BF255" s="27"/>
      <c r="BG255" s="27"/>
      <c r="BH255" s="27"/>
      <c r="BI255" s="27"/>
      <c r="BJ255" s="27"/>
      <c r="BK255" s="27"/>
      <c r="BL255" s="27"/>
      <c r="BM255" s="27"/>
      <c r="BN255" s="27"/>
      <c r="BO255" s="27"/>
      <c r="BP255" s="27"/>
      <c r="BQ255" s="27"/>
      <c r="BR255" s="27"/>
      <c r="BS255" s="27"/>
      <c r="BT255" s="27"/>
      <c r="BU255" s="27"/>
      <c r="BV255" s="27"/>
      <c r="BW255" s="27"/>
      <c r="BX255" s="27"/>
      <c r="BY255" s="27"/>
      <c r="BZ255" s="27"/>
      <c r="CA255" s="27"/>
      <c r="CB255" s="27"/>
      <c r="CC255" s="27"/>
      <c r="CD255" s="27"/>
      <c r="CE255" s="27"/>
      <c r="CF255" s="27"/>
      <c r="CG255" s="27"/>
      <c r="CH255" s="27"/>
      <c r="CI255" s="27"/>
      <c r="CJ255" s="27"/>
      <c r="CK255" s="27"/>
      <c r="CL255" s="27"/>
      <c r="CM255" s="27"/>
      <c r="CN255" s="27"/>
      <c r="CO255" s="27"/>
      <c r="CP255" s="27"/>
      <c r="CQ255" s="27"/>
      <c r="CR255" s="27"/>
      <c r="CS255" s="27"/>
      <c r="CT255" s="27"/>
      <c r="CU255" s="27"/>
      <c r="CV255" s="27"/>
    </row>
    <row r="256" spans="2:100" ht="15" thickBot="1" x14ac:dyDescent="0.35">
      <c r="B256" s="22"/>
      <c r="C256" s="22"/>
      <c r="D256" s="22"/>
      <c r="E256" s="22"/>
      <c r="F256" s="22"/>
      <c r="G256" s="22"/>
      <c r="H256" s="22"/>
      <c r="I256" s="22"/>
      <c r="J256" s="22"/>
      <c r="K256" s="22"/>
      <c r="L256" s="22"/>
      <c r="M256" s="22"/>
      <c r="N256" s="22"/>
      <c r="O256" s="23"/>
      <c r="P256" s="22"/>
      <c r="Q256" s="22"/>
      <c r="R256" s="22"/>
      <c r="S256" s="22"/>
      <c r="T256" s="23"/>
      <c r="U256" s="22"/>
      <c r="V256" s="22"/>
      <c r="W256" s="22"/>
      <c r="X256" s="22"/>
      <c r="Y256" s="28"/>
      <c r="Z256" s="22"/>
      <c r="AA256" s="26"/>
      <c r="AB256" s="26"/>
      <c r="AC256" s="25"/>
      <c r="AD256" s="26"/>
      <c r="AE256" s="27"/>
      <c r="AF256" s="27"/>
      <c r="AG256" s="27"/>
      <c r="AH256" s="28"/>
      <c r="AI256" s="29"/>
      <c r="AJ256" s="27"/>
      <c r="AK256" s="27"/>
      <c r="AL256" s="27"/>
      <c r="AM256" s="27"/>
      <c r="AN256" s="27"/>
      <c r="AO256" s="27"/>
      <c r="AP256" s="27"/>
      <c r="AQ256" s="27"/>
      <c r="AR256" s="27"/>
      <c r="AS256" s="27"/>
      <c r="AT256" s="27"/>
      <c r="AU256" s="27"/>
      <c r="AV256" s="27"/>
      <c r="AW256" s="27"/>
      <c r="AX256" s="27"/>
      <c r="AY256" s="27"/>
      <c r="AZ256" s="27"/>
      <c r="BA256" s="27"/>
      <c r="BB256" s="27"/>
      <c r="BC256" s="27"/>
      <c r="BD256" s="29"/>
      <c r="BE256" s="27"/>
      <c r="BF256" s="27"/>
      <c r="BG256" s="27"/>
      <c r="BH256" s="27"/>
      <c r="BI256" s="27"/>
      <c r="BJ256" s="27"/>
      <c r="BK256" s="27"/>
      <c r="BL256" s="27"/>
      <c r="BM256" s="27"/>
      <c r="BN256" s="27"/>
      <c r="BO256" s="27"/>
      <c r="BP256" s="27"/>
      <c r="BQ256" s="27"/>
      <c r="BR256" s="27"/>
      <c r="BS256" s="27"/>
      <c r="BT256" s="27"/>
      <c r="BU256" s="27"/>
      <c r="BV256" s="27"/>
      <c r="BW256" s="27"/>
      <c r="BX256" s="27"/>
      <c r="BY256" s="27"/>
      <c r="BZ256" s="27"/>
      <c r="CA256" s="27"/>
      <c r="CB256" s="27"/>
      <c r="CC256" s="27"/>
      <c r="CD256" s="27"/>
      <c r="CE256" s="27"/>
      <c r="CF256" s="27"/>
      <c r="CG256" s="27"/>
      <c r="CH256" s="27"/>
      <c r="CI256" s="27"/>
      <c r="CJ256" s="27"/>
      <c r="CK256" s="27"/>
      <c r="CL256" s="27"/>
      <c r="CM256" s="27"/>
      <c r="CN256" s="27"/>
      <c r="CO256" s="27"/>
      <c r="CP256" s="27"/>
      <c r="CQ256" s="27"/>
      <c r="CR256" s="27"/>
      <c r="CS256" s="27"/>
      <c r="CT256" s="27"/>
      <c r="CU256" s="27"/>
      <c r="CV256" s="27"/>
    </row>
    <row r="257" spans="2:100" ht="15" thickBot="1" x14ac:dyDescent="0.35">
      <c r="B257" s="22"/>
      <c r="C257" s="22"/>
      <c r="D257" s="22"/>
      <c r="E257" s="22"/>
      <c r="F257" s="22"/>
      <c r="G257" s="22"/>
      <c r="H257" s="22"/>
      <c r="I257" s="22"/>
      <c r="J257" s="22"/>
      <c r="K257" s="22"/>
      <c r="L257" s="22"/>
      <c r="M257" s="22"/>
      <c r="N257" s="22"/>
      <c r="O257" s="23"/>
      <c r="P257" s="22"/>
      <c r="Q257" s="22"/>
      <c r="R257" s="22"/>
      <c r="S257" s="22"/>
      <c r="T257" s="23"/>
      <c r="U257" s="22"/>
      <c r="V257" s="22"/>
      <c r="W257" s="22"/>
      <c r="X257" s="22"/>
      <c r="Y257" s="28"/>
      <c r="Z257" s="22"/>
      <c r="AA257" s="26"/>
      <c r="AB257" s="26"/>
      <c r="AC257" s="25"/>
      <c r="AD257" s="26"/>
      <c r="AE257" s="27"/>
      <c r="AF257" s="27"/>
      <c r="AG257" s="27"/>
      <c r="AH257" s="28"/>
      <c r="AI257" s="29"/>
      <c r="AJ257" s="27"/>
      <c r="AK257" s="27"/>
      <c r="AL257" s="27"/>
      <c r="AM257" s="27"/>
      <c r="AN257" s="27"/>
      <c r="AO257" s="27"/>
      <c r="AP257" s="27"/>
      <c r="AQ257" s="27"/>
      <c r="AR257" s="27"/>
      <c r="AS257" s="27"/>
      <c r="AT257" s="27"/>
      <c r="AU257" s="27"/>
      <c r="AV257" s="27"/>
      <c r="AW257" s="27"/>
      <c r="AX257" s="27"/>
      <c r="AY257" s="27"/>
      <c r="AZ257" s="27"/>
      <c r="BA257" s="27"/>
      <c r="BB257" s="27"/>
      <c r="BC257" s="27"/>
      <c r="BD257" s="29"/>
      <c r="BE257" s="27"/>
      <c r="BF257" s="27"/>
      <c r="BG257" s="27"/>
      <c r="BH257" s="27"/>
      <c r="BI257" s="27"/>
      <c r="BJ257" s="27"/>
      <c r="BK257" s="27"/>
      <c r="BL257" s="27"/>
      <c r="BM257" s="27"/>
      <c r="BN257" s="27"/>
      <c r="BO257" s="27"/>
      <c r="BP257" s="27"/>
      <c r="BQ257" s="27"/>
      <c r="BR257" s="27"/>
      <c r="BS257" s="27"/>
      <c r="BT257" s="27"/>
      <c r="BU257" s="27"/>
      <c r="BV257" s="27"/>
      <c r="BW257" s="27"/>
      <c r="BX257" s="27"/>
      <c r="BY257" s="27"/>
      <c r="BZ257" s="27"/>
      <c r="CA257" s="27"/>
      <c r="CB257" s="27"/>
      <c r="CC257" s="27"/>
      <c r="CD257" s="27"/>
      <c r="CE257" s="27"/>
      <c r="CF257" s="27"/>
      <c r="CG257" s="27"/>
      <c r="CH257" s="27"/>
      <c r="CI257" s="27"/>
      <c r="CJ257" s="27"/>
      <c r="CK257" s="27"/>
      <c r="CL257" s="27"/>
      <c r="CM257" s="27"/>
      <c r="CN257" s="27"/>
      <c r="CO257" s="27"/>
      <c r="CP257" s="27"/>
      <c r="CQ257" s="27"/>
      <c r="CR257" s="27"/>
      <c r="CS257" s="27"/>
      <c r="CT257" s="27"/>
      <c r="CU257" s="27"/>
      <c r="CV257" s="27"/>
    </row>
    <row r="258" spans="2:100" ht="15" thickBot="1" x14ac:dyDescent="0.35">
      <c r="B258" s="22"/>
      <c r="C258" s="22"/>
      <c r="D258" s="22"/>
      <c r="E258" s="22"/>
      <c r="F258" s="22"/>
      <c r="G258" s="22"/>
      <c r="H258" s="22"/>
      <c r="I258" s="22"/>
      <c r="J258" s="22"/>
      <c r="K258" s="22"/>
      <c r="L258" s="22"/>
      <c r="M258" s="22"/>
      <c r="N258" s="22"/>
      <c r="O258" s="23"/>
      <c r="P258" s="22"/>
      <c r="Q258" s="22"/>
      <c r="R258" s="22"/>
      <c r="S258" s="22"/>
      <c r="T258" s="23"/>
      <c r="U258" s="22"/>
      <c r="V258" s="22"/>
      <c r="W258" s="22"/>
      <c r="X258" s="22"/>
      <c r="Y258" s="28"/>
      <c r="Z258" s="22"/>
      <c r="AA258" s="26"/>
      <c r="AB258" s="26"/>
      <c r="AC258" s="25"/>
      <c r="AD258" s="26"/>
      <c r="AE258" s="27"/>
      <c r="AF258" s="27"/>
      <c r="AG258" s="27"/>
      <c r="AH258" s="28"/>
      <c r="AI258" s="29"/>
      <c r="AJ258" s="27"/>
      <c r="AK258" s="27"/>
      <c r="AL258" s="27"/>
      <c r="AM258" s="27"/>
      <c r="AN258" s="27"/>
      <c r="AO258" s="27"/>
      <c r="AP258" s="27"/>
      <c r="AQ258" s="27"/>
      <c r="AR258" s="27"/>
      <c r="AS258" s="27"/>
      <c r="AT258" s="27"/>
      <c r="AU258" s="27"/>
      <c r="AV258" s="27"/>
      <c r="AW258" s="27"/>
      <c r="AX258" s="27"/>
      <c r="AY258" s="27"/>
      <c r="AZ258" s="27"/>
      <c r="BA258" s="27"/>
      <c r="BB258" s="27"/>
      <c r="BC258" s="27"/>
      <c r="BD258" s="29"/>
      <c r="BE258" s="27"/>
      <c r="BF258" s="27"/>
      <c r="BG258" s="27"/>
      <c r="BH258" s="27"/>
      <c r="BI258" s="27"/>
      <c r="BJ258" s="27"/>
      <c r="BK258" s="27"/>
      <c r="BL258" s="27"/>
      <c r="BM258" s="27"/>
      <c r="BN258" s="27"/>
      <c r="BO258" s="27"/>
      <c r="BP258" s="27"/>
      <c r="BQ258" s="27"/>
      <c r="BR258" s="27"/>
      <c r="BS258" s="27"/>
      <c r="BT258" s="27"/>
      <c r="BU258" s="27"/>
      <c r="BV258" s="27"/>
      <c r="BW258" s="27"/>
      <c r="BX258" s="27"/>
      <c r="BY258" s="27"/>
      <c r="BZ258" s="27"/>
      <c r="CA258" s="27"/>
      <c r="CB258" s="27"/>
      <c r="CC258" s="27"/>
      <c r="CD258" s="27"/>
      <c r="CE258" s="27"/>
      <c r="CF258" s="27"/>
      <c r="CG258" s="27"/>
      <c r="CH258" s="27"/>
      <c r="CI258" s="27"/>
      <c r="CJ258" s="27"/>
      <c r="CK258" s="27"/>
      <c r="CL258" s="27"/>
      <c r="CM258" s="27"/>
      <c r="CN258" s="27"/>
      <c r="CO258" s="27"/>
      <c r="CP258" s="27"/>
      <c r="CQ258" s="27"/>
      <c r="CR258" s="27"/>
      <c r="CS258" s="27"/>
      <c r="CT258" s="27"/>
      <c r="CU258" s="27"/>
      <c r="CV258" s="27"/>
    </row>
    <row r="259" spans="2:100" ht="15" thickBot="1" x14ac:dyDescent="0.35">
      <c r="B259" s="22"/>
      <c r="C259" s="22"/>
      <c r="D259" s="22"/>
      <c r="E259" s="22"/>
      <c r="F259" s="22"/>
      <c r="G259" s="22"/>
      <c r="H259" s="22"/>
      <c r="I259" s="22"/>
      <c r="J259" s="22"/>
      <c r="K259" s="22"/>
      <c r="L259" s="22"/>
      <c r="M259" s="22"/>
      <c r="N259" s="22"/>
      <c r="O259" s="23"/>
      <c r="P259" s="22"/>
      <c r="Q259" s="22"/>
      <c r="R259" s="22"/>
      <c r="S259" s="22"/>
      <c r="T259" s="23"/>
      <c r="U259" s="22"/>
      <c r="V259" s="22"/>
      <c r="W259" s="22"/>
      <c r="X259" s="22"/>
      <c r="Y259" s="28"/>
      <c r="Z259" s="22"/>
      <c r="AA259" s="26"/>
      <c r="AB259" s="26"/>
      <c r="AC259" s="25"/>
      <c r="AD259" s="26"/>
      <c r="AE259" s="27"/>
      <c r="AF259" s="27"/>
      <c r="AG259" s="27"/>
      <c r="AH259" s="28"/>
      <c r="AI259" s="29"/>
      <c r="AJ259" s="27"/>
      <c r="AK259" s="27"/>
      <c r="AL259" s="27"/>
      <c r="AM259" s="27"/>
      <c r="AN259" s="27"/>
      <c r="AO259" s="27"/>
      <c r="AP259" s="27"/>
      <c r="AQ259" s="27"/>
      <c r="AR259" s="27"/>
      <c r="AS259" s="27"/>
      <c r="AT259" s="27"/>
      <c r="AU259" s="27"/>
      <c r="AV259" s="27"/>
      <c r="AW259" s="27"/>
      <c r="AX259" s="27"/>
      <c r="AY259" s="27"/>
      <c r="AZ259" s="27"/>
      <c r="BA259" s="27"/>
      <c r="BB259" s="27"/>
      <c r="BC259" s="27"/>
      <c r="BD259" s="29"/>
      <c r="BE259" s="27"/>
      <c r="BF259" s="27"/>
      <c r="BG259" s="27"/>
      <c r="BH259" s="27"/>
      <c r="BI259" s="27"/>
      <c r="BJ259" s="27"/>
      <c r="BK259" s="27"/>
      <c r="BL259" s="27"/>
      <c r="BM259" s="27"/>
      <c r="BN259" s="27"/>
      <c r="BO259" s="27"/>
      <c r="BP259" s="27"/>
      <c r="BQ259" s="27"/>
      <c r="BR259" s="27"/>
      <c r="BS259" s="27"/>
      <c r="BT259" s="27"/>
      <c r="BU259" s="27"/>
      <c r="BV259" s="27"/>
      <c r="BW259" s="27"/>
      <c r="BX259" s="27"/>
      <c r="BY259" s="27"/>
      <c r="BZ259" s="27"/>
      <c r="CA259" s="27"/>
      <c r="CB259" s="27"/>
      <c r="CC259" s="27"/>
      <c r="CD259" s="27"/>
      <c r="CE259" s="27"/>
      <c r="CF259" s="27"/>
      <c r="CG259" s="27"/>
      <c r="CH259" s="27"/>
      <c r="CI259" s="27"/>
      <c r="CJ259" s="27"/>
      <c r="CK259" s="27"/>
      <c r="CL259" s="27"/>
      <c r="CM259" s="27"/>
      <c r="CN259" s="27"/>
      <c r="CO259" s="27"/>
      <c r="CP259" s="27"/>
      <c r="CQ259" s="27"/>
      <c r="CR259" s="27"/>
      <c r="CS259" s="27"/>
      <c r="CT259" s="27"/>
      <c r="CU259" s="27"/>
      <c r="CV259" s="27"/>
    </row>
    <row r="260" spans="2:100" ht="15" thickBot="1" x14ac:dyDescent="0.35">
      <c r="B260" s="22"/>
      <c r="C260" s="22"/>
      <c r="D260" s="22"/>
      <c r="E260" s="22"/>
      <c r="F260" s="22"/>
      <c r="G260" s="22"/>
      <c r="H260" s="22"/>
      <c r="I260" s="22"/>
      <c r="J260" s="22"/>
      <c r="K260" s="22"/>
      <c r="L260" s="22"/>
      <c r="M260" s="22"/>
      <c r="N260" s="22"/>
      <c r="O260" s="23"/>
      <c r="P260" s="22"/>
      <c r="Q260" s="22"/>
      <c r="R260" s="22"/>
      <c r="S260" s="22"/>
      <c r="T260" s="23"/>
      <c r="U260" s="22"/>
      <c r="V260" s="22"/>
      <c r="W260" s="22"/>
      <c r="X260" s="22"/>
      <c r="Y260" s="28"/>
      <c r="Z260" s="22"/>
      <c r="AA260" s="26"/>
      <c r="AB260" s="26"/>
      <c r="AC260" s="25"/>
      <c r="AD260" s="26"/>
      <c r="AE260" s="27"/>
      <c r="AF260" s="27"/>
      <c r="AG260" s="27"/>
      <c r="AH260" s="28"/>
      <c r="AI260" s="29"/>
      <c r="AJ260" s="27"/>
      <c r="AK260" s="27"/>
      <c r="AL260" s="27"/>
      <c r="AM260" s="27"/>
      <c r="AN260" s="27"/>
      <c r="AO260" s="27"/>
      <c r="AP260" s="27"/>
      <c r="AQ260" s="27"/>
      <c r="AR260" s="27"/>
      <c r="AS260" s="27"/>
      <c r="AT260" s="27"/>
      <c r="AU260" s="27"/>
      <c r="AV260" s="27"/>
      <c r="AW260" s="27"/>
      <c r="AX260" s="27"/>
      <c r="AY260" s="27"/>
      <c r="AZ260" s="27"/>
      <c r="BA260" s="27"/>
      <c r="BB260" s="27"/>
      <c r="BC260" s="27"/>
      <c r="BD260" s="29"/>
      <c r="BE260" s="27"/>
      <c r="BF260" s="27"/>
      <c r="BG260" s="27"/>
      <c r="BH260" s="27"/>
      <c r="BI260" s="27"/>
      <c r="BJ260" s="27"/>
      <c r="BK260" s="27"/>
      <c r="BL260" s="27"/>
      <c r="BM260" s="27"/>
      <c r="BN260" s="27"/>
      <c r="BO260" s="27"/>
      <c r="BP260" s="27"/>
      <c r="BQ260" s="27"/>
      <c r="BR260" s="27"/>
      <c r="BS260" s="27"/>
      <c r="BT260" s="27"/>
      <c r="BU260" s="27"/>
      <c r="BV260" s="27"/>
      <c r="BW260" s="27"/>
      <c r="BX260" s="27"/>
      <c r="BY260" s="27"/>
      <c r="BZ260" s="27"/>
      <c r="CA260" s="27"/>
      <c r="CB260" s="27"/>
      <c r="CC260" s="27"/>
      <c r="CD260" s="27"/>
      <c r="CE260" s="27"/>
      <c r="CF260" s="27"/>
      <c r="CG260" s="27"/>
      <c r="CH260" s="27"/>
      <c r="CI260" s="27"/>
      <c r="CJ260" s="27"/>
      <c r="CK260" s="27"/>
      <c r="CL260" s="27"/>
      <c r="CM260" s="27"/>
      <c r="CN260" s="27"/>
      <c r="CO260" s="27"/>
      <c r="CP260" s="27"/>
      <c r="CQ260" s="27"/>
      <c r="CR260" s="27"/>
      <c r="CS260" s="27"/>
      <c r="CT260" s="27"/>
      <c r="CU260" s="27"/>
      <c r="CV260" s="27"/>
    </row>
    <row r="261" spans="2:100" ht="15" thickBot="1" x14ac:dyDescent="0.35">
      <c r="B261" s="22"/>
      <c r="C261" s="22"/>
      <c r="D261" s="22"/>
      <c r="E261" s="22"/>
      <c r="F261" s="22"/>
      <c r="G261" s="22"/>
      <c r="H261" s="22"/>
      <c r="I261" s="22"/>
      <c r="J261" s="22"/>
      <c r="K261" s="22"/>
      <c r="L261" s="22"/>
      <c r="M261" s="22"/>
      <c r="N261" s="22"/>
      <c r="O261" s="23"/>
      <c r="P261" s="22"/>
      <c r="Q261" s="22"/>
      <c r="R261" s="22"/>
      <c r="S261" s="22"/>
      <c r="T261" s="23"/>
      <c r="U261" s="22"/>
      <c r="V261" s="22"/>
      <c r="W261" s="22"/>
      <c r="X261" s="22"/>
      <c r="Y261" s="28"/>
      <c r="Z261" s="22"/>
      <c r="AA261" s="26"/>
      <c r="AB261" s="26"/>
      <c r="AC261" s="25"/>
      <c r="AD261" s="26"/>
      <c r="AE261" s="27"/>
      <c r="AF261" s="27"/>
      <c r="AG261" s="27"/>
      <c r="AH261" s="28"/>
      <c r="AI261" s="29"/>
      <c r="AJ261" s="27"/>
      <c r="AK261" s="27"/>
      <c r="AL261" s="27"/>
      <c r="AM261" s="27"/>
      <c r="AN261" s="27"/>
      <c r="AO261" s="27"/>
      <c r="AP261" s="27"/>
      <c r="AQ261" s="27"/>
      <c r="AR261" s="27"/>
      <c r="AS261" s="27"/>
      <c r="AT261" s="27"/>
      <c r="AU261" s="27"/>
      <c r="AV261" s="27"/>
      <c r="AW261" s="27"/>
      <c r="AX261" s="27"/>
      <c r="AY261" s="27"/>
      <c r="AZ261" s="27"/>
      <c r="BA261" s="27"/>
      <c r="BB261" s="27"/>
      <c r="BC261" s="27"/>
      <c r="BD261" s="29"/>
      <c r="BE261" s="27"/>
      <c r="BF261" s="27"/>
      <c r="BG261" s="27"/>
      <c r="BH261" s="27"/>
      <c r="BI261" s="27"/>
      <c r="BJ261" s="27"/>
      <c r="BK261" s="27"/>
      <c r="BL261" s="27"/>
      <c r="BM261" s="27"/>
      <c r="BN261" s="27"/>
      <c r="BO261" s="27"/>
      <c r="BP261" s="27"/>
      <c r="BQ261" s="27"/>
      <c r="BR261" s="27"/>
      <c r="BS261" s="27"/>
      <c r="BT261" s="27"/>
      <c r="BU261" s="27"/>
      <c r="BV261" s="27"/>
      <c r="BW261" s="27"/>
      <c r="BX261" s="27"/>
      <c r="BY261" s="27"/>
      <c r="BZ261" s="27"/>
      <c r="CA261" s="27"/>
      <c r="CB261" s="27"/>
      <c r="CC261" s="27"/>
      <c r="CD261" s="27"/>
      <c r="CE261" s="27"/>
      <c r="CF261" s="27"/>
      <c r="CG261" s="27"/>
      <c r="CH261" s="27"/>
      <c r="CI261" s="27"/>
      <c r="CJ261" s="27"/>
      <c r="CK261" s="27"/>
      <c r="CL261" s="27"/>
      <c r="CM261" s="27"/>
      <c r="CN261" s="27"/>
      <c r="CO261" s="27"/>
      <c r="CP261" s="27"/>
      <c r="CQ261" s="27"/>
      <c r="CR261" s="27"/>
      <c r="CS261" s="27"/>
      <c r="CT261" s="27"/>
      <c r="CU261" s="27"/>
      <c r="CV261" s="27"/>
    </row>
    <row r="262" spans="2:100" ht="15" thickBot="1" x14ac:dyDescent="0.35">
      <c r="B262" s="22"/>
      <c r="C262" s="22"/>
      <c r="D262" s="22"/>
      <c r="E262" s="22"/>
      <c r="F262" s="22"/>
      <c r="G262" s="22"/>
      <c r="H262" s="22"/>
      <c r="I262" s="22"/>
      <c r="J262" s="22"/>
      <c r="K262" s="22"/>
      <c r="L262" s="22"/>
      <c r="M262" s="22"/>
      <c r="N262" s="22"/>
      <c r="O262" s="23"/>
      <c r="P262" s="22"/>
      <c r="Q262" s="22"/>
      <c r="R262" s="22"/>
      <c r="S262" s="22"/>
      <c r="T262" s="23"/>
      <c r="U262" s="22"/>
      <c r="V262" s="22"/>
      <c r="W262" s="22"/>
      <c r="X262" s="22"/>
      <c r="Y262" s="28"/>
      <c r="Z262" s="22"/>
      <c r="AA262" s="26"/>
      <c r="AB262" s="26"/>
      <c r="AC262" s="25"/>
      <c r="AD262" s="26"/>
      <c r="AE262" s="27"/>
      <c r="AF262" s="27"/>
      <c r="AG262" s="27"/>
      <c r="AH262" s="28"/>
      <c r="AI262" s="29"/>
      <c r="AJ262" s="27"/>
      <c r="AK262" s="27"/>
      <c r="AL262" s="27"/>
      <c r="AM262" s="27"/>
      <c r="AN262" s="27"/>
      <c r="AO262" s="27"/>
      <c r="AP262" s="27"/>
      <c r="AQ262" s="27"/>
      <c r="AR262" s="27"/>
      <c r="AS262" s="27"/>
      <c r="AT262" s="27"/>
      <c r="AU262" s="27"/>
      <c r="AV262" s="27"/>
      <c r="AW262" s="27"/>
      <c r="AX262" s="27"/>
      <c r="AY262" s="27"/>
      <c r="AZ262" s="27"/>
      <c r="BA262" s="27"/>
      <c r="BB262" s="27"/>
      <c r="BC262" s="27"/>
      <c r="BD262" s="29"/>
      <c r="BE262" s="27"/>
      <c r="BF262" s="27"/>
      <c r="BG262" s="27"/>
      <c r="BH262" s="27"/>
      <c r="BI262" s="27"/>
      <c r="BJ262" s="27"/>
      <c r="BK262" s="27"/>
      <c r="BL262" s="27"/>
      <c r="BM262" s="27"/>
      <c r="BN262" s="27"/>
      <c r="BO262" s="27"/>
      <c r="BP262" s="27"/>
      <c r="BQ262" s="27"/>
      <c r="BR262" s="27"/>
      <c r="BS262" s="27"/>
      <c r="BT262" s="27"/>
      <c r="BU262" s="27"/>
      <c r="BV262" s="27"/>
      <c r="BW262" s="27"/>
      <c r="BX262" s="27"/>
      <c r="BY262" s="27"/>
      <c r="BZ262" s="27"/>
      <c r="CA262" s="27"/>
      <c r="CB262" s="27"/>
      <c r="CC262" s="27"/>
      <c r="CD262" s="27"/>
      <c r="CE262" s="27"/>
      <c r="CF262" s="27"/>
      <c r="CG262" s="27"/>
      <c r="CH262" s="27"/>
      <c r="CI262" s="27"/>
      <c r="CJ262" s="27"/>
      <c r="CK262" s="27"/>
      <c r="CL262" s="27"/>
      <c r="CM262" s="27"/>
      <c r="CN262" s="27"/>
      <c r="CO262" s="27"/>
      <c r="CP262" s="27"/>
      <c r="CQ262" s="27"/>
      <c r="CR262" s="27"/>
      <c r="CS262" s="27"/>
      <c r="CT262" s="27"/>
      <c r="CU262" s="27"/>
      <c r="CV262" s="27"/>
    </row>
    <row r="263" spans="2:100" ht="15" thickBot="1" x14ac:dyDescent="0.35">
      <c r="B263" s="22"/>
      <c r="C263" s="22"/>
      <c r="D263" s="22"/>
      <c r="E263" s="22"/>
      <c r="F263" s="22"/>
      <c r="G263" s="22"/>
      <c r="H263" s="22"/>
      <c r="I263" s="22"/>
      <c r="J263" s="22"/>
      <c r="K263" s="22"/>
      <c r="L263" s="22"/>
      <c r="M263" s="22"/>
      <c r="N263" s="22"/>
      <c r="O263" s="23"/>
      <c r="P263" s="22"/>
      <c r="Q263" s="22"/>
      <c r="R263" s="22"/>
      <c r="S263" s="22"/>
      <c r="T263" s="23"/>
      <c r="U263" s="22"/>
      <c r="V263" s="22"/>
      <c r="W263" s="22"/>
      <c r="X263" s="22"/>
      <c r="Y263" s="28"/>
      <c r="Z263" s="22"/>
      <c r="AA263" s="26"/>
      <c r="AB263" s="26"/>
      <c r="AC263" s="25"/>
      <c r="AD263" s="26"/>
      <c r="AE263" s="27"/>
      <c r="AF263" s="27"/>
      <c r="AG263" s="27"/>
      <c r="AH263" s="28"/>
      <c r="AI263" s="29"/>
      <c r="AJ263" s="27"/>
      <c r="AK263" s="27"/>
      <c r="AL263" s="27"/>
      <c r="AM263" s="27"/>
      <c r="AN263" s="27"/>
      <c r="AO263" s="27"/>
      <c r="AP263" s="27"/>
      <c r="AQ263" s="27"/>
      <c r="AR263" s="27"/>
      <c r="AS263" s="27"/>
      <c r="AT263" s="27"/>
      <c r="AU263" s="27"/>
      <c r="AV263" s="27"/>
      <c r="AW263" s="27"/>
      <c r="AX263" s="27"/>
      <c r="AY263" s="27"/>
      <c r="AZ263" s="27"/>
      <c r="BA263" s="27"/>
      <c r="BB263" s="27"/>
      <c r="BC263" s="27"/>
      <c r="BD263" s="29"/>
      <c r="BE263" s="27"/>
      <c r="BF263" s="27"/>
      <c r="BG263" s="27"/>
      <c r="BH263" s="27"/>
      <c r="BI263" s="27"/>
      <c r="BJ263" s="27"/>
      <c r="BK263" s="27"/>
      <c r="BL263" s="27"/>
      <c r="BM263" s="27"/>
      <c r="BN263" s="27"/>
      <c r="BO263" s="27"/>
      <c r="BP263" s="27"/>
      <c r="BQ263" s="27"/>
      <c r="BR263" s="27"/>
      <c r="BS263" s="27"/>
      <c r="BT263" s="27"/>
      <c r="BU263" s="27"/>
      <c r="BV263" s="27"/>
      <c r="BW263" s="27"/>
      <c r="BX263" s="27"/>
      <c r="BY263" s="27"/>
      <c r="BZ263" s="27"/>
      <c r="CA263" s="27"/>
      <c r="CB263" s="27"/>
      <c r="CC263" s="27"/>
      <c r="CD263" s="27"/>
      <c r="CE263" s="27"/>
      <c r="CF263" s="27"/>
      <c r="CG263" s="27"/>
      <c r="CH263" s="27"/>
      <c r="CI263" s="27"/>
      <c r="CJ263" s="27"/>
      <c r="CK263" s="27"/>
      <c r="CL263" s="27"/>
      <c r="CM263" s="27"/>
      <c r="CN263" s="27"/>
      <c r="CO263" s="27"/>
      <c r="CP263" s="27"/>
      <c r="CQ263" s="27"/>
      <c r="CR263" s="27"/>
      <c r="CS263" s="27"/>
      <c r="CT263" s="27"/>
      <c r="CU263" s="27"/>
      <c r="CV263" s="27"/>
    </row>
    <row r="264" spans="2:100" ht="15" thickBot="1" x14ac:dyDescent="0.35">
      <c r="B264" s="22"/>
      <c r="C264" s="22"/>
      <c r="D264" s="22"/>
      <c r="E264" s="22"/>
      <c r="F264" s="22"/>
      <c r="G264" s="22"/>
      <c r="H264" s="22"/>
      <c r="I264" s="22"/>
      <c r="J264" s="22"/>
      <c r="K264" s="22"/>
      <c r="L264" s="22"/>
      <c r="M264" s="22"/>
      <c r="N264" s="22"/>
      <c r="O264" s="23"/>
      <c r="P264" s="22"/>
      <c r="Q264" s="22"/>
      <c r="R264" s="22"/>
      <c r="S264" s="22"/>
      <c r="T264" s="23"/>
      <c r="U264" s="22"/>
      <c r="V264" s="22"/>
      <c r="W264" s="22"/>
      <c r="X264" s="22"/>
      <c r="Y264" s="28"/>
      <c r="Z264" s="22"/>
      <c r="AA264" s="26"/>
      <c r="AB264" s="26"/>
      <c r="AC264" s="25"/>
      <c r="AD264" s="26"/>
      <c r="AE264" s="27"/>
      <c r="AF264" s="27"/>
      <c r="AG264" s="27"/>
      <c r="AH264" s="28"/>
      <c r="AI264" s="29"/>
      <c r="AJ264" s="27"/>
      <c r="AK264" s="27"/>
      <c r="AL264" s="27"/>
      <c r="AM264" s="27"/>
      <c r="AN264" s="27"/>
      <c r="AO264" s="27"/>
      <c r="AP264" s="27"/>
      <c r="AQ264" s="27"/>
      <c r="AR264" s="27"/>
      <c r="AS264" s="27"/>
      <c r="AT264" s="27"/>
      <c r="AU264" s="27"/>
      <c r="AV264" s="27"/>
      <c r="AW264" s="27"/>
      <c r="AX264" s="27"/>
      <c r="AY264" s="27"/>
      <c r="AZ264" s="27"/>
      <c r="BA264" s="27"/>
      <c r="BB264" s="27"/>
      <c r="BC264" s="27"/>
      <c r="BD264" s="29"/>
      <c r="BE264" s="27"/>
      <c r="BF264" s="27"/>
      <c r="BG264" s="27"/>
      <c r="BH264" s="27"/>
      <c r="BI264" s="27"/>
      <c r="BJ264" s="27"/>
      <c r="BK264" s="27"/>
      <c r="BL264" s="27"/>
      <c r="BM264" s="27"/>
      <c r="BN264" s="27"/>
      <c r="BO264" s="27"/>
      <c r="BP264" s="27"/>
      <c r="BQ264" s="27"/>
      <c r="BR264" s="27"/>
      <c r="BS264" s="27"/>
      <c r="BT264" s="27"/>
      <c r="BU264" s="27"/>
      <c r="BV264" s="27"/>
      <c r="BW264" s="27"/>
      <c r="BX264" s="27"/>
      <c r="BY264" s="27"/>
      <c r="BZ264" s="27"/>
      <c r="CA264" s="27"/>
      <c r="CB264" s="27"/>
      <c r="CC264" s="27"/>
      <c r="CD264" s="27"/>
      <c r="CE264" s="27"/>
      <c r="CF264" s="27"/>
      <c r="CG264" s="27"/>
      <c r="CH264" s="27"/>
      <c r="CI264" s="27"/>
      <c r="CJ264" s="27"/>
      <c r="CK264" s="27"/>
      <c r="CL264" s="27"/>
      <c r="CM264" s="27"/>
      <c r="CN264" s="27"/>
      <c r="CO264" s="27"/>
      <c r="CP264" s="27"/>
      <c r="CQ264" s="27"/>
      <c r="CR264" s="27"/>
      <c r="CS264" s="27"/>
      <c r="CT264" s="27"/>
      <c r="CU264" s="27"/>
      <c r="CV264" s="27"/>
    </row>
    <row r="265" spans="2:100" ht="15" thickBot="1" x14ac:dyDescent="0.35">
      <c r="B265" s="22"/>
      <c r="C265" s="22"/>
      <c r="D265" s="22"/>
      <c r="E265" s="22"/>
      <c r="F265" s="22"/>
      <c r="G265" s="22"/>
      <c r="H265" s="22"/>
      <c r="I265" s="22"/>
      <c r="J265" s="22"/>
      <c r="K265" s="22"/>
      <c r="L265" s="22"/>
      <c r="M265" s="22"/>
      <c r="N265" s="22"/>
      <c r="O265" s="23"/>
      <c r="P265" s="22"/>
      <c r="Q265" s="22"/>
      <c r="R265" s="22"/>
      <c r="S265" s="22"/>
      <c r="T265" s="23"/>
      <c r="U265" s="22"/>
      <c r="V265" s="22"/>
      <c r="W265" s="22"/>
      <c r="X265" s="22"/>
      <c r="Y265" s="28"/>
      <c r="Z265" s="22"/>
      <c r="AA265" s="26"/>
      <c r="AB265" s="26"/>
      <c r="AC265" s="25"/>
      <c r="AD265" s="26"/>
      <c r="AE265" s="27"/>
      <c r="AF265" s="27"/>
      <c r="AG265" s="27"/>
      <c r="AH265" s="28"/>
      <c r="AI265" s="29"/>
      <c r="AJ265" s="27"/>
      <c r="AK265" s="27"/>
      <c r="AL265" s="27"/>
      <c r="AM265" s="27"/>
      <c r="AN265" s="27"/>
      <c r="AO265" s="27"/>
      <c r="AP265" s="27"/>
      <c r="AQ265" s="27"/>
      <c r="AR265" s="27"/>
      <c r="AS265" s="27"/>
      <c r="AT265" s="27"/>
      <c r="AU265" s="27"/>
      <c r="AV265" s="27"/>
      <c r="AW265" s="27"/>
      <c r="AX265" s="27"/>
      <c r="AY265" s="27"/>
      <c r="AZ265" s="27"/>
      <c r="BA265" s="27"/>
      <c r="BB265" s="27"/>
      <c r="BC265" s="27"/>
      <c r="BD265" s="29"/>
      <c r="BE265" s="27"/>
      <c r="BF265" s="27"/>
      <c r="BG265" s="27"/>
      <c r="BH265" s="27"/>
      <c r="BI265" s="27"/>
      <c r="BJ265" s="27"/>
      <c r="BK265" s="27"/>
      <c r="BL265" s="27"/>
      <c r="BM265" s="27"/>
      <c r="BN265" s="27"/>
      <c r="BO265" s="27"/>
      <c r="BP265" s="27"/>
      <c r="BQ265" s="27"/>
      <c r="BR265" s="27"/>
      <c r="BS265" s="27"/>
      <c r="BT265" s="27"/>
      <c r="BU265" s="27"/>
      <c r="BV265" s="27"/>
      <c r="BW265" s="27"/>
      <c r="BX265" s="27"/>
      <c r="BY265" s="27"/>
      <c r="BZ265" s="27"/>
      <c r="CA265" s="27"/>
      <c r="CB265" s="27"/>
      <c r="CC265" s="27"/>
      <c r="CD265" s="27"/>
      <c r="CE265" s="27"/>
      <c r="CF265" s="27"/>
      <c r="CG265" s="27"/>
      <c r="CH265" s="27"/>
      <c r="CI265" s="27"/>
      <c r="CJ265" s="27"/>
      <c r="CK265" s="27"/>
      <c r="CL265" s="27"/>
      <c r="CM265" s="27"/>
      <c r="CN265" s="27"/>
      <c r="CO265" s="27"/>
      <c r="CP265" s="27"/>
      <c r="CQ265" s="27"/>
      <c r="CR265" s="27"/>
      <c r="CS265" s="27"/>
      <c r="CT265" s="27"/>
      <c r="CU265" s="27"/>
      <c r="CV265" s="27"/>
    </row>
    <row r="266" spans="2:100" ht="15" thickBot="1" x14ac:dyDescent="0.35">
      <c r="B266" s="22"/>
      <c r="C266" s="22"/>
      <c r="D266" s="22"/>
      <c r="E266" s="22"/>
      <c r="F266" s="22"/>
      <c r="G266" s="22"/>
      <c r="H266" s="22"/>
      <c r="I266" s="22"/>
      <c r="J266" s="22"/>
      <c r="K266" s="22"/>
      <c r="L266" s="22"/>
      <c r="M266" s="22"/>
      <c r="N266" s="22"/>
      <c r="O266" s="23"/>
      <c r="P266" s="22"/>
      <c r="Q266" s="22"/>
      <c r="R266" s="22"/>
      <c r="S266" s="22"/>
      <c r="T266" s="23"/>
      <c r="U266" s="22"/>
      <c r="V266" s="22"/>
      <c r="W266" s="22"/>
      <c r="X266" s="22"/>
      <c r="Y266" s="28"/>
      <c r="Z266" s="22"/>
      <c r="AA266" s="26"/>
      <c r="AB266" s="26"/>
      <c r="AC266" s="25"/>
      <c r="AD266" s="26"/>
      <c r="AE266" s="27"/>
      <c r="AF266" s="27"/>
      <c r="AG266" s="27"/>
      <c r="AH266" s="28"/>
      <c r="AI266" s="29"/>
      <c r="AJ266" s="27"/>
      <c r="AK266" s="27"/>
      <c r="AL266" s="27"/>
      <c r="AM266" s="27"/>
      <c r="AN266" s="27"/>
      <c r="AO266" s="27"/>
      <c r="AP266" s="27"/>
      <c r="AQ266" s="27"/>
      <c r="AR266" s="27"/>
      <c r="AS266" s="27"/>
      <c r="AT266" s="27"/>
      <c r="AU266" s="27"/>
      <c r="AV266" s="27"/>
      <c r="AW266" s="27"/>
      <c r="AX266" s="27"/>
      <c r="AY266" s="27"/>
      <c r="AZ266" s="27"/>
      <c r="BA266" s="27"/>
      <c r="BB266" s="27"/>
      <c r="BC266" s="27"/>
      <c r="BD266" s="29"/>
      <c r="BE266" s="27"/>
      <c r="BF266" s="27"/>
      <c r="BG266" s="27"/>
      <c r="BH266" s="27"/>
      <c r="BI266" s="27"/>
      <c r="BJ266" s="27"/>
      <c r="BK266" s="27"/>
      <c r="BL266" s="27"/>
      <c r="BM266" s="27"/>
      <c r="BN266" s="27"/>
      <c r="BO266" s="27"/>
      <c r="BP266" s="27"/>
      <c r="BQ266" s="27"/>
      <c r="BR266" s="27"/>
      <c r="BS266" s="27"/>
      <c r="BT266" s="27"/>
      <c r="BU266" s="27"/>
      <c r="BV266" s="27"/>
      <c r="BW266" s="27"/>
      <c r="BX266" s="27"/>
      <c r="BY266" s="27"/>
      <c r="BZ266" s="27"/>
      <c r="CA266" s="27"/>
      <c r="CB266" s="27"/>
      <c r="CC266" s="27"/>
      <c r="CD266" s="27"/>
      <c r="CE266" s="27"/>
      <c r="CF266" s="27"/>
      <c r="CG266" s="27"/>
      <c r="CH266" s="27"/>
      <c r="CI266" s="27"/>
      <c r="CJ266" s="27"/>
      <c r="CK266" s="27"/>
      <c r="CL266" s="27"/>
      <c r="CM266" s="27"/>
      <c r="CN266" s="27"/>
      <c r="CO266" s="27"/>
      <c r="CP266" s="27"/>
      <c r="CQ266" s="27"/>
      <c r="CR266" s="27"/>
      <c r="CS266" s="27"/>
      <c r="CT266" s="27"/>
      <c r="CU266" s="27"/>
      <c r="CV266" s="27"/>
    </row>
    <row r="267" spans="2:100" ht="15" thickBot="1" x14ac:dyDescent="0.35">
      <c r="B267" s="22"/>
      <c r="C267" s="22"/>
      <c r="D267" s="22"/>
      <c r="E267" s="22"/>
      <c r="F267" s="22"/>
      <c r="G267" s="22"/>
      <c r="H267" s="22"/>
      <c r="I267" s="22"/>
      <c r="J267" s="22"/>
      <c r="K267" s="22"/>
      <c r="L267" s="22"/>
      <c r="M267" s="22"/>
      <c r="N267" s="22"/>
      <c r="O267" s="23"/>
      <c r="P267" s="22"/>
      <c r="Q267" s="22"/>
      <c r="R267" s="22"/>
      <c r="S267" s="22"/>
      <c r="T267" s="23"/>
      <c r="U267" s="22"/>
      <c r="V267" s="22"/>
      <c r="W267" s="22"/>
      <c r="X267" s="22"/>
      <c r="Y267" s="28"/>
      <c r="Z267" s="22"/>
      <c r="AA267" s="26"/>
      <c r="AB267" s="26"/>
      <c r="AC267" s="25"/>
      <c r="AD267" s="26"/>
      <c r="AE267" s="27"/>
      <c r="AF267" s="27"/>
      <c r="AG267" s="27"/>
      <c r="AH267" s="28"/>
      <c r="AI267" s="29"/>
      <c r="AJ267" s="27"/>
      <c r="AK267" s="27"/>
      <c r="AL267" s="27"/>
      <c r="AM267" s="27"/>
      <c r="AN267" s="27"/>
      <c r="AO267" s="27"/>
      <c r="AP267" s="27"/>
      <c r="AQ267" s="27"/>
      <c r="AR267" s="27"/>
      <c r="AS267" s="27"/>
      <c r="AT267" s="27"/>
      <c r="AU267" s="27"/>
      <c r="AV267" s="27"/>
      <c r="AW267" s="27"/>
      <c r="AX267" s="27"/>
      <c r="AY267" s="27"/>
      <c r="AZ267" s="27"/>
      <c r="BA267" s="27"/>
      <c r="BB267" s="27"/>
      <c r="BC267" s="27"/>
      <c r="BD267" s="29"/>
      <c r="BE267" s="27"/>
      <c r="BF267" s="27"/>
      <c r="BG267" s="27"/>
      <c r="BH267" s="27"/>
      <c r="BI267" s="27"/>
      <c r="BJ267" s="27"/>
      <c r="BK267" s="27"/>
      <c r="BL267" s="27"/>
      <c r="BM267" s="27"/>
      <c r="BN267" s="27"/>
      <c r="BO267" s="27"/>
      <c r="BP267" s="27"/>
      <c r="BQ267" s="27"/>
      <c r="BR267" s="27"/>
      <c r="BS267" s="27"/>
      <c r="BT267" s="27"/>
      <c r="BU267" s="27"/>
      <c r="BV267" s="27"/>
      <c r="BW267" s="27"/>
      <c r="BX267" s="27"/>
      <c r="BY267" s="27"/>
      <c r="BZ267" s="27"/>
      <c r="CA267" s="27"/>
      <c r="CB267" s="27"/>
      <c r="CC267" s="27"/>
      <c r="CD267" s="27"/>
      <c r="CE267" s="27"/>
      <c r="CF267" s="27"/>
      <c r="CG267" s="27"/>
      <c r="CH267" s="27"/>
      <c r="CI267" s="27"/>
      <c r="CJ267" s="27"/>
      <c r="CK267" s="27"/>
      <c r="CL267" s="27"/>
      <c r="CM267" s="27"/>
      <c r="CN267" s="27"/>
      <c r="CO267" s="27"/>
      <c r="CP267" s="27"/>
      <c r="CQ267" s="27"/>
      <c r="CR267" s="27"/>
      <c r="CS267" s="27"/>
      <c r="CT267" s="27"/>
      <c r="CU267" s="27"/>
      <c r="CV267" s="27"/>
    </row>
    <row r="268" spans="2:100" ht="15" thickBot="1" x14ac:dyDescent="0.35">
      <c r="B268" s="22"/>
      <c r="C268" s="22"/>
      <c r="D268" s="22"/>
      <c r="E268" s="22"/>
      <c r="F268" s="22"/>
      <c r="G268" s="22"/>
      <c r="H268" s="22"/>
      <c r="I268" s="22"/>
      <c r="J268" s="22"/>
      <c r="K268" s="22"/>
      <c r="L268" s="22"/>
      <c r="M268" s="22"/>
      <c r="N268" s="22"/>
      <c r="O268" s="23"/>
      <c r="P268" s="22"/>
      <c r="Q268" s="22"/>
      <c r="R268" s="22"/>
      <c r="S268" s="22"/>
      <c r="T268" s="23"/>
      <c r="U268" s="22"/>
      <c r="V268" s="22"/>
      <c r="W268" s="22"/>
      <c r="X268" s="22"/>
      <c r="Y268" s="28"/>
      <c r="Z268" s="22"/>
      <c r="AA268" s="26"/>
      <c r="AB268" s="26"/>
      <c r="AC268" s="25"/>
      <c r="AD268" s="26"/>
      <c r="AE268" s="27"/>
      <c r="AF268" s="27"/>
      <c r="AG268" s="27"/>
      <c r="AH268" s="28"/>
      <c r="AI268" s="29"/>
      <c r="AJ268" s="27"/>
      <c r="AK268" s="27"/>
      <c r="AL268" s="27"/>
      <c r="AM268" s="27"/>
      <c r="AN268" s="27"/>
      <c r="AO268" s="27"/>
      <c r="AP268" s="27"/>
      <c r="AQ268" s="27"/>
      <c r="AR268" s="27"/>
      <c r="AS268" s="27"/>
      <c r="AT268" s="27"/>
      <c r="AU268" s="27"/>
      <c r="AV268" s="27"/>
      <c r="AW268" s="27"/>
      <c r="AX268" s="27"/>
      <c r="AY268" s="27"/>
      <c r="AZ268" s="27"/>
      <c r="BA268" s="27"/>
      <c r="BB268" s="27"/>
      <c r="BC268" s="27"/>
      <c r="BD268" s="29"/>
      <c r="BE268" s="27"/>
      <c r="BF268" s="27"/>
      <c r="BG268" s="27"/>
      <c r="BH268" s="27"/>
      <c r="BI268" s="27"/>
      <c r="BJ268" s="27"/>
      <c r="BK268" s="27"/>
      <c r="BL268" s="27"/>
      <c r="BM268" s="27"/>
      <c r="BN268" s="27"/>
      <c r="BO268" s="27"/>
      <c r="BP268" s="27"/>
      <c r="BQ268" s="27"/>
      <c r="BR268" s="27"/>
      <c r="BS268" s="27"/>
      <c r="BT268" s="27"/>
      <c r="BU268" s="27"/>
      <c r="BV268" s="27"/>
      <c r="BW268" s="27"/>
      <c r="BX268" s="27"/>
      <c r="BY268" s="27"/>
      <c r="BZ268" s="27"/>
      <c r="CA268" s="27"/>
      <c r="CB268" s="27"/>
      <c r="CC268" s="27"/>
      <c r="CD268" s="27"/>
      <c r="CE268" s="27"/>
      <c r="CF268" s="27"/>
      <c r="CG268" s="27"/>
      <c r="CH268" s="27"/>
      <c r="CI268" s="27"/>
      <c r="CJ268" s="27"/>
      <c r="CK268" s="27"/>
      <c r="CL268" s="27"/>
      <c r="CM268" s="27"/>
      <c r="CN268" s="27"/>
      <c r="CO268" s="27"/>
      <c r="CP268" s="27"/>
      <c r="CQ268" s="27"/>
      <c r="CR268" s="27"/>
      <c r="CS268" s="27"/>
      <c r="CT268" s="27"/>
      <c r="CU268" s="27"/>
      <c r="CV268" s="27"/>
    </row>
    <row r="269" spans="2:100" ht="15" thickBot="1" x14ac:dyDescent="0.35">
      <c r="B269" s="22"/>
      <c r="C269" s="22"/>
      <c r="D269" s="22"/>
      <c r="E269" s="22"/>
      <c r="F269" s="22"/>
      <c r="G269" s="22"/>
      <c r="H269" s="22"/>
      <c r="I269" s="22"/>
      <c r="J269" s="22"/>
      <c r="K269" s="22"/>
      <c r="L269" s="22"/>
      <c r="M269" s="22"/>
      <c r="N269" s="22"/>
      <c r="O269" s="23"/>
      <c r="P269" s="22"/>
      <c r="Q269" s="22"/>
      <c r="R269" s="22"/>
      <c r="S269" s="22"/>
      <c r="T269" s="23"/>
      <c r="U269" s="22"/>
      <c r="V269" s="22"/>
      <c r="W269" s="22"/>
      <c r="X269" s="22"/>
      <c r="Y269" s="28"/>
      <c r="Z269" s="22"/>
      <c r="AA269" s="26"/>
      <c r="AB269" s="26"/>
      <c r="AC269" s="25"/>
      <c r="AD269" s="26"/>
      <c r="AE269" s="27"/>
      <c r="AF269" s="27"/>
      <c r="AG269" s="27"/>
      <c r="AH269" s="28"/>
      <c r="AI269" s="29"/>
      <c r="AJ269" s="27"/>
      <c r="AK269" s="27"/>
      <c r="AL269" s="27"/>
      <c r="AM269" s="27"/>
      <c r="AN269" s="27"/>
      <c r="AO269" s="27"/>
      <c r="AP269" s="27"/>
      <c r="AQ269" s="27"/>
      <c r="AR269" s="27"/>
      <c r="AS269" s="27"/>
      <c r="AT269" s="27"/>
      <c r="AU269" s="27"/>
      <c r="AV269" s="27"/>
      <c r="AW269" s="27"/>
      <c r="AX269" s="27"/>
      <c r="AY269" s="27"/>
      <c r="AZ269" s="27"/>
      <c r="BA269" s="27"/>
      <c r="BB269" s="27"/>
      <c r="BC269" s="27"/>
      <c r="BD269" s="29"/>
      <c r="BE269" s="27"/>
      <c r="BF269" s="27"/>
      <c r="BG269" s="27"/>
      <c r="BH269" s="27"/>
      <c r="BI269" s="27"/>
      <c r="BJ269" s="27"/>
      <c r="BK269" s="27"/>
      <c r="BL269" s="27"/>
      <c r="BM269" s="27"/>
      <c r="BN269" s="27"/>
      <c r="BO269" s="27"/>
      <c r="BP269" s="27"/>
      <c r="BQ269" s="27"/>
      <c r="BR269" s="27"/>
      <c r="BS269" s="27"/>
      <c r="BT269" s="27"/>
      <c r="BU269" s="27"/>
      <c r="BV269" s="27"/>
      <c r="BW269" s="27"/>
      <c r="BX269" s="27"/>
      <c r="BY269" s="27"/>
      <c r="BZ269" s="27"/>
      <c r="CA269" s="27"/>
      <c r="CB269" s="27"/>
      <c r="CC269" s="27"/>
      <c r="CD269" s="27"/>
      <c r="CE269" s="27"/>
      <c r="CF269" s="27"/>
      <c r="CG269" s="27"/>
      <c r="CH269" s="27"/>
      <c r="CI269" s="27"/>
      <c r="CJ269" s="27"/>
      <c r="CK269" s="27"/>
      <c r="CL269" s="27"/>
      <c r="CM269" s="27"/>
      <c r="CN269" s="27"/>
      <c r="CO269" s="27"/>
      <c r="CP269" s="27"/>
      <c r="CQ269" s="27"/>
      <c r="CR269" s="27"/>
      <c r="CS269" s="27"/>
      <c r="CT269" s="27"/>
      <c r="CU269" s="27"/>
      <c r="CV269" s="27"/>
    </row>
    <row r="270" spans="2:100" ht="15" thickBot="1" x14ac:dyDescent="0.35">
      <c r="B270" s="22"/>
      <c r="C270" s="22"/>
      <c r="D270" s="22"/>
      <c r="E270" s="22"/>
      <c r="F270" s="22"/>
      <c r="G270" s="22"/>
      <c r="H270" s="22"/>
      <c r="I270" s="22"/>
      <c r="J270" s="22"/>
      <c r="K270" s="22"/>
      <c r="L270" s="22"/>
      <c r="M270" s="22"/>
      <c r="N270" s="22"/>
      <c r="O270" s="23"/>
      <c r="P270" s="22"/>
      <c r="Q270" s="22"/>
      <c r="R270" s="22"/>
      <c r="S270" s="22"/>
      <c r="T270" s="23"/>
      <c r="U270" s="22"/>
      <c r="V270" s="22"/>
      <c r="W270" s="22"/>
      <c r="X270" s="22"/>
      <c r="Y270" s="28"/>
      <c r="Z270" s="22"/>
      <c r="AA270" s="26"/>
      <c r="AB270" s="26"/>
      <c r="AC270" s="25"/>
      <c r="AD270" s="26"/>
      <c r="AE270" s="27"/>
      <c r="AF270" s="27"/>
      <c r="AG270" s="27"/>
      <c r="AH270" s="28"/>
      <c r="AI270" s="29"/>
      <c r="AJ270" s="27"/>
      <c r="AK270" s="27"/>
      <c r="AL270" s="27"/>
      <c r="AM270" s="27"/>
      <c r="AN270" s="27"/>
      <c r="AO270" s="27"/>
      <c r="AP270" s="27"/>
      <c r="AQ270" s="27"/>
      <c r="AR270" s="27"/>
      <c r="AS270" s="27"/>
      <c r="AT270" s="27"/>
      <c r="AU270" s="27"/>
      <c r="AV270" s="27"/>
      <c r="AW270" s="27"/>
      <c r="AX270" s="27"/>
      <c r="AY270" s="27"/>
      <c r="AZ270" s="27"/>
      <c r="BA270" s="27"/>
      <c r="BB270" s="27"/>
      <c r="BC270" s="27"/>
      <c r="BD270" s="29"/>
      <c r="BE270" s="27"/>
      <c r="BF270" s="27"/>
      <c r="BG270" s="27"/>
      <c r="BH270" s="27"/>
      <c r="BI270" s="27"/>
      <c r="BJ270" s="27"/>
      <c r="BK270" s="27"/>
      <c r="BL270" s="27"/>
      <c r="BM270" s="27"/>
      <c r="BN270" s="27"/>
      <c r="BO270" s="27"/>
      <c r="BP270" s="27"/>
      <c r="BQ270" s="27"/>
      <c r="BR270" s="27"/>
      <c r="BS270" s="27"/>
      <c r="BT270" s="27"/>
      <c r="BU270" s="27"/>
      <c r="BV270" s="27"/>
      <c r="BW270" s="27"/>
      <c r="BX270" s="27"/>
      <c r="BY270" s="27"/>
      <c r="BZ270" s="27"/>
      <c r="CA270" s="27"/>
      <c r="CB270" s="27"/>
      <c r="CC270" s="27"/>
      <c r="CD270" s="27"/>
      <c r="CE270" s="27"/>
      <c r="CF270" s="27"/>
      <c r="CG270" s="27"/>
      <c r="CH270" s="27"/>
      <c r="CI270" s="27"/>
      <c r="CJ270" s="27"/>
      <c r="CK270" s="27"/>
      <c r="CL270" s="27"/>
      <c r="CM270" s="27"/>
      <c r="CN270" s="27"/>
      <c r="CO270" s="27"/>
      <c r="CP270" s="27"/>
      <c r="CQ270" s="27"/>
      <c r="CR270" s="27"/>
      <c r="CS270" s="27"/>
      <c r="CT270" s="27"/>
      <c r="CU270" s="27"/>
      <c r="CV270" s="27"/>
    </row>
    <row r="271" spans="2:100" ht="15" thickBot="1" x14ac:dyDescent="0.35">
      <c r="B271" s="22"/>
      <c r="C271" s="22"/>
      <c r="D271" s="22"/>
      <c r="E271" s="22"/>
      <c r="F271" s="22"/>
      <c r="G271" s="22"/>
      <c r="H271" s="22"/>
      <c r="I271" s="22"/>
      <c r="J271" s="22"/>
      <c r="K271" s="22"/>
      <c r="L271" s="22"/>
      <c r="M271" s="22"/>
      <c r="N271" s="22"/>
      <c r="O271" s="23"/>
      <c r="P271" s="22"/>
      <c r="Q271" s="22"/>
      <c r="R271" s="22"/>
      <c r="S271" s="22"/>
      <c r="T271" s="23"/>
      <c r="U271" s="22"/>
      <c r="V271" s="22"/>
      <c r="W271" s="22"/>
      <c r="X271" s="22"/>
      <c r="Y271" s="28"/>
      <c r="Z271" s="22"/>
      <c r="AA271" s="26"/>
      <c r="AB271" s="26"/>
      <c r="AC271" s="25"/>
      <c r="AD271" s="26"/>
      <c r="AE271" s="27"/>
      <c r="AF271" s="27"/>
      <c r="AG271" s="27"/>
      <c r="AH271" s="28"/>
      <c r="AI271" s="29"/>
      <c r="AJ271" s="27"/>
      <c r="AK271" s="27"/>
      <c r="AL271" s="27"/>
      <c r="AM271" s="27"/>
      <c r="AN271" s="27"/>
      <c r="AO271" s="27"/>
      <c r="AP271" s="27"/>
      <c r="AQ271" s="27"/>
      <c r="AR271" s="27"/>
      <c r="AS271" s="27"/>
      <c r="AT271" s="27"/>
      <c r="AU271" s="27"/>
      <c r="AV271" s="27"/>
      <c r="AW271" s="27"/>
      <c r="AX271" s="27"/>
      <c r="AY271" s="27"/>
      <c r="AZ271" s="27"/>
      <c r="BA271" s="27"/>
      <c r="BB271" s="27"/>
      <c r="BC271" s="27"/>
      <c r="BD271" s="29"/>
      <c r="BE271" s="27"/>
      <c r="BF271" s="27"/>
      <c r="BG271" s="27"/>
      <c r="BH271" s="27"/>
      <c r="BI271" s="27"/>
      <c r="BJ271" s="27"/>
      <c r="BK271" s="27"/>
      <c r="BL271" s="27"/>
      <c r="BM271" s="27"/>
      <c r="BN271" s="27"/>
      <c r="BO271" s="27"/>
      <c r="BP271" s="27"/>
      <c r="BQ271" s="27"/>
      <c r="BR271" s="27"/>
      <c r="BS271" s="27"/>
      <c r="BT271" s="27"/>
      <c r="BU271" s="27"/>
      <c r="BV271" s="27"/>
      <c r="BW271" s="27"/>
      <c r="BX271" s="27"/>
      <c r="BY271" s="27"/>
      <c r="BZ271" s="27"/>
      <c r="CA271" s="27"/>
      <c r="CB271" s="27"/>
      <c r="CC271" s="27"/>
      <c r="CD271" s="27"/>
      <c r="CE271" s="27"/>
      <c r="CF271" s="27"/>
      <c r="CG271" s="27"/>
      <c r="CH271" s="27"/>
      <c r="CI271" s="27"/>
      <c r="CJ271" s="27"/>
      <c r="CK271" s="27"/>
      <c r="CL271" s="27"/>
      <c r="CM271" s="27"/>
      <c r="CN271" s="27"/>
      <c r="CO271" s="27"/>
      <c r="CP271" s="27"/>
      <c r="CQ271" s="27"/>
      <c r="CR271" s="27"/>
      <c r="CS271" s="27"/>
      <c r="CT271" s="27"/>
      <c r="CU271" s="27"/>
      <c r="CV271" s="27"/>
    </row>
    <row r="272" spans="2:100" ht="15" thickBot="1" x14ac:dyDescent="0.35">
      <c r="B272" s="22"/>
      <c r="C272" s="22"/>
      <c r="D272" s="22"/>
      <c r="E272" s="22"/>
      <c r="F272" s="22"/>
      <c r="G272" s="22"/>
      <c r="H272" s="22"/>
      <c r="I272" s="22"/>
      <c r="J272" s="22"/>
      <c r="K272" s="22"/>
      <c r="L272" s="22"/>
      <c r="M272" s="22"/>
      <c r="N272" s="22"/>
      <c r="O272" s="23"/>
      <c r="P272" s="22"/>
      <c r="Q272" s="22"/>
      <c r="R272" s="22"/>
      <c r="S272" s="22"/>
      <c r="T272" s="23"/>
      <c r="U272" s="22"/>
      <c r="V272" s="22"/>
      <c r="W272" s="22"/>
      <c r="X272" s="22"/>
      <c r="Y272" s="28"/>
      <c r="Z272" s="22"/>
      <c r="AA272" s="26"/>
      <c r="AB272" s="26"/>
      <c r="AC272" s="25"/>
      <c r="AD272" s="26"/>
      <c r="AE272" s="27"/>
      <c r="AF272" s="27"/>
      <c r="AG272" s="27"/>
      <c r="AH272" s="28"/>
      <c r="AI272" s="29"/>
      <c r="AJ272" s="27"/>
      <c r="AK272" s="27"/>
      <c r="AL272" s="27"/>
      <c r="AM272" s="27"/>
      <c r="AN272" s="27"/>
      <c r="AO272" s="27"/>
      <c r="AP272" s="27"/>
      <c r="AQ272" s="27"/>
      <c r="AR272" s="27"/>
      <c r="AS272" s="27"/>
      <c r="AT272" s="27"/>
      <c r="AU272" s="27"/>
      <c r="AV272" s="27"/>
      <c r="AW272" s="27"/>
      <c r="AX272" s="27"/>
      <c r="AY272" s="27"/>
      <c r="AZ272" s="27"/>
      <c r="BA272" s="27"/>
      <c r="BB272" s="27"/>
      <c r="BC272" s="27"/>
      <c r="BD272" s="29"/>
      <c r="BE272" s="27"/>
      <c r="BF272" s="27"/>
      <c r="BG272" s="27"/>
      <c r="BH272" s="27"/>
      <c r="BI272" s="27"/>
      <c r="BJ272" s="27"/>
      <c r="BK272" s="27"/>
      <c r="BL272" s="27"/>
      <c r="BM272" s="27"/>
      <c r="BN272" s="27"/>
      <c r="BO272" s="27"/>
      <c r="BP272" s="27"/>
      <c r="BQ272" s="27"/>
      <c r="BR272" s="27"/>
      <c r="BS272" s="27"/>
      <c r="BT272" s="27"/>
      <c r="BU272" s="27"/>
      <c r="BV272" s="27"/>
      <c r="BW272" s="27"/>
      <c r="BX272" s="27"/>
      <c r="BY272" s="27"/>
      <c r="BZ272" s="27"/>
      <c r="CA272" s="27"/>
      <c r="CB272" s="27"/>
      <c r="CC272" s="27"/>
      <c r="CD272" s="27"/>
      <c r="CE272" s="27"/>
      <c r="CF272" s="27"/>
      <c r="CG272" s="27"/>
      <c r="CH272" s="27"/>
      <c r="CI272" s="27"/>
      <c r="CJ272" s="27"/>
      <c r="CK272" s="27"/>
      <c r="CL272" s="27"/>
      <c r="CM272" s="27"/>
      <c r="CN272" s="27"/>
      <c r="CO272" s="27"/>
      <c r="CP272" s="27"/>
      <c r="CQ272" s="27"/>
      <c r="CR272" s="27"/>
      <c r="CS272" s="27"/>
      <c r="CT272" s="27"/>
      <c r="CU272" s="27"/>
      <c r="CV272" s="27"/>
    </row>
    <row r="273" spans="2:100" ht="15" thickBot="1" x14ac:dyDescent="0.35">
      <c r="B273" s="22"/>
      <c r="C273" s="22"/>
      <c r="D273" s="22"/>
      <c r="E273" s="22"/>
      <c r="F273" s="22"/>
      <c r="G273" s="22"/>
      <c r="H273" s="22"/>
      <c r="I273" s="22"/>
      <c r="J273" s="22"/>
      <c r="K273" s="22"/>
      <c r="L273" s="22"/>
      <c r="M273" s="22"/>
      <c r="N273" s="22"/>
      <c r="O273" s="23"/>
      <c r="P273" s="22"/>
      <c r="Q273" s="22"/>
      <c r="R273" s="22"/>
      <c r="S273" s="22"/>
      <c r="T273" s="23"/>
      <c r="U273" s="22"/>
      <c r="V273" s="22"/>
      <c r="W273" s="22"/>
      <c r="X273" s="22"/>
      <c r="Y273" s="28"/>
      <c r="Z273" s="22"/>
      <c r="AA273" s="26"/>
      <c r="AB273" s="26"/>
      <c r="AC273" s="25"/>
      <c r="AD273" s="26"/>
      <c r="AE273" s="27"/>
      <c r="AF273" s="27"/>
      <c r="AG273" s="27"/>
      <c r="AH273" s="28"/>
      <c r="AI273" s="29"/>
      <c r="AJ273" s="27"/>
      <c r="AK273" s="27"/>
      <c r="AL273" s="27"/>
      <c r="AM273" s="27"/>
      <c r="AN273" s="27"/>
      <c r="AO273" s="27"/>
      <c r="AP273" s="27"/>
      <c r="AQ273" s="27"/>
      <c r="AR273" s="27"/>
      <c r="AS273" s="27"/>
      <c r="AT273" s="27"/>
      <c r="AU273" s="27"/>
      <c r="AV273" s="27"/>
      <c r="AW273" s="27"/>
      <c r="AX273" s="27"/>
      <c r="AY273" s="27"/>
      <c r="AZ273" s="27"/>
      <c r="BA273" s="27"/>
      <c r="BB273" s="27"/>
      <c r="BC273" s="27"/>
      <c r="BD273" s="29"/>
      <c r="BE273" s="27"/>
      <c r="BF273" s="27"/>
      <c r="BG273" s="27"/>
      <c r="BH273" s="27"/>
      <c r="BI273" s="27"/>
      <c r="BJ273" s="27"/>
      <c r="BK273" s="27"/>
      <c r="BL273" s="27"/>
      <c r="BM273" s="27"/>
      <c r="BN273" s="27"/>
      <c r="BO273" s="27"/>
      <c r="BP273" s="27"/>
      <c r="BQ273" s="27"/>
      <c r="BR273" s="27"/>
      <c r="BS273" s="27"/>
      <c r="BT273" s="27"/>
      <c r="BU273" s="27"/>
      <c r="BV273" s="27"/>
      <c r="BW273" s="27"/>
      <c r="BX273" s="27"/>
      <c r="BY273" s="27"/>
      <c r="BZ273" s="27"/>
      <c r="CA273" s="27"/>
      <c r="CB273" s="27"/>
      <c r="CC273" s="27"/>
      <c r="CD273" s="27"/>
      <c r="CE273" s="27"/>
      <c r="CF273" s="27"/>
      <c r="CG273" s="27"/>
      <c r="CH273" s="27"/>
      <c r="CI273" s="27"/>
      <c r="CJ273" s="27"/>
      <c r="CK273" s="27"/>
      <c r="CL273" s="27"/>
      <c r="CM273" s="27"/>
      <c r="CN273" s="27"/>
      <c r="CO273" s="27"/>
      <c r="CP273" s="27"/>
      <c r="CQ273" s="27"/>
      <c r="CR273" s="27"/>
      <c r="CS273" s="27"/>
      <c r="CT273" s="27"/>
      <c r="CU273" s="27"/>
      <c r="CV273" s="27"/>
    </row>
    <row r="274" spans="2:100" ht="15" thickBot="1" x14ac:dyDescent="0.35">
      <c r="B274" s="22"/>
      <c r="C274" s="22"/>
      <c r="D274" s="22"/>
      <c r="E274" s="22"/>
      <c r="F274" s="22"/>
      <c r="G274" s="22"/>
      <c r="H274" s="22"/>
      <c r="I274" s="22"/>
      <c r="J274" s="22"/>
      <c r="K274" s="22"/>
      <c r="L274" s="22"/>
      <c r="M274" s="22"/>
      <c r="N274" s="22"/>
      <c r="O274" s="23"/>
      <c r="P274" s="22"/>
      <c r="Q274" s="22"/>
      <c r="R274" s="22"/>
      <c r="S274" s="22"/>
      <c r="T274" s="23"/>
      <c r="U274" s="22"/>
      <c r="V274" s="22"/>
      <c r="W274" s="22"/>
      <c r="X274" s="22"/>
      <c r="Y274" s="28"/>
      <c r="Z274" s="22"/>
      <c r="AA274" s="26"/>
      <c r="AB274" s="26"/>
      <c r="AC274" s="25"/>
      <c r="AD274" s="26"/>
      <c r="AE274" s="27"/>
      <c r="AF274" s="27"/>
      <c r="AG274" s="27"/>
      <c r="AH274" s="28"/>
      <c r="AI274" s="29"/>
      <c r="AJ274" s="27"/>
      <c r="AK274" s="27"/>
      <c r="AL274" s="27"/>
      <c r="AM274" s="27"/>
      <c r="AN274" s="27"/>
      <c r="AO274" s="27"/>
      <c r="AP274" s="27"/>
      <c r="AQ274" s="27"/>
      <c r="AR274" s="27"/>
      <c r="AS274" s="27"/>
      <c r="AT274" s="27"/>
      <c r="AU274" s="27"/>
      <c r="AV274" s="27"/>
      <c r="AW274" s="27"/>
      <c r="AX274" s="27"/>
      <c r="AY274" s="27"/>
      <c r="AZ274" s="27"/>
      <c r="BA274" s="27"/>
      <c r="BB274" s="27"/>
      <c r="BC274" s="27"/>
      <c r="BD274" s="29"/>
      <c r="BE274" s="27"/>
      <c r="BF274" s="27"/>
      <c r="BG274" s="27"/>
      <c r="BH274" s="27"/>
      <c r="BI274" s="27"/>
      <c r="BJ274" s="27"/>
      <c r="BK274" s="27"/>
      <c r="BL274" s="27"/>
      <c r="BM274" s="27"/>
      <c r="BN274" s="27"/>
      <c r="BO274" s="27"/>
      <c r="BP274" s="27"/>
      <c r="BQ274" s="27"/>
      <c r="BR274" s="27"/>
      <c r="BS274" s="27"/>
      <c r="BT274" s="27"/>
      <c r="BU274" s="27"/>
      <c r="BV274" s="27"/>
      <c r="BW274" s="27"/>
      <c r="BX274" s="27"/>
      <c r="BY274" s="27"/>
      <c r="BZ274" s="27"/>
      <c r="CA274" s="27"/>
      <c r="CB274" s="27"/>
      <c r="CC274" s="27"/>
      <c r="CD274" s="27"/>
      <c r="CE274" s="27"/>
      <c r="CF274" s="27"/>
      <c r="CG274" s="27"/>
      <c r="CH274" s="27"/>
      <c r="CI274" s="27"/>
      <c r="CJ274" s="27"/>
      <c r="CK274" s="27"/>
      <c r="CL274" s="27"/>
      <c r="CM274" s="27"/>
      <c r="CN274" s="27"/>
      <c r="CO274" s="27"/>
      <c r="CP274" s="27"/>
      <c r="CQ274" s="27"/>
      <c r="CR274" s="27"/>
      <c r="CS274" s="27"/>
      <c r="CT274" s="27"/>
      <c r="CU274" s="27"/>
      <c r="CV274" s="27"/>
    </row>
    <row r="275" spans="2:100" ht="15" thickBot="1" x14ac:dyDescent="0.35">
      <c r="B275" s="22"/>
      <c r="C275" s="22"/>
      <c r="D275" s="22"/>
      <c r="E275" s="22"/>
      <c r="F275" s="22"/>
      <c r="G275" s="22"/>
      <c r="H275" s="22"/>
      <c r="I275" s="22"/>
      <c r="J275" s="22"/>
      <c r="K275" s="22"/>
      <c r="L275" s="22"/>
      <c r="M275" s="22"/>
      <c r="N275" s="22"/>
      <c r="O275" s="23"/>
      <c r="P275" s="22"/>
      <c r="Q275" s="22"/>
      <c r="R275" s="22"/>
      <c r="S275" s="22"/>
      <c r="T275" s="23"/>
      <c r="U275" s="22"/>
      <c r="V275" s="22"/>
      <c r="W275" s="22"/>
      <c r="X275" s="22"/>
      <c r="Y275" s="28"/>
      <c r="Z275" s="22"/>
      <c r="AA275" s="26"/>
      <c r="AB275" s="26"/>
      <c r="AC275" s="25"/>
      <c r="AD275" s="26"/>
      <c r="AE275" s="27"/>
      <c r="AF275" s="27"/>
      <c r="AG275" s="27"/>
      <c r="AH275" s="28"/>
      <c r="AI275" s="29"/>
      <c r="AJ275" s="27"/>
      <c r="AK275" s="27"/>
      <c r="AL275" s="27"/>
      <c r="AM275" s="27"/>
      <c r="AN275" s="27"/>
      <c r="AO275" s="27"/>
      <c r="AP275" s="27"/>
      <c r="AQ275" s="27"/>
      <c r="AR275" s="27"/>
      <c r="AS275" s="27"/>
      <c r="AT275" s="27"/>
      <c r="AU275" s="27"/>
      <c r="AV275" s="27"/>
      <c r="AW275" s="27"/>
      <c r="AX275" s="27"/>
      <c r="AY275" s="27"/>
      <c r="AZ275" s="27"/>
      <c r="BA275" s="27"/>
      <c r="BB275" s="27"/>
      <c r="BC275" s="27"/>
      <c r="BD275" s="29"/>
      <c r="BE275" s="27"/>
      <c r="BF275" s="27"/>
      <c r="BG275" s="27"/>
      <c r="BH275" s="27"/>
      <c r="BI275" s="27"/>
      <c r="BJ275" s="27"/>
      <c r="BK275" s="27"/>
      <c r="BL275" s="27"/>
      <c r="BM275" s="27"/>
      <c r="BN275" s="27"/>
      <c r="BO275" s="27"/>
      <c r="BP275" s="27"/>
      <c r="BQ275" s="27"/>
      <c r="BR275" s="27"/>
      <c r="BS275" s="27"/>
      <c r="BT275" s="27"/>
      <c r="BU275" s="27"/>
      <c r="BV275" s="27"/>
      <c r="BW275" s="27"/>
      <c r="BX275" s="27"/>
      <c r="BY275" s="27"/>
      <c r="BZ275" s="27"/>
      <c r="CA275" s="27"/>
      <c r="CB275" s="27"/>
      <c r="CC275" s="27"/>
      <c r="CD275" s="27"/>
      <c r="CE275" s="27"/>
      <c r="CF275" s="27"/>
      <c r="CG275" s="27"/>
      <c r="CH275" s="27"/>
      <c r="CI275" s="27"/>
      <c r="CJ275" s="27"/>
      <c r="CK275" s="27"/>
      <c r="CL275" s="27"/>
      <c r="CM275" s="27"/>
      <c r="CN275" s="27"/>
      <c r="CO275" s="27"/>
      <c r="CP275" s="27"/>
      <c r="CQ275" s="27"/>
      <c r="CR275" s="27"/>
      <c r="CS275" s="27"/>
      <c r="CT275" s="27"/>
      <c r="CU275" s="27"/>
      <c r="CV275" s="27"/>
    </row>
    <row r="276" spans="2:100" ht="15" thickBot="1" x14ac:dyDescent="0.35">
      <c r="B276" s="22"/>
      <c r="C276" s="22"/>
      <c r="D276" s="22"/>
      <c r="E276" s="22"/>
      <c r="F276" s="22"/>
      <c r="G276" s="22"/>
      <c r="H276" s="22"/>
      <c r="I276" s="22"/>
      <c r="J276" s="22"/>
      <c r="K276" s="22"/>
      <c r="L276" s="22"/>
      <c r="M276" s="22"/>
      <c r="N276" s="22"/>
      <c r="O276" s="23"/>
      <c r="P276" s="22"/>
      <c r="Q276" s="22"/>
      <c r="R276" s="22"/>
      <c r="S276" s="22"/>
      <c r="T276" s="23"/>
      <c r="U276" s="22"/>
      <c r="V276" s="22"/>
      <c r="W276" s="22"/>
      <c r="X276" s="22"/>
      <c r="Y276" s="28"/>
      <c r="Z276" s="22"/>
      <c r="AA276" s="26"/>
      <c r="AB276" s="26"/>
      <c r="AC276" s="25"/>
      <c r="AD276" s="26"/>
      <c r="AE276" s="27"/>
      <c r="AF276" s="27"/>
      <c r="AG276" s="27"/>
      <c r="AH276" s="28"/>
      <c r="AI276" s="29"/>
      <c r="AJ276" s="27"/>
      <c r="AK276" s="27"/>
      <c r="AL276" s="27"/>
      <c r="AM276" s="27"/>
      <c r="AN276" s="27"/>
      <c r="AO276" s="27"/>
      <c r="AP276" s="27"/>
      <c r="AQ276" s="27"/>
      <c r="AR276" s="27"/>
      <c r="AS276" s="27"/>
      <c r="AT276" s="27"/>
      <c r="AU276" s="27"/>
      <c r="AV276" s="27"/>
      <c r="AW276" s="27"/>
      <c r="AX276" s="27"/>
      <c r="AY276" s="27"/>
      <c r="AZ276" s="27"/>
      <c r="BA276" s="27"/>
      <c r="BB276" s="27"/>
      <c r="BC276" s="27"/>
      <c r="BD276" s="29"/>
      <c r="BE276" s="27"/>
      <c r="BF276" s="27"/>
      <c r="BG276" s="27"/>
      <c r="BH276" s="27"/>
      <c r="BI276" s="27"/>
      <c r="BJ276" s="27"/>
      <c r="BK276" s="27"/>
      <c r="BL276" s="27"/>
      <c r="BM276" s="27"/>
      <c r="BN276" s="27"/>
      <c r="BO276" s="27"/>
      <c r="BP276" s="27"/>
      <c r="BQ276" s="27"/>
      <c r="BR276" s="27"/>
      <c r="BS276" s="27"/>
      <c r="BT276" s="27"/>
      <c r="BU276" s="27"/>
      <c r="BV276" s="27"/>
      <c r="BW276" s="27"/>
      <c r="BX276" s="27"/>
      <c r="BY276" s="27"/>
      <c r="BZ276" s="27"/>
      <c r="CA276" s="27"/>
      <c r="CB276" s="27"/>
      <c r="CC276" s="27"/>
      <c r="CD276" s="27"/>
      <c r="CE276" s="27"/>
      <c r="CF276" s="27"/>
      <c r="CG276" s="27"/>
      <c r="CH276" s="27"/>
      <c r="CI276" s="27"/>
      <c r="CJ276" s="27"/>
      <c r="CK276" s="27"/>
      <c r="CL276" s="27"/>
      <c r="CM276" s="27"/>
      <c r="CN276" s="27"/>
      <c r="CO276" s="27"/>
      <c r="CP276" s="27"/>
      <c r="CQ276" s="27"/>
      <c r="CR276" s="27"/>
      <c r="CS276" s="27"/>
      <c r="CT276" s="27"/>
      <c r="CU276" s="27"/>
      <c r="CV276" s="27"/>
    </row>
    <row r="277" spans="2:100" ht="15" thickBot="1" x14ac:dyDescent="0.35">
      <c r="B277" s="22"/>
      <c r="C277" s="22"/>
      <c r="D277" s="22"/>
      <c r="E277" s="22"/>
      <c r="F277" s="22"/>
      <c r="G277" s="22"/>
      <c r="H277" s="22"/>
      <c r="I277" s="22"/>
      <c r="J277" s="22"/>
      <c r="K277" s="22"/>
      <c r="L277" s="22"/>
      <c r="M277" s="22"/>
      <c r="N277" s="22"/>
      <c r="O277" s="23"/>
      <c r="P277" s="22"/>
      <c r="Q277" s="22"/>
      <c r="R277" s="22"/>
      <c r="S277" s="22"/>
      <c r="T277" s="23"/>
      <c r="U277" s="22"/>
      <c r="V277" s="22"/>
      <c r="W277" s="22"/>
      <c r="X277" s="22"/>
      <c r="Y277" s="28"/>
      <c r="Z277" s="22"/>
      <c r="AA277" s="26"/>
      <c r="AB277" s="26"/>
      <c r="AC277" s="25"/>
      <c r="AD277" s="26"/>
      <c r="AE277" s="27"/>
      <c r="AF277" s="27"/>
      <c r="AG277" s="27"/>
      <c r="AH277" s="28"/>
      <c r="AI277" s="29"/>
      <c r="AJ277" s="27"/>
      <c r="AK277" s="27"/>
      <c r="AL277" s="27"/>
      <c r="AM277" s="27"/>
      <c r="AN277" s="27"/>
      <c r="AO277" s="27"/>
      <c r="AP277" s="27"/>
      <c r="AQ277" s="27"/>
      <c r="AR277" s="27"/>
      <c r="AS277" s="27"/>
      <c r="AT277" s="27"/>
      <c r="AU277" s="27"/>
      <c r="AV277" s="27"/>
      <c r="AW277" s="27"/>
      <c r="AX277" s="27"/>
      <c r="AY277" s="27"/>
      <c r="AZ277" s="27"/>
      <c r="BA277" s="27"/>
      <c r="BB277" s="27"/>
      <c r="BC277" s="27"/>
      <c r="BD277" s="29"/>
      <c r="BE277" s="27"/>
      <c r="BF277" s="27"/>
      <c r="BG277" s="27"/>
      <c r="BH277" s="27"/>
      <c r="BI277" s="27"/>
      <c r="BJ277" s="27"/>
      <c r="BK277" s="27"/>
      <c r="BL277" s="27"/>
      <c r="BM277" s="27"/>
      <c r="BN277" s="27"/>
      <c r="BO277" s="27"/>
      <c r="BP277" s="27"/>
      <c r="BQ277" s="27"/>
      <c r="BR277" s="27"/>
      <c r="BS277" s="27"/>
      <c r="BT277" s="27"/>
      <c r="BU277" s="27"/>
      <c r="BV277" s="27"/>
      <c r="BW277" s="27"/>
      <c r="BX277" s="27"/>
      <c r="BY277" s="27"/>
      <c r="BZ277" s="27"/>
      <c r="CA277" s="27"/>
      <c r="CB277" s="27"/>
      <c r="CC277" s="27"/>
      <c r="CD277" s="27"/>
      <c r="CE277" s="27"/>
      <c r="CF277" s="27"/>
      <c r="CG277" s="27"/>
      <c r="CH277" s="27"/>
      <c r="CI277" s="27"/>
      <c r="CJ277" s="27"/>
      <c r="CK277" s="27"/>
      <c r="CL277" s="27"/>
      <c r="CM277" s="27"/>
      <c r="CN277" s="27"/>
      <c r="CO277" s="27"/>
      <c r="CP277" s="27"/>
      <c r="CQ277" s="27"/>
      <c r="CR277" s="27"/>
      <c r="CS277" s="27"/>
      <c r="CT277" s="27"/>
      <c r="CU277" s="27"/>
      <c r="CV277" s="27"/>
    </row>
    <row r="278" spans="2:100" ht="15" thickBot="1" x14ac:dyDescent="0.35">
      <c r="B278" s="22"/>
      <c r="C278" s="22"/>
      <c r="D278" s="22"/>
      <c r="E278" s="22"/>
      <c r="F278" s="22"/>
      <c r="G278" s="22"/>
      <c r="H278" s="22"/>
      <c r="I278" s="22"/>
      <c r="J278" s="22"/>
      <c r="K278" s="22"/>
      <c r="L278" s="22"/>
      <c r="M278" s="22"/>
      <c r="N278" s="22"/>
      <c r="O278" s="23"/>
      <c r="P278" s="22"/>
      <c r="Q278" s="22"/>
      <c r="R278" s="22"/>
      <c r="S278" s="22"/>
      <c r="T278" s="23"/>
      <c r="U278" s="22"/>
      <c r="V278" s="22"/>
      <c r="W278" s="22"/>
      <c r="X278" s="22"/>
      <c r="Y278" s="28"/>
      <c r="Z278" s="22"/>
      <c r="AA278" s="26"/>
      <c r="AB278" s="26"/>
      <c r="AC278" s="25"/>
      <c r="AD278" s="26"/>
      <c r="AE278" s="27"/>
      <c r="AF278" s="27"/>
      <c r="AG278" s="27"/>
      <c r="AH278" s="28"/>
      <c r="AI278" s="29"/>
      <c r="AJ278" s="27"/>
      <c r="AK278" s="27"/>
      <c r="AL278" s="27"/>
      <c r="AM278" s="27"/>
      <c r="AN278" s="27"/>
      <c r="AO278" s="27"/>
      <c r="AP278" s="27"/>
      <c r="AQ278" s="27"/>
      <c r="AR278" s="27"/>
      <c r="AS278" s="27"/>
      <c r="AT278" s="27"/>
      <c r="AU278" s="27"/>
      <c r="AV278" s="27"/>
      <c r="AW278" s="27"/>
      <c r="AX278" s="27"/>
      <c r="AY278" s="27"/>
      <c r="AZ278" s="27"/>
      <c r="BA278" s="27"/>
      <c r="BB278" s="27"/>
      <c r="BC278" s="27"/>
      <c r="BD278" s="29"/>
      <c r="BE278" s="27"/>
      <c r="BF278" s="27"/>
      <c r="BG278" s="27"/>
      <c r="BH278" s="27"/>
      <c r="BI278" s="27"/>
      <c r="BJ278" s="27"/>
      <c r="BK278" s="27"/>
      <c r="BL278" s="27"/>
      <c r="BM278" s="27"/>
      <c r="BN278" s="27"/>
      <c r="BO278" s="27"/>
      <c r="BP278" s="27"/>
      <c r="BQ278" s="27"/>
      <c r="BR278" s="27"/>
      <c r="BS278" s="27"/>
      <c r="BT278" s="27"/>
      <c r="BU278" s="27"/>
      <c r="BV278" s="27"/>
      <c r="BW278" s="27"/>
      <c r="BX278" s="27"/>
      <c r="BY278" s="27"/>
      <c r="BZ278" s="27"/>
      <c r="CA278" s="27"/>
      <c r="CB278" s="27"/>
      <c r="CC278" s="27"/>
      <c r="CD278" s="27"/>
      <c r="CE278" s="27"/>
      <c r="CF278" s="27"/>
      <c r="CG278" s="27"/>
      <c r="CH278" s="27"/>
      <c r="CI278" s="27"/>
      <c r="CJ278" s="27"/>
      <c r="CK278" s="27"/>
      <c r="CL278" s="27"/>
      <c r="CM278" s="27"/>
      <c r="CN278" s="27"/>
      <c r="CO278" s="27"/>
      <c r="CP278" s="27"/>
      <c r="CQ278" s="27"/>
      <c r="CR278" s="27"/>
      <c r="CS278" s="27"/>
      <c r="CT278" s="27"/>
      <c r="CU278" s="27"/>
      <c r="CV278" s="27"/>
    </row>
    <row r="279" spans="2:100" ht="15" thickBot="1" x14ac:dyDescent="0.35">
      <c r="B279" s="22"/>
      <c r="C279" s="22"/>
      <c r="D279" s="22"/>
      <c r="E279" s="22"/>
      <c r="F279" s="22"/>
      <c r="G279" s="22"/>
      <c r="H279" s="22"/>
      <c r="I279" s="22"/>
      <c r="J279" s="22"/>
      <c r="K279" s="22"/>
      <c r="L279" s="22"/>
      <c r="M279" s="22"/>
      <c r="N279" s="22"/>
      <c r="O279" s="23"/>
      <c r="P279" s="22"/>
      <c r="Q279" s="22"/>
      <c r="R279" s="22"/>
      <c r="S279" s="22"/>
      <c r="T279" s="23"/>
      <c r="U279" s="22"/>
      <c r="V279" s="22"/>
      <c r="W279" s="22"/>
      <c r="X279" s="22"/>
      <c r="Y279" s="28"/>
      <c r="Z279" s="22"/>
      <c r="AA279" s="26"/>
      <c r="AB279" s="26"/>
      <c r="AC279" s="25"/>
      <c r="AD279" s="26"/>
      <c r="AE279" s="27"/>
      <c r="AF279" s="27"/>
      <c r="AG279" s="27"/>
      <c r="AH279" s="28"/>
      <c r="AI279" s="29"/>
      <c r="AJ279" s="27"/>
      <c r="AK279" s="27"/>
      <c r="AL279" s="27"/>
      <c r="AM279" s="27"/>
      <c r="AN279" s="27"/>
      <c r="AO279" s="27"/>
      <c r="AP279" s="27"/>
      <c r="AQ279" s="27"/>
      <c r="AR279" s="27"/>
      <c r="AS279" s="27"/>
      <c r="AT279" s="27"/>
      <c r="AU279" s="27"/>
      <c r="AV279" s="27"/>
      <c r="AW279" s="27"/>
      <c r="AX279" s="27"/>
      <c r="AY279" s="27"/>
      <c r="AZ279" s="27"/>
      <c r="BA279" s="27"/>
      <c r="BB279" s="27"/>
      <c r="BC279" s="27"/>
      <c r="BD279" s="29"/>
      <c r="BE279" s="27"/>
      <c r="BF279" s="27"/>
      <c r="BG279" s="27"/>
      <c r="BH279" s="27"/>
      <c r="BI279" s="27"/>
      <c r="BJ279" s="27"/>
      <c r="BK279" s="27"/>
      <c r="BL279" s="27"/>
      <c r="BM279" s="27"/>
      <c r="BN279" s="27"/>
      <c r="BO279" s="27"/>
      <c r="BP279" s="27"/>
      <c r="BQ279" s="27"/>
      <c r="BR279" s="27"/>
      <c r="BS279" s="27"/>
      <c r="BT279" s="27"/>
      <c r="BU279" s="27"/>
      <c r="BV279" s="27"/>
      <c r="BW279" s="27"/>
      <c r="BX279" s="27"/>
      <c r="BY279" s="27"/>
      <c r="BZ279" s="27"/>
      <c r="CA279" s="27"/>
      <c r="CB279" s="27"/>
      <c r="CC279" s="27"/>
      <c r="CD279" s="27"/>
      <c r="CE279" s="27"/>
      <c r="CF279" s="27"/>
      <c r="CG279" s="27"/>
      <c r="CH279" s="27"/>
      <c r="CI279" s="27"/>
      <c r="CJ279" s="27"/>
      <c r="CK279" s="27"/>
      <c r="CL279" s="27"/>
      <c r="CM279" s="27"/>
      <c r="CN279" s="27"/>
      <c r="CO279" s="27"/>
      <c r="CP279" s="27"/>
      <c r="CQ279" s="27"/>
      <c r="CR279" s="27"/>
      <c r="CS279" s="27"/>
      <c r="CT279" s="27"/>
      <c r="CU279" s="27"/>
      <c r="CV279" s="27"/>
    </row>
    <row r="280" spans="2:100" ht="15" thickBot="1" x14ac:dyDescent="0.35">
      <c r="B280" s="22"/>
      <c r="C280" s="22"/>
      <c r="D280" s="22"/>
      <c r="E280" s="22"/>
      <c r="F280" s="22"/>
      <c r="G280" s="22"/>
      <c r="H280" s="22"/>
      <c r="I280" s="22"/>
      <c r="J280" s="22"/>
      <c r="K280" s="22"/>
      <c r="L280" s="22"/>
      <c r="M280" s="22"/>
      <c r="N280" s="22"/>
      <c r="O280" s="23"/>
      <c r="P280" s="22"/>
      <c r="Q280" s="22"/>
      <c r="R280" s="22"/>
      <c r="S280" s="22"/>
      <c r="T280" s="23"/>
      <c r="U280" s="22"/>
      <c r="V280" s="22"/>
      <c r="W280" s="22"/>
      <c r="X280" s="22"/>
      <c r="Y280" s="28"/>
      <c r="Z280" s="22"/>
      <c r="AA280" s="26"/>
      <c r="AB280" s="26"/>
      <c r="AC280" s="25"/>
      <c r="AD280" s="26"/>
      <c r="AE280" s="27"/>
      <c r="AF280" s="27"/>
      <c r="AG280" s="27"/>
      <c r="AH280" s="28"/>
      <c r="AI280" s="29"/>
      <c r="AJ280" s="27"/>
      <c r="AK280" s="27"/>
      <c r="AL280" s="27"/>
      <c r="AM280" s="27"/>
      <c r="AN280" s="27"/>
      <c r="AO280" s="27"/>
      <c r="AP280" s="27"/>
      <c r="AQ280" s="27"/>
      <c r="AR280" s="27"/>
      <c r="AS280" s="27"/>
      <c r="AT280" s="27"/>
      <c r="AU280" s="27"/>
      <c r="AV280" s="27"/>
      <c r="AW280" s="27"/>
      <c r="AX280" s="27"/>
      <c r="AY280" s="27"/>
      <c r="AZ280" s="27"/>
      <c r="BA280" s="27"/>
      <c r="BB280" s="27"/>
      <c r="BC280" s="27"/>
      <c r="BD280" s="29"/>
      <c r="BE280" s="27"/>
      <c r="BF280" s="27"/>
      <c r="BG280" s="27"/>
      <c r="BH280" s="27"/>
      <c r="BI280" s="27"/>
      <c r="BJ280" s="27"/>
      <c r="BK280" s="27"/>
      <c r="BL280" s="27"/>
      <c r="BM280" s="27"/>
      <c r="BN280" s="27"/>
      <c r="BO280" s="27"/>
      <c r="BP280" s="27"/>
      <c r="BQ280" s="27"/>
      <c r="BR280" s="27"/>
      <c r="BS280" s="27"/>
      <c r="BT280" s="27"/>
      <c r="BU280" s="27"/>
      <c r="BV280" s="27"/>
      <c r="BW280" s="27"/>
      <c r="BX280" s="27"/>
      <c r="BY280" s="27"/>
      <c r="BZ280" s="27"/>
      <c r="CA280" s="27"/>
      <c r="CB280" s="27"/>
      <c r="CC280" s="27"/>
      <c r="CD280" s="27"/>
      <c r="CE280" s="27"/>
      <c r="CF280" s="27"/>
      <c r="CG280" s="27"/>
      <c r="CH280" s="27"/>
      <c r="CI280" s="27"/>
      <c r="CJ280" s="27"/>
      <c r="CK280" s="27"/>
      <c r="CL280" s="27"/>
      <c r="CM280" s="27"/>
      <c r="CN280" s="27"/>
      <c r="CO280" s="27"/>
      <c r="CP280" s="27"/>
      <c r="CQ280" s="27"/>
      <c r="CR280" s="27"/>
      <c r="CS280" s="27"/>
      <c r="CT280" s="27"/>
      <c r="CU280" s="27"/>
      <c r="CV280" s="27"/>
    </row>
    <row r="281" spans="2:100" ht="15" thickBot="1" x14ac:dyDescent="0.35">
      <c r="B281" s="22"/>
      <c r="C281" s="22"/>
      <c r="D281" s="22"/>
      <c r="E281" s="22"/>
      <c r="F281" s="22"/>
      <c r="G281" s="22"/>
      <c r="H281" s="22"/>
      <c r="I281" s="22"/>
      <c r="J281" s="22"/>
      <c r="K281" s="22"/>
      <c r="L281" s="22"/>
      <c r="M281" s="22"/>
      <c r="N281" s="22"/>
      <c r="O281" s="23"/>
      <c r="P281" s="22"/>
      <c r="Q281" s="22"/>
      <c r="R281" s="22"/>
      <c r="S281" s="22"/>
      <c r="T281" s="23"/>
      <c r="U281" s="22"/>
      <c r="V281" s="22"/>
      <c r="W281" s="22"/>
      <c r="X281" s="22"/>
      <c r="Y281" s="28"/>
      <c r="Z281" s="22"/>
      <c r="AA281" s="26"/>
      <c r="AB281" s="26"/>
      <c r="AC281" s="25"/>
      <c r="AD281" s="26"/>
      <c r="AE281" s="27"/>
      <c r="AF281" s="27"/>
      <c r="AG281" s="27"/>
      <c r="AH281" s="28"/>
      <c r="AI281" s="29"/>
      <c r="AJ281" s="27"/>
      <c r="AK281" s="27"/>
      <c r="AL281" s="27"/>
      <c r="AM281" s="27"/>
      <c r="AN281" s="27"/>
      <c r="AO281" s="27"/>
      <c r="AP281" s="27"/>
      <c r="AQ281" s="27"/>
      <c r="AR281" s="27"/>
      <c r="AS281" s="27"/>
      <c r="AT281" s="27"/>
      <c r="AU281" s="27"/>
      <c r="AV281" s="27"/>
      <c r="AW281" s="27"/>
      <c r="AX281" s="27"/>
      <c r="AY281" s="27"/>
      <c r="AZ281" s="27"/>
      <c r="BA281" s="27"/>
      <c r="BB281" s="27"/>
      <c r="BC281" s="27"/>
      <c r="BD281" s="29"/>
      <c r="BE281" s="27"/>
      <c r="BF281" s="27"/>
      <c r="BG281" s="27"/>
      <c r="BH281" s="27"/>
      <c r="BI281" s="27"/>
      <c r="BJ281" s="27"/>
      <c r="BK281" s="27"/>
      <c r="BL281" s="27"/>
      <c r="BM281" s="27"/>
      <c r="BN281" s="27"/>
      <c r="BO281" s="27"/>
      <c r="BP281" s="27"/>
      <c r="BQ281" s="27"/>
      <c r="BR281" s="27"/>
      <c r="BS281" s="27"/>
      <c r="BT281" s="27"/>
      <c r="BU281" s="27"/>
      <c r="BV281" s="27"/>
      <c r="BW281" s="27"/>
      <c r="BX281" s="27"/>
      <c r="BY281" s="27"/>
      <c r="BZ281" s="27"/>
      <c r="CA281" s="27"/>
      <c r="CB281" s="27"/>
      <c r="CC281" s="27"/>
      <c r="CD281" s="27"/>
      <c r="CE281" s="27"/>
      <c r="CF281" s="27"/>
      <c r="CG281" s="27"/>
      <c r="CH281" s="27"/>
      <c r="CI281" s="27"/>
      <c r="CJ281" s="27"/>
      <c r="CK281" s="27"/>
      <c r="CL281" s="27"/>
      <c r="CM281" s="27"/>
      <c r="CN281" s="27"/>
      <c r="CO281" s="27"/>
      <c r="CP281" s="27"/>
      <c r="CQ281" s="27"/>
      <c r="CR281" s="27"/>
      <c r="CS281" s="27"/>
      <c r="CT281" s="27"/>
      <c r="CU281" s="27"/>
      <c r="CV281" s="27"/>
    </row>
    <row r="282" spans="2:100" ht="15" thickBot="1" x14ac:dyDescent="0.35">
      <c r="B282" s="22"/>
      <c r="C282" s="22"/>
      <c r="D282" s="22"/>
      <c r="E282" s="22"/>
      <c r="F282" s="22"/>
      <c r="G282" s="22"/>
      <c r="H282" s="22"/>
      <c r="I282" s="22"/>
      <c r="J282" s="22"/>
      <c r="K282" s="22"/>
      <c r="L282" s="22"/>
      <c r="M282" s="22"/>
      <c r="N282" s="22"/>
      <c r="O282" s="23"/>
      <c r="P282" s="22"/>
      <c r="Q282" s="22"/>
      <c r="R282" s="22"/>
      <c r="S282" s="22"/>
      <c r="T282" s="23"/>
      <c r="U282" s="22"/>
      <c r="V282" s="22"/>
      <c r="W282" s="22"/>
      <c r="X282" s="22"/>
      <c r="Y282" s="28"/>
      <c r="Z282" s="22"/>
      <c r="AA282" s="26"/>
      <c r="AB282" s="26"/>
      <c r="AC282" s="25"/>
      <c r="AD282" s="26"/>
      <c r="AE282" s="27"/>
      <c r="AF282" s="27"/>
      <c r="AG282" s="27"/>
      <c r="AH282" s="28"/>
      <c r="AI282" s="29"/>
      <c r="AJ282" s="27"/>
      <c r="AK282" s="27"/>
      <c r="AL282" s="27"/>
      <c r="AM282" s="27"/>
      <c r="AN282" s="27"/>
      <c r="AO282" s="27"/>
      <c r="AP282" s="27"/>
      <c r="AQ282" s="27"/>
      <c r="AR282" s="27"/>
      <c r="AS282" s="27"/>
      <c r="AT282" s="27"/>
      <c r="AU282" s="27"/>
      <c r="AV282" s="27"/>
      <c r="AW282" s="27"/>
      <c r="AX282" s="27"/>
      <c r="AY282" s="27"/>
      <c r="AZ282" s="27"/>
      <c r="BA282" s="27"/>
      <c r="BB282" s="27"/>
      <c r="BC282" s="27"/>
      <c r="BD282" s="29"/>
      <c r="BE282" s="27"/>
      <c r="BF282" s="27"/>
      <c r="BG282" s="27"/>
      <c r="BH282" s="27"/>
      <c r="BI282" s="27"/>
      <c r="BJ282" s="27"/>
      <c r="BK282" s="27"/>
      <c r="BL282" s="27"/>
      <c r="BM282" s="27"/>
      <c r="BN282" s="27"/>
      <c r="BO282" s="27"/>
      <c r="BP282" s="27"/>
      <c r="BQ282" s="27"/>
      <c r="BR282" s="27"/>
      <c r="BS282" s="27"/>
      <c r="BT282" s="27"/>
      <c r="BU282" s="27"/>
      <c r="BV282" s="27"/>
      <c r="BW282" s="27"/>
      <c r="BX282" s="27"/>
      <c r="BY282" s="27"/>
      <c r="BZ282" s="27"/>
      <c r="CA282" s="27"/>
      <c r="CB282" s="27"/>
      <c r="CC282" s="27"/>
      <c r="CD282" s="27"/>
      <c r="CE282" s="27"/>
      <c r="CF282" s="27"/>
      <c r="CG282" s="27"/>
      <c r="CH282" s="27"/>
      <c r="CI282" s="27"/>
      <c r="CJ282" s="27"/>
      <c r="CK282" s="27"/>
      <c r="CL282" s="27"/>
      <c r="CM282" s="27"/>
      <c r="CN282" s="27"/>
      <c r="CO282" s="27"/>
      <c r="CP282" s="27"/>
      <c r="CQ282" s="27"/>
      <c r="CR282" s="27"/>
      <c r="CS282" s="27"/>
      <c r="CT282" s="27"/>
      <c r="CU282" s="27"/>
      <c r="CV282" s="27"/>
    </row>
    <row r="283" spans="2:100" ht="15" thickBot="1" x14ac:dyDescent="0.35">
      <c r="B283" s="22"/>
      <c r="C283" s="22"/>
      <c r="D283" s="22"/>
      <c r="E283" s="22"/>
      <c r="F283" s="22"/>
      <c r="G283" s="22"/>
      <c r="H283" s="22"/>
      <c r="I283" s="22"/>
      <c r="J283" s="22"/>
      <c r="K283" s="22"/>
      <c r="L283" s="22"/>
      <c r="M283" s="22"/>
      <c r="N283" s="22"/>
      <c r="O283" s="23"/>
      <c r="P283" s="22"/>
      <c r="Q283" s="22"/>
      <c r="R283" s="22"/>
      <c r="S283" s="22"/>
      <c r="T283" s="23"/>
      <c r="U283" s="22"/>
      <c r="V283" s="22"/>
      <c r="W283" s="22"/>
      <c r="X283" s="22"/>
      <c r="Y283" s="28"/>
      <c r="Z283" s="22"/>
      <c r="AA283" s="26"/>
      <c r="AB283" s="26"/>
      <c r="AC283" s="25"/>
      <c r="AD283" s="26"/>
      <c r="AE283" s="27"/>
      <c r="AF283" s="27"/>
      <c r="AG283" s="27"/>
      <c r="AH283" s="28"/>
      <c r="AI283" s="29"/>
      <c r="AJ283" s="27"/>
      <c r="AK283" s="27"/>
      <c r="AL283" s="27"/>
      <c r="AM283" s="27"/>
      <c r="AN283" s="27"/>
      <c r="AO283" s="27"/>
      <c r="AP283" s="27"/>
      <c r="AQ283" s="27"/>
      <c r="AR283" s="27"/>
      <c r="AS283" s="27"/>
      <c r="AT283" s="27"/>
      <c r="AU283" s="27"/>
      <c r="AV283" s="27"/>
      <c r="AW283" s="27"/>
      <c r="AX283" s="27"/>
      <c r="AY283" s="27"/>
      <c r="AZ283" s="27"/>
      <c r="BA283" s="27"/>
      <c r="BB283" s="27"/>
      <c r="BC283" s="27"/>
      <c r="BD283" s="29"/>
      <c r="BE283" s="27"/>
      <c r="BF283" s="27"/>
      <c r="BG283" s="27"/>
      <c r="BH283" s="27"/>
      <c r="BI283" s="27"/>
      <c r="BJ283" s="27"/>
      <c r="BK283" s="27"/>
      <c r="BL283" s="27"/>
      <c r="BM283" s="27"/>
      <c r="BN283" s="27"/>
      <c r="BO283" s="27"/>
      <c r="BP283" s="27"/>
      <c r="BQ283" s="27"/>
      <c r="BR283" s="27"/>
      <c r="BS283" s="27"/>
      <c r="BT283" s="27"/>
      <c r="BU283" s="27"/>
      <c r="BV283" s="27"/>
      <c r="BW283" s="27"/>
      <c r="BX283" s="27"/>
      <c r="BY283" s="27"/>
      <c r="BZ283" s="27"/>
      <c r="CA283" s="27"/>
      <c r="CB283" s="27"/>
      <c r="CC283" s="27"/>
      <c r="CD283" s="27"/>
      <c r="CE283" s="27"/>
      <c r="CF283" s="27"/>
      <c r="CG283" s="27"/>
      <c r="CH283" s="27"/>
      <c r="CI283" s="27"/>
      <c r="CJ283" s="27"/>
      <c r="CK283" s="27"/>
      <c r="CL283" s="27"/>
      <c r="CM283" s="27"/>
      <c r="CN283" s="27"/>
      <c r="CO283" s="27"/>
      <c r="CP283" s="27"/>
      <c r="CQ283" s="27"/>
      <c r="CR283" s="27"/>
      <c r="CS283" s="27"/>
      <c r="CT283" s="27"/>
      <c r="CU283" s="27"/>
      <c r="CV283" s="27"/>
    </row>
    <row r="284" spans="2:100" ht="15" thickBot="1" x14ac:dyDescent="0.35">
      <c r="B284" s="22"/>
      <c r="C284" s="22"/>
      <c r="D284" s="22"/>
      <c r="E284" s="22"/>
      <c r="F284" s="22"/>
      <c r="G284" s="22"/>
      <c r="H284" s="22"/>
      <c r="I284" s="22"/>
      <c r="J284" s="22"/>
      <c r="K284" s="22"/>
      <c r="L284" s="22"/>
      <c r="M284" s="22"/>
      <c r="N284" s="22"/>
      <c r="O284" s="23"/>
      <c r="P284" s="22"/>
      <c r="Q284" s="22"/>
      <c r="R284" s="22"/>
      <c r="S284" s="22"/>
      <c r="T284" s="23"/>
      <c r="U284" s="22"/>
      <c r="V284" s="22"/>
      <c r="W284" s="22"/>
      <c r="X284" s="22"/>
      <c r="Y284" s="28"/>
      <c r="Z284" s="22"/>
      <c r="AA284" s="26"/>
      <c r="AB284" s="26"/>
      <c r="AC284" s="25"/>
      <c r="AD284" s="26"/>
      <c r="AE284" s="27"/>
      <c r="AF284" s="27"/>
      <c r="AG284" s="27"/>
      <c r="AH284" s="28"/>
      <c r="AI284" s="29"/>
      <c r="AJ284" s="27"/>
      <c r="AK284" s="27"/>
      <c r="AL284" s="27"/>
      <c r="AM284" s="27"/>
      <c r="AN284" s="27"/>
      <c r="AO284" s="27"/>
      <c r="AP284" s="27"/>
      <c r="AQ284" s="27"/>
      <c r="AR284" s="27"/>
      <c r="AS284" s="27"/>
      <c r="AT284" s="27"/>
      <c r="AU284" s="27"/>
      <c r="AV284" s="27"/>
      <c r="AW284" s="27"/>
      <c r="AX284" s="27"/>
      <c r="AY284" s="27"/>
      <c r="AZ284" s="27"/>
      <c r="BA284" s="27"/>
      <c r="BB284" s="27"/>
      <c r="BC284" s="27"/>
      <c r="BD284" s="29"/>
      <c r="BE284" s="27"/>
      <c r="BF284" s="27"/>
      <c r="BG284" s="27"/>
      <c r="BH284" s="27"/>
      <c r="BI284" s="27"/>
      <c r="BJ284" s="27"/>
      <c r="BK284" s="27"/>
      <c r="BL284" s="27"/>
      <c r="BM284" s="27"/>
      <c r="BN284" s="27"/>
      <c r="BO284" s="27"/>
      <c r="BP284" s="27"/>
      <c r="BQ284" s="27"/>
      <c r="BR284" s="27"/>
      <c r="BS284" s="27"/>
      <c r="BT284" s="27"/>
      <c r="BU284" s="27"/>
      <c r="BV284" s="27"/>
      <c r="BW284" s="27"/>
      <c r="BX284" s="27"/>
      <c r="BY284" s="27"/>
      <c r="BZ284" s="27"/>
      <c r="CA284" s="27"/>
      <c r="CB284" s="27"/>
      <c r="CC284" s="27"/>
      <c r="CD284" s="27"/>
      <c r="CE284" s="27"/>
      <c r="CF284" s="27"/>
      <c r="CG284" s="27"/>
      <c r="CH284" s="27"/>
      <c r="CI284" s="27"/>
      <c r="CJ284" s="27"/>
      <c r="CK284" s="27"/>
      <c r="CL284" s="27"/>
      <c r="CM284" s="27"/>
      <c r="CN284" s="27"/>
      <c r="CO284" s="27"/>
      <c r="CP284" s="27"/>
      <c r="CQ284" s="27"/>
      <c r="CR284" s="27"/>
      <c r="CS284" s="27"/>
      <c r="CT284" s="27"/>
      <c r="CU284" s="27"/>
      <c r="CV284" s="27"/>
    </row>
    <row r="285" spans="2:100" ht="15" thickBot="1" x14ac:dyDescent="0.35">
      <c r="B285" s="22"/>
      <c r="C285" s="22"/>
      <c r="D285" s="22"/>
      <c r="E285" s="22"/>
      <c r="F285" s="22"/>
      <c r="G285" s="22"/>
      <c r="H285" s="22"/>
      <c r="I285" s="22"/>
      <c r="J285" s="22"/>
      <c r="K285" s="22"/>
      <c r="L285" s="22"/>
      <c r="M285" s="22"/>
      <c r="N285" s="22"/>
      <c r="O285" s="23"/>
      <c r="P285" s="22"/>
      <c r="Q285" s="22"/>
      <c r="R285" s="22"/>
      <c r="S285" s="22"/>
      <c r="T285" s="23"/>
      <c r="U285" s="22"/>
      <c r="V285" s="22"/>
      <c r="W285" s="22"/>
      <c r="X285" s="22"/>
      <c r="Y285" s="28"/>
      <c r="Z285" s="22"/>
      <c r="AA285" s="26"/>
      <c r="AB285" s="26"/>
      <c r="AC285" s="25"/>
      <c r="AD285" s="26"/>
      <c r="AE285" s="27"/>
      <c r="AF285" s="27"/>
      <c r="AG285" s="27"/>
      <c r="AH285" s="28"/>
      <c r="AI285" s="29"/>
      <c r="AJ285" s="27"/>
      <c r="AK285" s="27"/>
      <c r="AL285" s="27"/>
      <c r="AM285" s="27"/>
      <c r="AN285" s="27"/>
      <c r="AO285" s="27"/>
      <c r="AP285" s="27"/>
      <c r="AQ285" s="27"/>
      <c r="AR285" s="27"/>
      <c r="AS285" s="27"/>
      <c r="AT285" s="27"/>
      <c r="AU285" s="27"/>
      <c r="AV285" s="27"/>
      <c r="AW285" s="27"/>
      <c r="AX285" s="27"/>
      <c r="AY285" s="27"/>
      <c r="AZ285" s="27"/>
      <c r="BA285" s="27"/>
      <c r="BB285" s="27"/>
      <c r="BC285" s="27"/>
      <c r="BD285" s="29"/>
      <c r="BE285" s="27"/>
      <c r="BF285" s="27"/>
      <c r="BG285" s="27"/>
      <c r="BH285" s="27"/>
      <c r="BI285" s="27"/>
      <c r="BJ285" s="27"/>
      <c r="BK285" s="27"/>
      <c r="BL285" s="27"/>
      <c r="BM285" s="27"/>
      <c r="BN285" s="27"/>
      <c r="BO285" s="27"/>
      <c r="BP285" s="27"/>
      <c r="BQ285" s="27"/>
      <c r="BR285" s="27"/>
      <c r="BS285" s="27"/>
      <c r="BT285" s="27"/>
      <c r="BU285" s="27"/>
      <c r="BV285" s="27"/>
      <c r="BW285" s="27"/>
      <c r="BX285" s="27"/>
      <c r="BY285" s="27"/>
      <c r="BZ285" s="27"/>
      <c r="CA285" s="27"/>
      <c r="CB285" s="27"/>
      <c r="CC285" s="27"/>
      <c r="CD285" s="27"/>
      <c r="CE285" s="27"/>
      <c r="CF285" s="27"/>
      <c r="CG285" s="27"/>
      <c r="CH285" s="27"/>
      <c r="CI285" s="27"/>
      <c r="CJ285" s="27"/>
      <c r="CK285" s="27"/>
      <c r="CL285" s="27"/>
      <c r="CM285" s="27"/>
      <c r="CN285" s="27"/>
      <c r="CO285" s="27"/>
      <c r="CP285" s="27"/>
      <c r="CQ285" s="27"/>
      <c r="CR285" s="27"/>
      <c r="CS285" s="27"/>
      <c r="CT285" s="27"/>
      <c r="CU285" s="27"/>
      <c r="CV285" s="27"/>
    </row>
    <row r="286" spans="2:100" ht="15" thickBot="1" x14ac:dyDescent="0.35">
      <c r="B286" s="22"/>
      <c r="C286" s="22"/>
      <c r="D286" s="22"/>
      <c r="E286" s="22"/>
      <c r="F286" s="22"/>
      <c r="G286" s="22"/>
      <c r="H286" s="22"/>
      <c r="I286" s="22"/>
      <c r="J286" s="22"/>
      <c r="K286" s="22"/>
      <c r="L286" s="22"/>
      <c r="M286" s="22"/>
      <c r="N286" s="22"/>
      <c r="O286" s="23"/>
      <c r="P286" s="22"/>
      <c r="Q286" s="22"/>
      <c r="R286" s="22"/>
      <c r="S286" s="22"/>
      <c r="T286" s="23"/>
      <c r="U286" s="22"/>
      <c r="V286" s="22"/>
      <c r="W286" s="22"/>
      <c r="X286" s="22"/>
      <c r="Y286" s="28"/>
      <c r="Z286" s="22"/>
      <c r="AA286" s="26"/>
      <c r="AB286" s="26"/>
      <c r="AC286" s="25"/>
      <c r="AD286" s="26"/>
      <c r="AE286" s="27"/>
      <c r="AF286" s="27"/>
      <c r="AG286" s="27"/>
      <c r="AH286" s="28"/>
      <c r="AI286" s="29"/>
      <c r="AJ286" s="27"/>
      <c r="AK286" s="27"/>
      <c r="AL286" s="27"/>
      <c r="AM286" s="27"/>
      <c r="AN286" s="27"/>
      <c r="AO286" s="27"/>
      <c r="AP286" s="27"/>
      <c r="AQ286" s="27"/>
      <c r="AR286" s="27"/>
      <c r="AS286" s="27"/>
      <c r="AT286" s="27"/>
      <c r="AU286" s="27"/>
      <c r="AV286" s="27"/>
      <c r="AW286" s="27"/>
      <c r="AX286" s="27"/>
      <c r="AY286" s="27"/>
      <c r="AZ286" s="27"/>
      <c r="BA286" s="27"/>
      <c r="BB286" s="27"/>
      <c r="BC286" s="27"/>
      <c r="BD286" s="29"/>
      <c r="BE286" s="27"/>
      <c r="BF286" s="27"/>
      <c r="BG286" s="27"/>
      <c r="BH286" s="27"/>
      <c r="BI286" s="27"/>
      <c r="BJ286" s="27"/>
      <c r="BK286" s="27"/>
      <c r="BL286" s="27"/>
      <c r="BM286" s="27"/>
      <c r="BN286" s="27"/>
      <c r="BO286" s="27"/>
      <c r="BP286" s="27"/>
      <c r="BQ286" s="27"/>
      <c r="BR286" s="27"/>
      <c r="BS286" s="27"/>
      <c r="BT286" s="27"/>
      <c r="BU286" s="27"/>
      <c r="BV286" s="27"/>
      <c r="BW286" s="27"/>
      <c r="BX286" s="27"/>
      <c r="BY286" s="27"/>
      <c r="BZ286" s="27"/>
      <c r="CA286" s="27"/>
      <c r="CB286" s="27"/>
      <c r="CC286" s="27"/>
      <c r="CD286" s="27"/>
      <c r="CE286" s="27"/>
      <c r="CF286" s="27"/>
      <c r="CG286" s="27"/>
      <c r="CH286" s="27"/>
      <c r="CI286" s="27"/>
      <c r="CJ286" s="27"/>
      <c r="CK286" s="27"/>
      <c r="CL286" s="27"/>
      <c r="CM286" s="27"/>
      <c r="CN286" s="27"/>
      <c r="CO286" s="27"/>
      <c r="CP286" s="27"/>
      <c r="CQ286" s="27"/>
      <c r="CR286" s="27"/>
      <c r="CS286" s="27"/>
      <c r="CT286" s="27"/>
      <c r="CU286" s="27"/>
      <c r="CV286" s="27"/>
    </row>
    <row r="287" spans="2:100" ht="15" thickBot="1" x14ac:dyDescent="0.35">
      <c r="B287" s="22"/>
      <c r="C287" s="22"/>
      <c r="D287" s="22"/>
      <c r="E287" s="22"/>
      <c r="F287" s="22"/>
      <c r="G287" s="22"/>
      <c r="H287" s="22"/>
      <c r="I287" s="22"/>
      <c r="J287" s="22"/>
      <c r="K287" s="22"/>
      <c r="L287" s="22"/>
      <c r="M287" s="22"/>
      <c r="N287" s="22"/>
      <c r="O287" s="23"/>
      <c r="P287" s="22"/>
      <c r="Q287" s="22"/>
      <c r="R287" s="22"/>
      <c r="S287" s="22"/>
      <c r="T287" s="23"/>
      <c r="U287" s="22"/>
      <c r="V287" s="22"/>
      <c r="W287" s="22"/>
      <c r="X287" s="22"/>
      <c r="Y287" s="28"/>
      <c r="Z287" s="22"/>
      <c r="AA287" s="26"/>
      <c r="AB287" s="26"/>
      <c r="AC287" s="25"/>
      <c r="AD287" s="26"/>
      <c r="AE287" s="27"/>
      <c r="AF287" s="27"/>
      <c r="AG287" s="27"/>
      <c r="AH287" s="28"/>
      <c r="AI287" s="29"/>
      <c r="AJ287" s="27"/>
      <c r="AK287" s="27"/>
      <c r="AL287" s="27"/>
      <c r="AM287" s="27"/>
      <c r="AN287" s="27"/>
      <c r="AO287" s="27"/>
      <c r="AP287" s="27"/>
      <c r="AQ287" s="27"/>
      <c r="AR287" s="27"/>
      <c r="AS287" s="27"/>
      <c r="AT287" s="27"/>
      <c r="AU287" s="27"/>
      <c r="AV287" s="27"/>
      <c r="AW287" s="27"/>
      <c r="AX287" s="27"/>
      <c r="AY287" s="27"/>
      <c r="AZ287" s="27"/>
      <c r="BA287" s="27"/>
      <c r="BB287" s="27"/>
      <c r="BC287" s="27"/>
      <c r="BD287" s="29"/>
      <c r="BE287" s="27"/>
      <c r="BF287" s="27"/>
      <c r="BG287" s="27"/>
      <c r="BH287" s="27"/>
      <c r="BI287" s="27"/>
      <c r="BJ287" s="27"/>
      <c r="BK287" s="27"/>
      <c r="BL287" s="27"/>
      <c r="BM287" s="27"/>
      <c r="BN287" s="27"/>
      <c r="BO287" s="27"/>
      <c r="BP287" s="27"/>
      <c r="BQ287" s="27"/>
      <c r="BR287" s="27"/>
      <c r="BS287" s="27"/>
      <c r="BT287" s="27"/>
      <c r="BU287" s="27"/>
      <c r="BV287" s="27"/>
      <c r="BW287" s="27"/>
      <c r="BX287" s="27"/>
      <c r="BY287" s="27"/>
      <c r="BZ287" s="27"/>
      <c r="CA287" s="27"/>
      <c r="CB287" s="27"/>
      <c r="CC287" s="27"/>
      <c r="CD287" s="27"/>
      <c r="CE287" s="27"/>
      <c r="CF287" s="27"/>
      <c r="CG287" s="27"/>
      <c r="CH287" s="27"/>
      <c r="CI287" s="27"/>
      <c r="CJ287" s="27"/>
      <c r="CK287" s="27"/>
      <c r="CL287" s="27"/>
      <c r="CM287" s="27"/>
      <c r="CN287" s="27"/>
      <c r="CO287" s="27"/>
      <c r="CP287" s="27"/>
      <c r="CQ287" s="27"/>
      <c r="CR287" s="27"/>
      <c r="CS287" s="27"/>
      <c r="CT287" s="27"/>
      <c r="CU287" s="27"/>
      <c r="CV287" s="27"/>
    </row>
    <row r="288" spans="2:100" ht="15" thickBot="1" x14ac:dyDescent="0.35">
      <c r="B288" s="22"/>
      <c r="C288" s="22"/>
      <c r="D288" s="22"/>
      <c r="E288" s="22"/>
      <c r="F288" s="22"/>
      <c r="G288" s="22"/>
      <c r="H288" s="22"/>
      <c r="I288" s="22"/>
      <c r="J288" s="22"/>
      <c r="K288" s="22"/>
      <c r="L288" s="22"/>
      <c r="M288" s="22"/>
      <c r="N288" s="22"/>
      <c r="O288" s="23"/>
      <c r="P288" s="22"/>
      <c r="Q288" s="22"/>
      <c r="R288" s="22"/>
      <c r="S288" s="22"/>
      <c r="T288" s="23"/>
      <c r="U288" s="22"/>
      <c r="V288" s="22"/>
      <c r="W288" s="22"/>
      <c r="X288" s="22"/>
      <c r="Y288" s="28"/>
      <c r="Z288" s="22"/>
      <c r="AA288" s="26"/>
      <c r="AB288" s="26"/>
      <c r="AC288" s="25"/>
      <c r="AD288" s="26"/>
      <c r="AE288" s="27"/>
      <c r="AF288" s="27"/>
      <c r="AG288" s="27"/>
      <c r="AH288" s="28"/>
      <c r="AI288" s="29"/>
      <c r="AJ288" s="27"/>
      <c r="AK288" s="27"/>
      <c r="AL288" s="27"/>
      <c r="AM288" s="27"/>
      <c r="AN288" s="27"/>
      <c r="AO288" s="27"/>
      <c r="AP288" s="27"/>
      <c r="AQ288" s="27"/>
      <c r="AR288" s="27"/>
      <c r="AS288" s="27"/>
      <c r="AT288" s="27"/>
      <c r="AU288" s="27"/>
      <c r="AV288" s="27"/>
      <c r="AW288" s="27"/>
      <c r="AX288" s="27"/>
      <c r="AY288" s="27"/>
      <c r="AZ288" s="27"/>
      <c r="BA288" s="27"/>
      <c r="BB288" s="27"/>
      <c r="BC288" s="27"/>
      <c r="BD288" s="29"/>
      <c r="BE288" s="27"/>
      <c r="BF288" s="27"/>
      <c r="BG288" s="27"/>
      <c r="BH288" s="27"/>
      <c r="BI288" s="27"/>
      <c r="BJ288" s="27"/>
      <c r="BK288" s="27"/>
      <c r="BL288" s="27"/>
      <c r="BM288" s="27"/>
      <c r="BN288" s="27"/>
      <c r="BO288" s="27"/>
      <c r="BP288" s="27"/>
      <c r="BQ288" s="27"/>
      <c r="BR288" s="27"/>
      <c r="BS288" s="27"/>
      <c r="BT288" s="27"/>
      <c r="BU288" s="27"/>
      <c r="BV288" s="27"/>
      <c r="BW288" s="27"/>
      <c r="BX288" s="27"/>
      <c r="BY288" s="27"/>
      <c r="BZ288" s="27"/>
      <c r="CA288" s="27"/>
      <c r="CB288" s="27"/>
      <c r="CC288" s="27"/>
      <c r="CD288" s="27"/>
      <c r="CE288" s="27"/>
      <c r="CF288" s="27"/>
      <c r="CG288" s="27"/>
      <c r="CH288" s="27"/>
      <c r="CI288" s="27"/>
      <c r="CJ288" s="27"/>
      <c r="CK288" s="27"/>
      <c r="CL288" s="27"/>
      <c r="CM288" s="27"/>
      <c r="CN288" s="27"/>
      <c r="CO288" s="27"/>
      <c r="CP288" s="27"/>
      <c r="CQ288" s="27"/>
      <c r="CR288" s="27"/>
      <c r="CS288" s="27"/>
      <c r="CT288" s="27"/>
      <c r="CU288" s="27"/>
      <c r="CV288" s="27"/>
    </row>
    <row r="289" spans="2:100" ht="15" thickBot="1" x14ac:dyDescent="0.35">
      <c r="B289" s="22"/>
      <c r="C289" s="22"/>
      <c r="D289" s="22"/>
      <c r="E289" s="22"/>
      <c r="F289" s="22"/>
      <c r="G289" s="22"/>
      <c r="H289" s="22"/>
      <c r="I289" s="22"/>
      <c r="J289" s="22"/>
      <c r="K289" s="22"/>
      <c r="L289" s="22"/>
      <c r="M289" s="22"/>
      <c r="N289" s="22"/>
      <c r="O289" s="23"/>
      <c r="P289" s="22"/>
      <c r="Q289" s="22"/>
      <c r="R289" s="22"/>
      <c r="S289" s="22"/>
      <c r="T289" s="23"/>
      <c r="U289" s="22"/>
      <c r="V289" s="22"/>
      <c r="W289" s="22"/>
      <c r="X289" s="22"/>
      <c r="Y289" s="28"/>
      <c r="Z289" s="22"/>
      <c r="AA289" s="26"/>
      <c r="AB289" s="26"/>
      <c r="AC289" s="25"/>
      <c r="AD289" s="26"/>
      <c r="AE289" s="27"/>
      <c r="AF289" s="27"/>
      <c r="AG289" s="27"/>
      <c r="AH289" s="28"/>
      <c r="AI289" s="29"/>
      <c r="AJ289" s="27"/>
      <c r="AK289" s="27"/>
      <c r="AL289" s="27"/>
      <c r="AM289" s="27"/>
      <c r="AN289" s="27"/>
      <c r="AO289" s="27"/>
      <c r="AP289" s="27"/>
      <c r="AQ289" s="27"/>
      <c r="AR289" s="27"/>
      <c r="AS289" s="27"/>
      <c r="AT289" s="27"/>
      <c r="AU289" s="27"/>
      <c r="AV289" s="27"/>
      <c r="AW289" s="27"/>
      <c r="AX289" s="27"/>
      <c r="AY289" s="27"/>
      <c r="AZ289" s="27"/>
      <c r="BA289" s="27"/>
      <c r="BB289" s="27"/>
      <c r="BC289" s="27"/>
      <c r="BD289" s="29"/>
      <c r="BE289" s="27"/>
      <c r="BF289" s="27"/>
      <c r="BG289" s="27"/>
      <c r="BH289" s="27"/>
      <c r="BI289" s="27"/>
      <c r="BJ289" s="27"/>
      <c r="BK289" s="27"/>
      <c r="BL289" s="27"/>
      <c r="BM289" s="27"/>
      <c r="BN289" s="27"/>
      <c r="BO289" s="27"/>
      <c r="BP289" s="27"/>
      <c r="BQ289" s="27"/>
      <c r="BR289" s="27"/>
      <c r="BS289" s="27"/>
      <c r="BT289" s="27"/>
      <c r="BU289" s="27"/>
      <c r="BV289" s="27"/>
      <c r="BW289" s="27"/>
      <c r="BX289" s="27"/>
      <c r="BY289" s="27"/>
      <c r="BZ289" s="27"/>
      <c r="CA289" s="27"/>
      <c r="CB289" s="27"/>
      <c r="CC289" s="27"/>
      <c r="CD289" s="27"/>
      <c r="CE289" s="27"/>
      <c r="CF289" s="27"/>
      <c r="CG289" s="27"/>
      <c r="CH289" s="27"/>
      <c r="CI289" s="27"/>
      <c r="CJ289" s="27"/>
      <c r="CK289" s="27"/>
      <c r="CL289" s="27"/>
      <c r="CM289" s="27"/>
      <c r="CN289" s="27"/>
      <c r="CO289" s="27"/>
      <c r="CP289" s="27"/>
      <c r="CQ289" s="27"/>
      <c r="CR289" s="27"/>
      <c r="CS289" s="27"/>
      <c r="CT289" s="27"/>
      <c r="CU289" s="27"/>
      <c r="CV289" s="27"/>
    </row>
    <row r="290" spans="2:100" ht="15" thickBot="1" x14ac:dyDescent="0.35">
      <c r="B290" s="22"/>
      <c r="C290" s="22"/>
      <c r="D290" s="22"/>
      <c r="E290" s="22"/>
      <c r="F290" s="22"/>
      <c r="G290" s="22"/>
      <c r="H290" s="22"/>
      <c r="I290" s="22"/>
      <c r="J290" s="22"/>
      <c r="K290" s="22"/>
      <c r="L290" s="22"/>
      <c r="M290" s="22"/>
      <c r="N290" s="22"/>
      <c r="O290" s="23"/>
      <c r="P290" s="22"/>
      <c r="Q290" s="22"/>
      <c r="R290" s="22"/>
      <c r="S290" s="22"/>
      <c r="T290" s="23"/>
      <c r="U290" s="22"/>
      <c r="V290" s="22"/>
      <c r="W290" s="22"/>
      <c r="X290" s="22"/>
      <c r="Y290" s="28"/>
      <c r="Z290" s="22"/>
      <c r="AA290" s="26"/>
      <c r="AB290" s="26"/>
      <c r="AC290" s="25"/>
      <c r="AD290" s="26"/>
      <c r="AE290" s="27"/>
      <c r="AF290" s="27"/>
      <c r="AG290" s="27"/>
      <c r="AH290" s="28"/>
      <c r="AI290" s="29"/>
      <c r="AJ290" s="27"/>
      <c r="AK290" s="27"/>
      <c r="AL290" s="27"/>
      <c r="AM290" s="27"/>
      <c r="AN290" s="27"/>
      <c r="AO290" s="27"/>
      <c r="AP290" s="27"/>
      <c r="AQ290" s="27"/>
      <c r="AR290" s="27"/>
      <c r="AS290" s="27"/>
      <c r="AT290" s="27"/>
      <c r="AU290" s="27"/>
      <c r="AV290" s="27"/>
      <c r="AW290" s="27"/>
      <c r="AX290" s="27"/>
      <c r="AY290" s="27"/>
      <c r="AZ290" s="27"/>
      <c r="BA290" s="27"/>
      <c r="BB290" s="27"/>
      <c r="BC290" s="27"/>
      <c r="BD290" s="29"/>
      <c r="BE290" s="27"/>
      <c r="BF290" s="27"/>
      <c r="BG290" s="27"/>
      <c r="BH290" s="27"/>
      <c r="BI290" s="27"/>
      <c r="BJ290" s="27"/>
      <c r="BK290" s="27"/>
      <c r="BL290" s="27"/>
      <c r="BM290" s="27"/>
      <c r="BN290" s="27"/>
      <c r="BO290" s="27"/>
      <c r="BP290" s="27"/>
      <c r="BQ290" s="27"/>
      <c r="BR290" s="27"/>
      <c r="BS290" s="27"/>
      <c r="BT290" s="27"/>
      <c r="BU290" s="27"/>
      <c r="BV290" s="27"/>
      <c r="BW290" s="27"/>
      <c r="BX290" s="27"/>
      <c r="BY290" s="27"/>
      <c r="BZ290" s="27"/>
      <c r="CA290" s="27"/>
      <c r="CB290" s="27"/>
      <c r="CC290" s="27"/>
      <c r="CD290" s="27"/>
      <c r="CE290" s="27"/>
      <c r="CF290" s="27"/>
      <c r="CG290" s="27"/>
      <c r="CH290" s="27"/>
      <c r="CI290" s="27"/>
      <c r="CJ290" s="27"/>
      <c r="CK290" s="27"/>
      <c r="CL290" s="27"/>
      <c r="CM290" s="27"/>
      <c r="CN290" s="27"/>
      <c r="CO290" s="27"/>
      <c r="CP290" s="27"/>
      <c r="CQ290" s="27"/>
      <c r="CR290" s="27"/>
      <c r="CS290" s="27"/>
      <c r="CT290" s="27"/>
      <c r="CU290" s="27"/>
      <c r="CV290" s="27"/>
    </row>
    <row r="291" spans="2:100" ht="15" thickBot="1" x14ac:dyDescent="0.35">
      <c r="B291" s="22"/>
      <c r="C291" s="22"/>
      <c r="D291" s="22"/>
      <c r="E291" s="22"/>
      <c r="F291" s="22"/>
      <c r="G291" s="22"/>
      <c r="H291" s="22"/>
      <c r="I291" s="22"/>
      <c r="J291" s="22"/>
      <c r="K291" s="22"/>
      <c r="L291" s="22"/>
      <c r="M291" s="22"/>
      <c r="N291" s="22"/>
      <c r="O291" s="23"/>
      <c r="P291" s="22"/>
      <c r="Q291" s="22"/>
      <c r="R291" s="22"/>
      <c r="S291" s="22"/>
      <c r="T291" s="23"/>
      <c r="U291" s="22"/>
      <c r="V291" s="22"/>
      <c r="W291" s="22"/>
      <c r="X291" s="22"/>
      <c r="Y291" s="28"/>
      <c r="Z291" s="22"/>
      <c r="AA291" s="26"/>
      <c r="AB291" s="26"/>
      <c r="AC291" s="25"/>
      <c r="AD291" s="26"/>
      <c r="AE291" s="27"/>
      <c r="AF291" s="27"/>
      <c r="AG291" s="27"/>
      <c r="AH291" s="28"/>
      <c r="AI291" s="29"/>
      <c r="AJ291" s="27"/>
      <c r="AK291" s="27"/>
      <c r="AL291" s="27"/>
      <c r="AM291" s="27"/>
      <c r="AN291" s="27"/>
      <c r="AO291" s="27"/>
      <c r="AP291" s="27"/>
      <c r="AQ291" s="27"/>
      <c r="AR291" s="27"/>
      <c r="AS291" s="27"/>
      <c r="AT291" s="27"/>
      <c r="AU291" s="27"/>
      <c r="AV291" s="27"/>
      <c r="AW291" s="27"/>
      <c r="AX291" s="27"/>
      <c r="AY291" s="27"/>
      <c r="AZ291" s="27"/>
      <c r="BA291" s="27"/>
      <c r="BB291" s="27"/>
      <c r="BC291" s="27"/>
      <c r="BD291" s="29"/>
      <c r="BE291" s="27"/>
      <c r="BF291" s="27"/>
      <c r="BG291" s="27"/>
      <c r="BH291" s="27"/>
      <c r="BI291" s="27"/>
      <c r="BJ291" s="27"/>
      <c r="BK291" s="27"/>
      <c r="BL291" s="27"/>
      <c r="BM291" s="27"/>
      <c r="BN291" s="27"/>
      <c r="BO291" s="27"/>
      <c r="BP291" s="27"/>
      <c r="BQ291" s="27"/>
      <c r="BR291" s="27"/>
      <c r="BS291" s="27"/>
      <c r="BT291" s="27"/>
      <c r="BU291" s="27"/>
      <c r="BV291" s="27"/>
      <c r="BW291" s="27"/>
      <c r="BX291" s="27"/>
      <c r="BY291" s="27"/>
      <c r="BZ291" s="27"/>
      <c r="CA291" s="27"/>
      <c r="CB291" s="27"/>
      <c r="CC291" s="27"/>
      <c r="CD291" s="27"/>
      <c r="CE291" s="27"/>
      <c r="CF291" s="27"/>
      <c r="CG291" s="27"/>
      <c r="CH291" s="27"/>
      <c r="CI291" s="27"/>
      <c r="CJ291" s="27"/>
      <c r="CK291" s="27"/>
      <c r="CL291" s="27"/>
      <c r="CM291" s="27"/>
      <c r="CN291" s="27"/>
      <c r="CO291" s="27"/>
      <c r="CP291" s="27"/>
      <c r="CQ291" s="27"/>
      <c r="CR291" s="27"/>
      <c r="CS291" s="27"/>
      <c r="CT291" s="27"/>
      <c r="CU291" s="27"/>
      <c r="CV291" s="27"/>
    </row>
    <row r="292" spans="2:100" ht="15" thickBot="1" x14ac:dyDescent="0.35">
      <c r="B292" s="22"/>
      <c r="C292" s="22"/>
      <c r="D292" s="22"/>
      <c r="E292" s="22"/>
      <c r="F292" s="22"/>
      <c r="G292" s="22"/>
      <c r="H292" s="22"/>
      <c r="I292" s="22"/>
      <c r="J292" s="22"/>
      <c r="K292" s="22"/>
      <c r="L292" s="22"/>
      <c r="M292" s="22"/>
      <c r="N292" s="22"/>
      <c r="O292" s="23"/>
      <c r="P292" s="22"/>
      <c r="Q292" s="22"/>
      <c r="R292" s="22"/>
      <c r="S292" s="22"/>
      <c r="T292" s="23"/>
      <c r="U292" s="22"/>
      <c r="V292" s="22"/>
      <c r="W292" s="22"/>
      <c r="X292" s="22"/>
      <c r="Y292" s="28"/>
      <c r="Z292" s="22"/>
      <c r="AA292" s="26"/>
      <c r="AB292" s="26"/>
      <c r="AC292" s="25"/>
      <c r="AD292" s="26"/>
      <c r="AE292" s="27"/>
      <c r="AF292" s="27"/>
      <c r="AG292" s="27"/>
      <c r="AH292" s="28"/>
      <c r="AI292" s="29"/>
      <c r="AJ292" s="27"/>
      <c r="AK292" s="27"/>
      <c r="AL292" s="27"/>
      <c r="AM292" s="27"/>
      <c r="AN292" s="27"/>
      <c r="AO292" s="27"/>
      <c r="AP292" s="27"/>
      <c r="AQ292" s="27"/>
      <c r="AR292" s="27"/>
      <c r="AS292" s="27"/>
      <c r="AT292" s="27"/>
      <c r="AU292" s="27"/>
      <c r="AV292" s="27"/>
      <c r="AW292" s="27"/>
      <c r="AX292" s="27"/>
      <c r="AY292" s="27"/>
      <c r="AZ292" s="27"/>
      <c r="BA292" s="27"/>
      <c r="BB292" s="27"/>
      <c r="BC292" s="27"/>
      <c r="BD292" s="29"/>
      <c r="BE292" s="27"/>
      <c r="BF292" s="27"/>
      <c r="BG292" s="27"/>
      <c r="BH292" s="27"/>
      <c r="BI292" s="27"/>
      <c r="BJ292" s="27"/>
      <c r="BK292" s="27"/>
      <c r="BL292" s="27"/>
      <c r="BM292" s="27"/>
      <c r="BN292" s="27"/>
      <c r="BO292" s="27"/>
      <c r="BP292" s="27"/>
      <c r="BQ292" s="27"/>
      <c r="BR292" s="27"/>
      <c r="BS292" s="27"/>
      <c r="BT292" s="27"/>
      <c r="BU292" s="27"/>
      <c r="BV292" s="27"/>
      <c r="BW292" s="27"/>
      <c r="BX292" s="27"/>
      <c r="BY292" s="27"/>
      <c r="BZ292" s="27"/>
      <c r="CA292" s="27"/>
      <c r="CB292" s="27"/>
      <c r="CC292" s="27"/>
      <c r="CD292" s="27"/>
      <c r="CE292" s="27"/>
      <c r="CF292" s="27"/>
      <c r="CG292" s="27"/>
      <c r="CH292" s="27"/>
      <c r="CI292" s="27"/>
      <c r="CJ292" s="27"/>
      <c r="CK292" s="27"/>
      <c r="CL292" s="27"/>
      <c r="CM292" s="27"/>
      <c r="CN292" s="27"/>
      <c r="CO292" s="27"/>
      <c r="CP292" s="27"/>
      <c r="CQ292" s="27"/>
      <c r="CR292" s="27"/>
      <c r="CS292" s="27"/>
      <c r="CT292" s="27"/>
      <c r="CU292" s="27"/>
      <c r="CV292" s="27"/>
    </row>
    <row r="293" spans="2:100" ht="15" thickBot="1" x14ac:dyDescent="0.35">
      <c r="B293" s="22"/>
      <c r="C293" s="22"/>
      <c r="D293" s="22"/>
      <c r="E293" s="22"/>
      <c r="F293" s="22"/>
      <c r="G293" s="22"/>
      <c r="H293" s="22"/>
      <c r="I293" s="22"/>
      <c r="J293" s="22"/>
      <c r="K293" s="22"/>
      <c r="L293" s="22"/>
      <c r="M293" s="22"/>
      <c r="N293" s="22"/>
      <c r="O293" s="23"/>
      <c r="P293" s="22"/>
      <c r="Q293" s="22"/>
      <c r="R293" s="22"/>
      <c r="S293" s="22"/>
      <c r="T293" s="23"/>
      <c r="U293" s="22"/>
      <c r="V293" s="22"/>
      <c r="W293" s="22"/>
      <c r="X293" s="22"/>
      <c r="Y293" s="28"/>
      <c r="Z293" s="22"/>
      <c r="AA293" s="26"/>
      <c r="AB293" s="26"/>
      <c r="AC293" s="25"/>
      <c r="AD293" s="26"/>
      <c r="AE293" s="27"/>
      <c r="AF293" s="27"/>
      <c r="AG293" s="27"/>
      <c r="AH293" s="28"/>
      <c r="AI293" s="29"/>
      <c r="AJ293" s="27"/>
      <c r="AK293" s="27"/>
      <c r="AL293" s="27"/>
      <c r="AM293" s="27"/>
      <c r="AN293" s="27"/>
      <c r="AO293" s="27"/>
      <c r="AP293" s="27"/>
      <c r="AQ293" s="27"/>
      <c r="AR293" s="27"/>
      <c r="AS293" s="27"/>
      <c r="AT293" s="27"/>
      <c r="AU293" s="27"/>
      <c r="AV293" s="27"/>
      <c r="AW293" s="27"/>
      <c r="AX293" s="27"/>
      <c r="AY293" s="27"/>
      <c r="AZ293" s="27"/>
      <c r="BA293" s="27"/>
      <c r="BB293" s="27"/>
      <c r="BC293" s="27"/>
      <c r="BD293" s="29"/>
      <c r="BE293" s="27"/>
      <c r="BF293" s="27"/>
      <c r="BG293" s="27"/>
      <c r="BH293" s="27"/>
      <c r="BI293" s="27"/>
      <c r="BJ293" s="27"/>
      <c r="BK293" s="27"/>
      <c r="BL293" s="27"/>
      <c r="BM293" s="27"/>
      <c r="BN293" s="27"/>
      <c r="BO293" s="27"/>
      <c r="BP293" s="27"/>
      <c r="BQ293" s="27"/>
      <c r="BR293" s="27"/>
      <c r="BS293" s="27"/>
      <c r="BT293" s="27"/>
      <c r="BU293" s="27"/>
      <c r="BV293" s="27"/>
      <c r="BW293" s="27"/>
      <c r="BX293" s="27"/>
      <c r="BY293" s="27"/>
      <c r="BZ293" s="27"/>
      <c r="CA293" s="27"/>
      <c r="CB293" s="27"/>
      <c r="CC293" s="27"/>
      <c r="CD293" s="27"/>
      <c r="CE293" s="27"/>
      <c r="CF293" s="27"/>
      <c r="CG293" s="27"/>
      <c r="CH293" s="27"/>
      <c r="CI293" s="27"/>
      <c r="CJ293" s="27"/>
      <c r="CK293" s="27"/>
      <c r="CL293" s="27"/>
      <c r="CM293" s="27"/>
      <c r="CN293" s="27"/>
      <c r="CO293" s="27"/>
      <c r="CP293" s="27"/>
      <c r="CQ293" s="27"/>
      <c r="CR293" s="27"/>
      <c r="CS293" s="27"/>
      <c r="CT293" s="27"/>
      <c r="CU293" s="27"/>
      <c r="CV293" s="27"/>
    </row>
    <row r="294" spans="2:100" ht="15" thickBot="1" x14ac:dyDescent="0.35">
      <c r="B294" s="22"/>
      <c r="C294" s="22"/>
      <c r="D294" s="22"/>
      <c r="E294" s="22"/>
      <c r="F294" s="22"/>
      <c r="G294" s="22"/>
      <c r="H294" s="22"/>
      <c r="I294" s="22"/>
      <c r="J294" s="22"/>
      <c r="K294" s="22"/>
      <c r="L294" s="22"/>
      <c r="M294" s="22"/>
      <c r="N294" s="22"/>
      <c r="O294" s="23"/>
      <c r="P294" s="22"/>
      <c r="Q294" s="22"/>
      <c r="R294" s="22"/>
      <c r="S294" s="22"/>
      <c r="T294" s="23"/>
      <c r="U294" s="22"/>
      <c r="V294" s="22"/>
      <c r="W294" s="22"/>
      <c r="X294" s="22"/>
      <c r="Y294" s="28"/>
      <c r="Z294" s="22"/>
      <c r="AA294" s="26"/>
      <c r="AB294" s="26"/>
      <c r="AC294" s="25"/>
      <c r="AD294" s="26"/>
      <c r="AE294" s="27"/>
      <c r="AF294" s="27"/>
      <c r="AG294" s="27"/>
      <c r="AH294" s="28"/>
      <c r="AI294" s="29"/>
      <c r="AJ294" s="27"/>
      <c r="AK294" s="27"/>
      <c r="AL294" s="27"/>
      <c r="AM294" s="27"/>
      <c r="AN294" s="27"/>
      <c r="AO294" s="27"/>
      <c r="AP294" s="27"/>
      <c r="AQ294" s="27"/>
      <c r="AR294" s="27"/>
      <c r="AS294" s="27"/>
      <c r="AT294" s="27"/>
      <c r="AU294" s="27"/>
      <c r="AV294" s="27"/>
      <c r="AW294" s="27"/>
      <c r="AX294" s="27"/>
      <c r="AY294" s="27"/>
      <c r="AZ294" s="27"/>
      <c r="BA294" s="27"/>
      <c r="BB294" s="27"/>
      <c r="BC294" s="27"/>
      <c r="BD294" s="29"/>
      <c r="BE294" s="27"/>
      <c r="BF294" s="27"/>
      <c r="BG294" s="27"/>
      <c r="BH294" s="27"/>
      <c r="BI294" s="27"/>
      <c r="BJ294" s="27"/>
      <c r="BK294" s="27"/>
      <c r="BL294" s="27"/>
      <c r="BM294" s="27"/>
      <c r="BN294" s="27"/>
      <c r="BO294" s="27"/>
      <c r="BP294" s="27"/>
      <c r="BQ294" s="27"/>
      <c r="BR294" s="27"/>
      <c r="BS294" s="27"/>
      <c r="BT294" s="27"/>
      <c r="BU294" s="27"/>
      <c r="BV294" s="27"/>
      <c r="BW294" s="27"/>
      <c r="BX294" s="27"/>
      <c r="BY294" s="27"/>
      <c r="BZ294" s="27"/>
      <c r="CA294" s="27"/>
      <c r="CB294" s="27"/>
      <c r="CC294" s="27"/>
      <c r="CD294" s="27"/>
      <c r="CE294" s="27"/>
      <c r="CF294" s="27"/>
      <c r="CG294" s="27"/>
      <c r="CH294" s="27"/>
      <c r="CI294" s="27"/>
      <c r="CJ294" s="27"/>
      <c r="CK294" s="27"/>
      <c r="CL294" s="27"/>
      <c r="CM294" s="27"/>
      <c r="CN294" s="27"/>
      <c r="CO294" s="27"/>
      <c r="CP294" s="27"/>
      <c r="CQ294" s="27"/>
      <c r="CR294" s="27"/>
      <c r="CS294" s="27"/>
      <c r="CT294" s="27"/>
      <c r="CU294" s="27"/>
      <c r="CV294" s="27"/>
    </row>
    <row r="295" spans="2:100" ht="15" thickBot="1" x14ac:dyDescent="0.35">
      <c r="B295" s="22"/>
      <c r="C295" s="22"/>
      <c r="D295" s="22"/>
      <c r="E295" s="22"/>
      <c r="F295" s="22"/>
      <c r="G295" s="22"/>
      <c r="H295" s="22"/>
      <c r="I295" s="22"/>
      <c r="J295" s="22"/>
      <c r="K295" s="22"/>
      <c r="L295" s="22"/>
      <c r="M295" s="22"/>
      <c r="N295" s="22"/>
      <c r="O295" s="23"/>
      <c r="P295" s="22"/>
      <c r="Q295" s="22"/>
      <c r="R295" s="22"/>
      <c r="S295" s="22"/>
      <c r="T295" s="23"/>
      <c r="U295" s="22"/>
      <c r="V295" s="22"/>
      <c r="W295" s="22"/>
      <c r="X295" s="22"/>
      <c r="Y295" s="28"/>
      <c r="Z295" s="22"/>
      <c r="AA295" s="26"/>
      <c r="AB295" s="26"/>
      <c r="AC295" s="25"/>
      <c r="AD295" s="26"/>
      <c r="AE295" s="27"/>
      <c r="AF295" s="27"/>
      <c r="AG295" s="27"/>
      <c r="AH295" s="28"/>
      <c r="AI295" s="29"/>
      <c r="AJ295" s="27"/>
      <c r="AK295" s="27"/>
      <c r="AL295" s="27"/>
      <c r="AM295" s="27"/>
      <c r="AN295" s="27"/>
      <c r="AO295" s="27"/>
      <c r="AP295" s="27"/>
      <c r="AQ295" s="27"/>
      <c r="AR295" s="27"/>
      <c r="AS295" s="27"/>
      <c r="AT295" s="27"/>
      <c r="AU295" s="27"/>
      <c r="AV295" s="27"/>
      <c r="AW295" s="27"/>
      <c r="AX295" s="27"/>
      <c r="AY295" s="27"/>
      <c r="AZ295" s="27"/>
      <c r="BA295" s="27"/>
      <c r="BB295" s="27"/>
      <c r="BC295" s="27"/>
      <c r="BD295" s="29"/>
      <c r="BE295" s="27"/>
      <c r="BF295" s="27"/>
      <c r="BG295" s="27"/>
      <c r="BH295" s="27"/>
      <c r="BI295" s="27"/>
      <c r="BJ295" s="27"/>
      <c r="BK295" s="27"/>
      <c r="BL295" s="27"/>
      <c r="BM295" s="27"/>
      <c r="BN295" s="27"/>
      <c r="BO295" s="27"/>
      <c r="BP295" s="27"/>
      <c r="BQ295" s="27"/>
      <c r="BR295" s="27"/>
      <c r="BS295" s="27"/>
      <c r="BT295" s="27"/>
      <c r="BU295" s="27"/>
      <c r="BV295" s="27"/>
      <c r="BW295" s="27"/>
      <c r="BX295" s="27"/>
      <c r="BY295" s="27"/>
      <c r="BZ295" s="27"/>
      <c r="CA295" s="27"/>
      <c r="CB295" s="27"/>
      <c r="CC295" s="27"/>
      <c r="CD295" s="27"/>
      <c r="CE295" s="27"/>
      <c r="CF295" s="27"/>
      <c r="CG295" s="27"/>
      <c r="CH295" s="27"/>
      <c r="CI295" s="27"/>
      <c r="CJ295" s="27"/>
      <c r="CK295" s="27"/>
      <c r="CL295" s="27"/>
      <c r="CM295" s="27"/>
      <c r="CN295" s="27"/>
      <c r="CO295" s="27"/>
      <c r="CP295" s="27"/>
      <c r="CQ295" s="27"/>
      <c r="CR295" s="27"/>
      <c r="CS295" s="27"/>
      <c r="CT295" s="27"/>
      <c r="CU295" s="27"/>
      <c r="CV295" s="27"/>
    </row>
    <row r="296" spans="2:100" ht="15" thickBot="1" x14ac:dyDescent="0.35">
      <c r="B296" s="22"/>
      <c r="C296" s="22"/>
      <c r="D296" s="22"/>
      <c r="E296" s="22"/>
      <c r="F296" s="22"/>
      <c r="G296" s="22"/>
      <c r="H296" s="22"/>
      <c r="I296" s="22"/>
      <c r="J296" s="22"/>
      <c r="K296" s="22"/>
      <c r="L296" s="22"/>
      <c r="M296" s="22"/>
      <c r="N296" s="22"/>
      <c r="O296" s="23"/>
      <c r="P296" s="22"/>
      <c r="Q296" s="22"/>
      <c r="R296" s="22"/>
      <c r="S296" s="22"/>
      <c r="T296" s="23"/>
      <c r="U296" s="22"/>
      <c r="V296" s="22"/>
      <c r="W296" s="22"/>
      <c r="X296" s="22"/>
      <c r="Y296" s="28"/>
      <c r="Z296" s="22"/>
      <c r="AA296" s="26"/>
      <c r="AB296" s="26"/>
      <c r="AC296" s="25"/>
      <c r="AD296" s="26"/>
      <c r="AE296" s="27"/>
      <c r="AF296" s="27"/>
      <c r="AG296" s="27"/>
      <c r="AH296" s="28"/>
      <c r="AI296" s="29"/>
      <c r="AJ296" s="27"/>
      <c r="AK296" s="27"/>
      <c r="AL296" s="27"/>
      <c r="AM296" s="27"/>
      <c r="AN296" s="27"/>
      <c r="AO296" s="27"/>
      <c r="AP296" s="27"/>
      <c r="AQ296" s="27"/>
      <c r="AR296" s="27"/>
      <c r="AS296" s="27"/>
      <c r="AT296" s="27"/>
      <c r="AU296" s="27"/>
      <c r="AV296" s="27"/>
      <c r="AW296" s="27"/>
      <c r="AX296" s="27"/>
      <c r="AY296" s="27"/>
      <c r="AZ296" s="27"/>
      <c r="BA296" s="27"/>
      <c r="BB296" s="27"/>
      <c r="BC296" s="27"/>
      <c r="BD296" s="29"/>
      <c r="BE296" s="27"/>
      <c r="BF296" s="27"/>
      <c r="BG296" s="27"/>
      <c r="BH296" s="27"/>
      <c r="BI296" s="27"/>
      <c r="BJ296" s="27"/>
      <c r="BK296" s="27"/>
      <c r="BL296" s="27"/>
      <c r="BM296" s="27"/>
      <c r="BN296" s="27"/>
      <c r="BO296" s="27"/>
      <c r="BP296" s="27"/>
      <c r="BQ296" s="27"/>
      <c r="BR296" s="27"/>
      <c r="BS296" s="27"/>
      <c r="BT296" s="27"/>
      <c r="BU296" s="27"/>
      <c r="BV296" s="27"/>
      <c r="BW296" s="27"/>
      <c r="BX296" s="27"/>
      <c r="BY296" s="27"/>
      <c r="BZ296" s="27"/>
      <c r="CA296" s="27"/>
      <c r="CB296" s="27"/>
      <c r="CC296" s="27"/>
      <c r="CD296" s="27"/>
      <c r="CE296" s="27"/>
      <c r="CF296" s="27"/>
      <c r="CG296" s="27"/>
      <c r="CH296" s="27"/>
      <c r="CI296" s="27"/>
      <c r="CJ296" s="27"/>
      <c r="CK296" s="27"/>
      <c r="CL296" s="27"/>
      <c r="CM296" s="27"/>
      <c r="CN296" s="27"/>
      <c r="CO296" s="27"/>
      <c r="CP296" s="27"/>
      <c r="CQ296" s="27"/>
      <c r="CR296" s="27"/>
      <c r="CS296" s="27"/>
      <c r="CT296" s="27"/>
      <c r="CU296" s="27"/>
      <c r="CV296" s="27"/>
    </row>
    <row r="297" spans="2:100" ht="15" thickBot="1" x14ac:dyDescent="0.35">
      <c r="B297" s="22"/>
      <c r="C297" s="22"/>
      <c r="D297" s="22"/>
      <c r="E297" s="22"/>
      <c r="F297" s="22"/>
      <c r="G297" s="22"/>
      <c r="H297" s="22"/>
      <c r="I297" s="22"/>
      <c r="J297" s="22"/>
      <c r="K297" s="22"/>
      <c r="L297" s="22"/>
      <c r="M297" s="22"/>
      <c r="N297" s="22"/>
      <c r="O297" s="23"/>
      <c r="P297" s="22"/>
      <c r="Q297" s="22"/>
      <c r="R297" s="22"/>
      <c r="S297" s="22"/>
      <c r="T297" s="23"/>
      <c r="U297" s="22"/>
      <c r="V297" s="22"/>
      <c r="W297" s="22"/>
      <c r="X297" s="22"/>
      <c r="Y297" s="28"/>
      <c r="Z297" s="22"/>
      <c r="AA297" s="26"/>
      <c r="AB297" s="26"/>
      <c r="AC297" s="25"/>
      <c r="AD297" s="26"/>
      <c r="AE297" s="27"/>
      <c r="AF297" s="27"/>
      <c r="AG297" s="27"/>
      <c r="AH297" s="28"/>
      <c r="AI297" s="29"/>
      <c r="AJ297" s="27"/>
      <c r="AK297" s="27"/>
      <c r="AL297" s="27"/>
      <c r="AM297" s="27"/>
      <c r="AN297" s="27"/>
      <c r="AO297" s="27"/>
      <c r="AP297" s="27"/>
      <c r="AQ297" s="27"/>
      <c r="AR297" s="27"/>
      <c r="AS297" s="27"/>
      <c r="AT297" s="27"/>
      <c r="AU297" s="27"/>
      <c r="AV297" s="27"/>
      <c r="AW297" s="27"/>
      <c r="AX297" s="27"/>
      <c r="AY297" s="27"/>
      <c r="AZ297" s="27"/>
      <c r="BA297" s="27"/>
      <c r="BB297" s="27"/>
      <c r="BC297" s="27"/>
      <c r="BD297" s="29"/>
      <c r="BE297" s="27"/>
      <c r="BF297" s="27"/>
      <c r="BG297" s="27"/>
      <c r="BH297" s="27"/>
      <c r="BI297" s="27"/>
      <c r="BJ297" s="27"/>
      <c r="BK297" s="27"/>
      <c r="BL297" s="27"/>
      <c r="BM297" s="27"/>
      <c r="BN297" s="27"/>
      <c r="BO297" s="27"/>
      <c r="BP297" s="27"/>
      <c r="BQ297" s="27"/>
      <c r="BR297" s="27"/>
      <c r="BS297" s="27"/>
      <c r="BT297" s="27"/>
      <c r="BU297" s="27"/>
      <c r="BV297" s="27"/>
      <c r="BW297" s="27"/>
      <c r="BX297" s="27"/>
      <c r="BY297" s="27"/>
      <c r="BZ297" s="27"/>
      <c r="CA297" s="27"/>
      <c r="CB297" s="27"/>
      <c r="CC297" s="27"/>
      <c r="CD297" s="27"/>
      <c r="CE297" s="27"/>
      <c r="CF297" s="27"/>
      <c r="CG297" s="27"/>
      <c r="CH297" s="27"/>
      <c r="CI297" s="27"/>
      <c r="CJ297" s="27"/>
      <c r="CK297" s="27"/>
      <c r="CL297" s="27"/>
      <c r="CM297" s="27"/>
      <c r="CN297" s="27"/>
      <c r="CO297" s="27"/>
      <c r="CP297" s="27"/>
      <c r="CQ297" s="27"/>
      <c r="CR297" s="27"/>
      <c r="CS297" s="27"/>
      <c r="CT297" s="27"/>
      <c r="CU297" s="27"/>
      <c r="CV297" s="27"/>
    </row>
    <row r="298" spans="2:100" ht="15" thickBot="1" x14ac:dyDescent="0.35">
      <c r="B298" s="22"/>
      <c r="C298" s="22"/>
      <c r="D298" s="22"/>
      <c r="E298" s="22"/>
      <c r="F298" s="22"/>
      <c r="G298" s="22"/>
      <c r="H298" s="22"/>
      <c r="I298" s="22"/>
      <c r="J298" s="22"/>
      <c r="K298" s="22"/>
      <c r="L298" s="22"/>
      <c r="M298" s="22"/>
      <c r="N298" s="22"/>
      <c r="O298" s="23"/>
      <c r="P298" s="22"/>
      <c r="Q298" s="22"/>
      <c r="R298" s="22"/>
      <c r="S298" s="22"/>
      <c r="T298" s="23"/>
      <c r="U298" s="22"/>
      <c r="V298" s="22"/>
      <c r="W298" s="22"/>
      <c r="X298" s="22"/>
      <c r="Y298" s="28"/>
      <c r="Z298" s="22"/>
      <c r="AA298" s="26"/>
      <c r="AB298" s="26"/>
      <c r="AC298" s="25"/>
      <c r="AD298" s="26"/>
      <c r="AE298" s="27"/>
      <c r="AF298" s="27"/>
      <c r="AG298" s="27"/>
      <c r="AH298" s="28"/>
      <c r="AI298" s="29"/>
      <c r="AJ298" s="27"/>
      <c r="AK298" s="27"/>
      <c r="AL298" s="27"/>
      <c r="AM298" s="27"/>
      <c r="AN298" s="27"/>
      <c r="AO298" s="27"/>
      <c r="AP298" s="27"/>
      <c r="AQ298" s="27"/>
      <c r="AR298" s="27"/>
      <c r="AS298" s="27"/>
      <c r="AT298" s="27"/>
      <c r="AU298" s="27"/>
      <c r="AV298" s="27"/>
      <c r="AW298" s="27"/>
      <c r="AX298" s="27"/>
      <c r="AY298" s="27"/>
      <c r="AZ298" s="27"/>
      <c r="BA298" s="27"/>
      <c r="BB298" s="27"/>
      <c r="BC298" s="27"/>
      <c r="BD298" s="29"/>
      <c r="BE298" s="27"/>
      <c r="BF298" s="27"/>
      <c r="BG298" s="27"/>
      <c r="BH298" s="27"/>
      <c r="BI298" s="27"/>
      <c r="BJ298" s="27"/>
      <c r="BK298" s="27"/>
      <c r="BL298" s="27"/>
      <c r="BM298" s="27"/>
      <c r="BN298" s="27"/>
      <c r="BO298" s="27"/>
      <c r="BP298" s="27"/>
      <c r="BQ298" s="27"/>
      <c r="BR298" s="27"/>
      <c r="BS298" s="27"/>
      <c r="BT298" s="27"/>
      <c r="BU298" s="27"/>
      <c r="BV298" s="27"/>
      <c r="BW298" s="27"/>
      <c r="BX298" s="27"/>
      <c r="BY298" s="27"/>
      <c r="BZ298" s="27"/>
      <c r="CA298" s="27"/>
      <c r="CB298" s="27"/>
      <c r="CC298" s="27"/>
      <c r="CD298" s="27"/>
      <c r="CE298" s="27"/>
      <c r="CF298" s="27"/>
      <c r="CG298" s="27"/>
      <c r="CH298" s="27"/>
      <c r="CI298" s="27"/>
      <c r="CJ298" s="27"/>
      <c r="CK298" s="27"/>
      <c r="CL298" s="27"/>
      <c r="CM298" s="27"/>
      <c r="CN298" s="27"/>
      <c r="CO298" s="27"/>
      <c r="CP298" s="27"/>
      <c r="CQ298" s="27"/>
      <c r="CR298" s="27"/>
      <c r="CS298" s="27"/>
      <c r="CT298" s="27"/>
      <c r="CU298" s="27"/>
      <c r="CV298" s="27"/>
    </row>
    <row r="299" spans="2:100" ht="15" thickBot="1" x14ac:dyDescent="0.35">
      <c r="B299" s="22"/>
      <c r="C299" s="22"/>
      <c r="D299" s="22"/>
      <c r="E299" s="22"/>
      <c r="F299" s="22"/>
      <c r="G299" s="22"/>
      <c r="H299" s="22"/>
      <c r="I299" s="22"/>
      <c r="J299" s="22"/>
      <c r="K299" s="22"/>
      <c r="L299" s="22"/>
      <c r="M299" s="22"/>
      <c r="N299" s="22"/>
      <c r="O299" s="23"/>
      <c r="P299" s="22"/>
      <c r="Q299" s="22"/>
      <c r="R299" s="22"/>
      <c r="S299" s="22"/>
      <c r="T299" s="23"/>
      <c r="U299" s="22"/>
      <c r="V299" s="22"/>
      <c r="W299" s="22"/>
      <c r="X299" s="22"/>
      <c r="Y299" s="28"/>
      <c r="Z299" s="22"/>
      <c r="AA299" s="26"/>
      <c r="AB299" s="26"/>
      <c r="AC299" s="25"/>
      <c r="AD299" s="26"/>
      <c r="AE299" s="27"/>
      <c r="AF299" s="27"/>
      <c r="AG299" s="27"/>
      <c r="AH299" s="28"/>
      <c r="AI299" s="29"/>
      <c r="AJ299" s="27"/>
      <c r="AK299" s="27"/>
      <c r="AL299" s="27"/>
      <c r="AM299" s="27"/>
      <c r="AN299" s="27"/>
      <c r="AO299" s="27"/>
      <c r="AP299" s="27"/>
      <c r="AQ299" s="27"/>
      <c r="AR299" s="27"/>
      <c r="AS299" s="27"/>
      <c r="AT299" s="27"/>
      <c r="AU299" s="27"/>
      <c r="AV299" s="27"/>
      <c r="AW299" s="27"/>
      <c r="AX299" s="27"/>
      <c r="AY299" s="27"/>
      <c r="AZ299" s="27"/>
      <c r="BA299" s="27"/>
      <c r="BB299" s="27"/>
      <c r="BC299" s="27"/>
      <c r="BD299" s="29"/>
      <c r="BE299" s="27"/>
      <c r="BF299" s="27"/>
      <c r="BG299" s="27"/>
      <c r="BH299" s="27"/>
      <c r="BI299" s="27"/>
      <c r="BJ299" s="27"/>
      <c r="BK299" s="27"/>
      <c r="BL299" s="27"/>
      <c r="BM299" s="27"/>
      <c r="BN299" s="27"/>
      <c r="BO299" s="27"/>
      <c r="BP299" s="27"/>
      <c r="BQ299" s="27"/>
      <c r="BR299" s="27"/>
      <c r="BS299" s="27"/>
      <c r="BT299" s="27"/>
      <c r="BU299" s="27"/>
      <c r="BV299" s="27"/>
      <c r="BW299" s="27"/>
      <c r="BX299" s="27"/>
      <c r="BY299" s="27"/>
      <c r="BZ299" s="27"/>
      <c r="CA299" s="27"/>
      <c r="CB299" s="27"/>
      <c r="CC299" s="27"/>
      <c r="CD299" s="27"/>
      <c r="CE299" s="27"/>
      <c r="CF299" s="27"/>
      <c r="CG299" s="27"/>
      <c r="CH299" s="27"/>
      <c r="CI299" s="27"/>
      <c r="CJ299" s="27"/>
      <c r="CK299" s="27"/>
      <c r="CL299" s="27"/>
      <c r="CM299" s="27"/>
      <c r="CN299" s="27"/>
      <c r="CO299" s="27"/>
      <c r="CP299" s="27"/>
      <c r="CQ299" s="27"/>
      <c r="CR299" s="27"/>
      <c r="CS299" s="27"/>
      <c r="CT299" s="27"/>
      <c r="CU299" s="27"/>
      <c r="CV299" s="27"/>
    </row>
    <row r="300" spans="2:100" ht="15" thickBot="1" x14ac:dyDescent="0.35">
      <c r="B300" s="22"/>
      <c r="C300" s="22"/>
      <c r="D300" s="22"/>
      <c r="E300" s="22"/>
      <c r="F300" s="22"/>
      <c r="G300" s="22"/>
      <c r="H300" s="22"/>
      <c r="I300" s="22"/>
      <c r="J300" s="22"/>
      <c r="K300" s="22"/>
      <c r="L300" s="22"/>
      <c r="M300" s="22"/>
      <c r="N300" s="22"/>
      <c r="O300" s="23"/>
      <c r="P300" s="22"/>
      <c r="Q300" s="22"/>
      <c r="R300" s="22"/>
      <c r="S300" s="22"/>
      <c r="T300" s="23"/>
      <c r="U300" s="22"/>
      <c r="V300" s="22"/>
      <c r="W300" s="22"/>
      <c r="X300" s="22"/>
      <c r="Y300" s="28"/>
      <c r="Z300" s="22"/>
      <c r="AA300" s="26"/>
      <c r="AB300" s="26"/>
      <c r="AC300" s="25"/>
      <c r="AD300" s="26"/>
      <c r="AE300" s="27"/>
      <c r="AF300" s="27"/>
      <c r="AG300" s="27"/>
      <c r="AH300" s="28"/>
      <c r="AI300" s="29"/>
      <c r="AJ300" s="27"/>
      <c r="AK300" s="27"/>
      <c r="AL300" s="27"/>
      <c r="AM300" s="27"/>
      <c r="AN300" s="27"/>
      <c r="AO300" s="27"/>
      <c r="AP300" s="27"/>
      <c r="AQ300" s="27"/>
      <c r="AR300" s="27"/>
      <c r="AS300" s="27"/>
      <c r="AT300" s="27"/>
      <c r="AU300" s="27"/>
      <c r="AV300" s="27"/>
      <c r="AW300" s="27"/>
      <c r="AX300" s="27"/>
      <c r="AY300" s="27"/>
      <c r="AZ300" s="27"/>
      <c r="BA300" s="27"/>
      <c r="BB300" s="27"/>
      <c r="BC300" s="27"/>
      <c r="BD300" s="29"/>
      <c r="BE300" s="27"/>
      <c r="BF300" s="27"/>
      <c r="BG300" s="27"/>
      <c r="BH300" s="27"/>
      <c r="BI300" s="27"/>
      <c r="BJ300" s="27"/>
      <c r="BK300" s="27"/>
      <c r="BL300" s="27"/>
      <c r="BM300" s="27"/>
      <c r="BN300" s="27"/>
      <c r="BO300" s="27"/>
      <c r="BP300" s="27"/>
      <c r="BQ300" s="27"/>
      <c r="BR300" s="27"/>
      <c r="BS300" s="27"/>
      <c r="BT300" s="27"/>
      <c r="BU300" s="27"/>
      <c r="BV300" s="27"/>
      <c r="BW300" s="27"/>
      <c r="BX300" s="27"/>
      <c r="BY300" s="27"/>
      <c r="BZ300" s="27"/>
      <c r="CA300" s="27"/>
      <c r="CB300" s="27"/>
      <c r="CC300" s="27"/>
      <c r="CD300" s="27"/>
      <c r="CE300" s="27"/>
      <c r="CF300" s="27"/>
      <c r="CG300" s="27"/>
      <c r="CH300" s="27"/>
      <c r="CI300" s="27"/>
      <c r="CJ300" s="27"/>
      <c r="CK300" s="27"/>
      <c r="CL300" s="27"/>
      <c r="CM300" s="27"/>
      <c r="CN300" s="27"/>
      <c r="CO300" s="27"/>
      <c r="CP300" s="27"/>
      <c r="CQ300" s="27"/>
      <c r="CR300" s="27"/>
      <c r="CS300" s="27"/>
      <c r="CT300" s="27"/>
      <c r="CU300" s="27"/>
      <c r="CV300" s="27"/>
    </row>
    <row r="301" spans="2:100" ht="15" thickBot="1" x14ac:dyDescent="0.35">
      <c r="B301" s="22"/>
      <c r="C301" s="22"/>
      <c r="D301" s="22"/>
      <c r="E301" s="22"/>
      <c r="F301" s="22"/>
      <c r="G301" s="22"/>
      <c r="H301" s="22"/>
      <c r="I301" s="22"/>
      <c r="J301" s="22"/>
      <c r="K301" s="22"/>
      <c r="L301" s="22"/>
      <c r="M301" s="22"/>
      <c r="N301" s="22"/>
      <c r="O301" s="23"/>
      <c r="P301" s="22"/>
      <c r="Q301" s="22"/>
      <c r="R301" s="22"/>
      <c r="S301" s="22"/>
      <c r="T301" s="23"/>
      <c r="U301" s="22"/>
      <c r="V301" s="22"/>
      <c r="W301" s="22"/>
      <c r="X301" s="22"/>
      <c r="Y301" s="28"/>
      <c r="Z301" s="22"/>
      <c r="AA301" s="26"/>
      <c r="AB301" s="26"/>
      <c r="AC301" s="25"/>
      <c r="AD301" s="26"/>
      <c r="AE301" s="27"/>
      <c r="AF301" s="27"/>
      <c r="AG301" s="27"/>
      <c r="AH301" s="28"/>
      <c r="AI301" s="29"/>
      <c r="AJ301" s="27"/>
      <c r="AK301" s="27"/>
      <c r="AL301" s="27"/>
      <c r="AM301" s="27"/>
      <c r="AN301" s="27"/>
      <c r="AO301" s="27"/>
      <c r="AP301" s="27"/>
      <c r="AQ301" s="27"/>
      <c r="AR301" s="27"/>
      <c r="AS301" s="27"/>
      <c r="AT301" s="27"/>
      <c r="AU301" s="27"/>
      <c r="AV301" s="27"/>
      <c r="AW301" s="27"/>
      <c r="AX301" s="27"/>
      <c r="AY301" s="27"/>
      <c r="AZ301" s="27"/>
      <c r="BA301" s="27"/>
      <c r="BB301" s="27"/>
      <c r="BC301" s="27"/>
      <c r="BD301" s="29"/>
      <c r="BE301" s="27"/>
      <c r="BF301" s="27"/>
      <c r="BG301" s="27"/>
      <c r="BH301" s="27"/>
      <c r="BI301" s="27"/>
      <c r="BJ301" s="27"/>
      <c r="BK301" s="27"/>
      <c r="BL301" s="27"/>
      <c r="BM301" s="27"/>
      <c r="BN301" s="27"/>
      <c r="BO301" s="27"/>
      <c r="BP301" s="27"/>
      <c r="BQ301" s="27"/>
      <c r="BR301" s="27"/>
      <c r="BS301" s="27"/>
      <c r="BT301" s="27"/>
      <c r="BU301" s="27"/>
      <c r="BV301" s="27"/>
      <c r="BW301" s="27"/>
      <c r="BX301" s="27"/>
      <c r="BY301" s="27"/>
      <c r="BZ301" s="27"/>
      <c r="CA301" s="27"/>
      <c r="CB301" s="27"/>
      <c r="CC301" s="27"/>
      <c r="CD301" s="27"/>
      <c r="CE301" s="27"/>
      <c r="CF301" s="27"/>
      <c r="CG301" s="27"/>
      <c r="CH301" s="27"/>
      <c r="CI301" s="27"/>
      <c r="CJ301" s="27"/>
      <c r="CK301" s="27"/>
      <c r="CL301" s="27"/>
      <c r="CM301" s="27"/>
      <c r="CN301" s="27"/>
      <c r="CO301" s="27"/>
      <c r="CP301" s="27"/>
      <c r="CQ301" s="27"/>
      <c r="CR301" s="27"/>
      <c r="CS301" s="27"/>
      <c r="CT301" s="27"/>
      <c r="CU301" s="27"/>
      <c r="CV301" s="27"/>
    </row>
    <row r="302" spans="2:100" ht="15" thickBot="1" x14ac:dyDescent="0.35">
      <c r="B302" s="22"/>
      <c r="C302" s="22"/>
      <c r="D302" s="22"/>
      <c r="E302" s="22"/>
      <c r="F302" s="22"/>
      <c r="G302" s="22"/>
      <c r="H302" s="22"/>
      <c r="I302" s="22"/>
      <c r="J302" s="22"/>
      <c r="K302" s="22"/>
      <c r="L302" s="22"/>
      <c r="M302" s="22"/>
      <c r="N302" s="22"/>
      <c r="O302" s="23"/>
      <c r="P302" s="22"/>
      <c r="Q302" s="22"/>
      <c r="R302" s="22"/>
      <c r="S302" s="22"/>
      <c r="T302" s="23"/>
      <c r="U302" s="22"/>
      <c r="V302" s="22"/>
      <c r="W302" s="22"/>
      <c r="X302" s="22"/>
      <c r="Y302" s="28"/>
      <c r="Z302" s="22"/>
      <c r="AA302" s="26"/>
      <c r="AB302" s="26"/>
      <c r="AC302" s="25"/>
      <c r="AD302" s="26"/>
      <c r="AE302" s="27"/>
      <c r="AF302" s="27"/>
      <c r="AG302" s="27"/>
      <c r="AH302" s="28"/>
      <c r="AI302" s="29"/>
      <c r="AJ302" s="27"/>
      <c r="AK302" s="27"/>
      <c r="AL302" s="27"/>
      <c r="AM302" s="27"/>
      <c r="AN302" s="27"/>
      <c r="AO302" s="27"/>
      <c r="AP302" s="27"/>
      <c r="AQ302" s="27"/>
      <c r="AR302" s="27"/>
      <c r="AS302" s="27"/>
      <c r="AT302" s="27"/>
      <c r="AU302" s="27"/>
      <c r="AV302" s="27"/>
      <c r="AW302" s="27"/>
      <c r="AX302" s="27"/>
      <c r="AY302" s="27"/>
      <c r="AZ302" s="27"/>
      <c r="BA302" s="27"/>
      <c r="BB302" s="27"/>
      <c r="BC302" s="27"/>
      <c r="BD302" s="29"/>
      <c r="BE302" s="27"/>
      <c r="BF302" s="27"/>
      <c r="BG302" s="27"/>
      <c r="BH302" s="27"/>
      <c r="BI302" s="27"/>
      <c r="BJ302" s="27"/>
      <c r="BK302" s="27"/>
      <c r="BL302" s="27"/>
      <c r="BM302" s="27"/>
      <c r="BN302" s="27"/>
      <c r="BO302" s="27"/>
      <c r="BP302" s="27"/>
      <c r="BQ302" s="27"/>
      <c r="BR302" s="27"/>
      <c r="BS302" s="27"/>
      <c r="BT302" s="27"/>
      <c r="BU302" s="27"/>
      <c r="BV302" s="27"/>
      <c r="BW302" s="27"/>
      <c r="BX302" s="27"/>
      <c r="BY302" s="27"/>
      <c r="BZ302" s="27"/>
      <c r="CA302" s="27"/>
      <c r="CB302" s="27"/>
      <c r="CC302" s="27"/>
      <c r="CD302" s="27"/>
      <c r="CE302" s="27"/>
      <c r="CF302" s="27"/>
      <c r="CG302" s="27"/>
      <c r="CH302" s="27"/>
      <c r="CI302" s="27"/>
      <c r="CJ302" s="27"/>
      <c r="CK302" s="27"/>
      <c r="CL302" s="27"/>
      <c r="CM302" s="27"/>
      <c r="CN302" s="27"/>
      <c r="CO302" s="27"/>
      <c r="CP302" s="27"/>
      <c r="CQ302" s="27"/>
      <c r="CR302" s="27"/>
      <c r="CS302" s="27"/>
      <c r="CT302" s="27"/>
      <c r="CU302" s="27"/>
      <c r="CV302" s="27"/>
    </row>
    <row r="303" spans="2:100" ht="15" thickBot="1" x14ac:dyDescent="0.35">
      <c r="B303" s="22"/>
      <c r="C303" s="22"/>
      <c r="D303" s="22"/>
      <c r="E303" s="22"/>
      <c r="F303" s="22"/>
      <c r="G303" s="22"/>
      <c r="H303" s="22"/>
      <c r="I303" s="22"/>
      <c r="J303" s="22"/>
      <c r="K303" s="22"/>
      <c r="L303" s="22"/>
      <c r="M303" s="22"/>
      <c r="N303" s="22"/>
      <c r="O303" s="23"/>
      <c r="P303" s="22"/>
      <c r="Q303" s="22"/>
      <c r="R303" s="22"/>
      <c r="S303" s="22"/>
      <c r="T303" s="23"/>
      <c r="U303" s="22"/>
      <c r="V303" s="22"/>
      <c r="W303" s="22"/>
      <c r="X303" s="22"/>
      <c r="Y303" s="28"/>
      <c r="Z303" s="22"/>
      <c r="AA303" s="26"/>
      <c r="AB303" s="26"/>
      <c r="AC303" s="25"/>
      <c r="AD303" s="26"/>
      <c r="AE303" s="27"/>
      <c r="AF303" s="27"/>
      <c r="AG303" s="27"/>
      <c r="AH303" s="28"/>
      <c r="AI303" s="29"/>
      <c r="AJ303" s="27"/>
      <c r="AK303" s="27"/>
      <c r="AL303" s="27"/>
      <c r="AM303" s="27"/>
      <c r="AN303" s="27"/>
      <c r="AO303" s="27"/>
      <c r="AP303" s="27"/>
      <c r="AQ303" s="27"/>
      <c r="AR303" s="27"/>
      <c r="AS303" s="27"/>
      <c r="AT303" s="27"/>
      <c r="AU303" s="27"/>
      <c r="AV303" s="27"/>
      <c r="AW303" s="27"/>
      <c r="AX303" s="27"/>
      <c r="AY303" s="27"/>
      <c r="AZ303" s="27"/>
      <c r="BA303" s="27"/>
      <c r="BB303" s="27"/>
      <c r="BC303" s="27"/>
      <c r="BD303" s="29"/>
      <c r="BE303" s="27"/>
      <c r="BF303" s="27"/>
      <c r="BG303" s="27"/>
      <c r="BH303" s="27"/>
      <c r="BI303" s="27"/>
      <c r="BJ303" s="27"/>
      <c r="BK303" s="27"/>
      <c r="BL303" s="27"/>
      <c r="BM303" s="27"/>
      <c r="BN303" s="27"/>
      <c r="BO303" s="27"/>
      <c r="BP303" s="27"/>
      <c r="BQ303" s="27"/>
      <c r="BR303" s="27"/>
      <c r="BS303" s="27"/>
      <c r="BT303" s="27"/>
      <c r="BU303" s="27"/>
      <c r="BV303" s="27"/>
      <c r="BW303" s="27"/>
      <c r="BX303" s="27"/>
      <c r="BY303" s="27"/>
      <c r="BZ303" s="27"/>
      <c r="CA303" s="27"/>
      <c r="CB303" s="27"/>
      <c r="CC303" s="27"/>
      <c r="CD303" s="27"/>
      <c r="CE303" s="27"/>
      <c r="CF303" s="27"/>
      <c r="CG303" s="27"/>
      <c r="CH303" s="27"/>
      <c r="CI303" s="27"/>
      <c r="CJ303" s="27"/>
      <c r="CK303" s="27"/>
      <c r="CL303" s="27"/>
      <c r="CM303" s="27"/>
      <c r="CN303" s="27"/>
      <c r="CO303" s="27"/>
      <c r="CP303" s="27"/>
      <c r="CQ303" s="27"/>
      <c r="CR303" s="27"/>
      <c r="CS303" s="27"/>
      <c r="CT303" s="27"/>
      <c r="CU303" s="27"/>
      <c r="CV303" s="27"/>
    </row>
    <row r="304" spans="2:100" ht="15" thickBot="1" x14ac:dyDescent="0.35">
      <c r="B304" s="22"/>
      <c r="C304" s="22"/>
      <c r="D304" s="22"/>
      <c r="E304" s="22"/>
      <c r="F304" s="22"/>
      <c r="G304" s="22"/>
      <c r="H304" s="22"/>
      <c r="I304" s="22"/>
      <c r="J304" s="22"/>
      <c r="K304" s="22"/>
      <c r="L304" s="22"/>
      <c r="M304" s="22"/>
      <c r="N304" s="22"/>
      <c r="O304" s="23"/>
      <c r="P304" s="22"/>
      <c r="Q304" s="22"/>
      <c r="R304" s="22"/>
      <c r="S304" s="22"/>
      <c r="T304" s="23"/>
      <c r="U304" s="22"/>
      <c r="V304" s="22"/>
      <c r="W304" s="22"/>
      <c r="X304" s="22"/>
      <c r="Y304" s="28"/>
      <c r="Z304" s="22"/>
      <c r="AA304" s="26"/>
      <c r="AB304" s="26"/>
      <c r="AC304" s="25"/>
      <c r="AD304" s="26"/>
      <c r="AE304" s="27"/>
      <c r="AF304" s="27"/>
      <c r="AG304" s="27"/>
      <c r="AH304" s="28"/>
      <c r="AI304" s="29"/>
      <c r="AJ304" s="27"/>
      <c r="AK304" s="27"/>
      <c r="AL304" s="27"/>
      <c r="AM304" s="27"/>
      <c r="AN304" s="27"/>
      <c r="AO304" s="27"/>
      <c r="AP304" s="27"/>
      <c r="AQ304" s="27"/>
      <c r="AR304" s="27"/>
      <c r="AS304" s="27"/>
      <c r="AT304" s="27"/>
      <c r="AU304" s="27"/>
      <c r="AV304" s="27"/>
      <c r="AW304" s="27"/>
      <c r="AX304" s="27"/>
      <c r="AY304" s="27"/>
      <c r="AZ304" s="27"/>
      <c r="BA304" s="27"/>
      <c r="BB304" s="27"/>
      <c r="BC304" s="27"/>
      <c r="BD304" s="29"/>
      <c r="BE304" s="27"/>
      <c r="BF304" s="27"/>
      <c r="BG304" s="27"/>
      <c r="BH304" s="27"/>
      <c r="BI304" s="27"/>
      <c r="BJ304" s="27"/>
      <c r="BK304" s="27"/>
      <c r="BL304" s="27"/>
      <c r="BM304" s="27"/>
      <c r="BN304" s="27"/>
      <c r="BO304" s="27"/>
      <c r="BP304" s="27"/>
      <c r="BQ304" s="27"/>
      <c r="BR304" s="27"/>
      <c r="BS304" s="27"/>
      <c r="BT304" s="27"/>
      <c r="BU304" s="27"/>
      <c r="BV304" s="27"/>
      <c r="BW304" s="27"/>
      <c r="BX304" s="27"/>
      <c r="BY304" s="27"/>
      <c r="BZ304" s="27"/>
      <c r="CA304" s="27"/>
      <c r="CB304" s="27"/>
      <c r="CC304" s="27"/>
      <c r="CD304" s="27"/>
      <c r="CE304" s="27"/>
      <c r="CF304" s="27"/>
      <c r="CG304" s="27"/>
      <c r="CH304" s="27"/>
      <c r="CI304" s="27"/>
      <c r="CJ304" s="27"/>
      <c r="CK304" s="27"/>
      <c r="CL304" s="27"/>
      <c r="CM304" s="27"/>
      <c r="CN304" s="27"/>
      <c r="CO304" s="27"/>
      <c r="CP304" s="27"/>
      <c r="CQ304" s="27"/>
      <c r="CR304" s="27"/>
      <c r="CS304" s="27"/>
      <c r="CT304" s="27"/>
      <c r="CU304" s="27"/>
      <c r="CV304" s="27"/>
    </row>
    <row r="305" spans="2:100" ht="15" thickBot="1" x14ac:dyDescent="0.35">
      <c r="B305" s="22"/>
      <c r="C305" s="22"/>
      <c r="D305" s="22"/>
      <c r="E305" s="22"/>
      <c r="F305" s="22"/>
      <c r="G305" s="22"/>
      <c r="H305" s="22"/>
      <c r="I305" s="22"/>
      <c r="J305" s="22"/>
      <c r="K305" s="22"/>
      <c r="L305" s="22"/>
      <c r="M305" s="22"/>
      <c r="N305" s="22"/>
      <c r="O305" s="23"/>
      <c r="P305" s="22"/>
      <c r="Q305" s="22"/>
      <c r="R305" s="22"/>
      <c r="S305" s="22"/>
      <c r="T305" s="23"/>
      <c r="U305" s="22"/>
      <c r="V305" s="22"/>
      <c r="W305" s="22"/>
      <c r="X305" s="22"/>
      <c r="Y305" s="28"/>
      <c r="Z305" s="22"/>
      <c r="AA305" s="26"/>
      <c r="AB305" s="26"/>
      <c r="AC305" s="25"/>
      <c r="AD305" s="26"/>
      <c r="AE305" s="27"/>
      <c r="AF305" s="27"/>
      <c r="AG305" s="27"/>
      <c r="AH305" s="28"/>
      <c r="AI305" s="29"/>
      <c r="AJ305" s="27"/>
      <c r="AK305" s="27"/>
      <c r="AL305" s="27"/>
      <c r="AM305" s="27"/>
      <c r="AN305" s="27"/>
      <c r="AO305" s="27"/>
      <c r="AP305" s="27"/>
      <c r="AQ305" s="27"/>
      <c r="AR305" s="27"/>
      <c r="AS305" s="27"/>
      <c r="AT305" s="27"/>
      <c r="AU305" s="27"/>
      <c r="AV305" s="27"/>
      <c r="AW305" s="27"/>
      <c r="AX305" s="27"/>
      <c r="AY305" s="27"/>
      <c r="AZ305" s="27"/>
      <c r="BA305" s="27"/>
      <c r="BB305" s="27"/>
      <c r="BC305" s="27"/>
      <c r="BD305" s="29"/>
      <c r="BE305" s="27"/>
      <c r="BF305" s="27"/>
      <c r="BG305" s="27"/>
      <c r="BH305" s="27"/>
      <c r="BI305" s="27"/>
      <c r="BJ305" s="27"/>
      <c r="BK305" s="27"/>
      <c r="BL305" s="27"/>
      <c r="BM305" s="27"/>
      <c r="BN305" s="27"/>
      <c r="BO305" s="27"/>
      <c r="BP305" s="27"/>
      <c r="BQ305" s="27"/>
      <c r="BR305" s="27"/>
      <c r="BS305" s="27"/>
      <c r="BT305" s="27"/>
      <c r="BU305" s="27"/>
      <c r="BV305" s="27"/>
      <c r="BW305" s="27"/>
      <c r="BX305" s="27"/>
      <c r="BY305" s="27"/>
      <c r="BZ305" s="27"/>
      <c r="CA305" s="27"/>
      <c r="CB305" s="27"/>
      <c r="CC305" s="27"/>
      <c r="CD305" s="27"/>
      <c r="CE305" s="27"/>
      <c r="CF305" s="27"/>
      <c r="CG305" s="27"/>
      <c r="CH305" s="27"/>
      <c r="CI305" s="27"/>
      <c r="CJ305" s="27"/>
      <c r="CK305" s="27"/>
      <c r="CL305" s="27"/>
      <c r="CM305" s="27"/>
      <c r="CN305" s="27"/>
      <c r="CO305" s="27"/>
      <c r="CP305" s="27"/>
      <c r="CQ305" s="27"/>
      <c r="CR305" s="27"/>
      <c r="CS305" s="27"/>
      <c r="CT305" s="27"/>
      <c r="CU305" s="27"/>
      <c r="CV305" s="27"/>
    </row>
    <row r="306" spans="2:100" ht="15" thickBot="1" x14ac:dyDescent="0.35">
      <c r="B306" s="22"/>
      <c r="C306" s="22"/>
      <c r="D306" s="22"/>
      <c r="E306" s="22"/>
      <c r="F306" s="22"/>
      <c r="G306" s="22"/>
      <c r="H306" s="22"/>
      <c r="I306" s="22"/>
      <c r="J306" s="22"/>
      <c r="K306" s="22"/>
      <c r="L306" s="22"/>
      <c r="M306" s="22"/>
      <c r="N306" s="22"/>
      <c r="O306" s="23"/>
      <c r="P306" s="22"/>
      <c r="Q306" s="22"/>
      <c r="R306" s="22"/>
      <c r="S306" s="22"/>
      <c r="T306" s="23"/>
      <c r="U306" s="22"/>
      <c r="V306" s="22"/>
      <c r="W306" s="22"/>
      <c r="X306" s="22"/>
      <c r="Y306" s="28"/>
      <c r="Z306" s="22"/>
      <c r="AA306" s="26"/>
      <c r="AB306" s="26"/>
      <c r="AC306" s="25"/>
      <c r="AD306" s="26"/>
      <c r="AE306" s="27"/>
      <c r="AF306" s="27"/>
      <c r="AG306" s="27"/>
      <c r="AH306" s="28"/>
      <c r="AI306" s="29"/>
      <c r="AJ306" s="27"/>
      <c r="AK306" s="27"/>
      <c r="AL306" s="27"/>
      <c r="AM306" s="27"/>
      <c r="AN306" s="27"/>
      <c r="AO306" s="27"/>
      <c r="AP306" s="27"/>
      <c r="AQ306" s="27"/>
      <c r="AR306" s="27"/>
      <c r="AS306" s="27"/>
      <c r="AT306" s="27"/>
      <c r="AU306" s="27"/>
      <c r="AV306" s="27"/>
      <c r="AW306" s="27"/>
      <c r="AX306" s="27"/>
      <c r="AY306" s="27"/>
      <c r="AZ306" s="27"/>
      <c r="BA306" s="27"/>
      <c r="BB306" s="27"/>
      <c r="BC306" s="27"/>
      <c r="BD306" s="29"/>
      <c r="BE306" s="27"/>
      <c r="BF306" s="27"/>
      <c r="BG306" s="27"/>
      <c r="BH306" s="27"/>
      <c r="BI306" s="27"/>
      <c r="BJ306" s="27"/>
      <c r="BK306" s="27"/>
      <c r="BL306" s="27"/>
      <c r="BM306" s="27"/>
      <c r="BN306" s="27"/>
      <c r="BO306" s="27"/>
      <c r="BP306" s="27"/>
      <c r="BQ306" s="27"/>
      <c r="BR306" s="27"/>
      <c r="BS306" s="27"/>
      <c r="BT306" s="27"/>
      <c r="BU306" s="27"/>
      <c r="BV306" s="27"/>
      <c r="BW306" s="27"/>
      <c r="BX306" s="27"/>
      <c r="BY306" s="27"/>
      <c r="BZ306" s="27"/>
      <c r="CA306" s="27"/>
      <c r="CB306" s="27"/>
      <c r="CC306" s="27"/>
      <c r="CD306" s="27"/>
      <c r="CE306" s="27"/>
      <c r="CF306" s="27"/>
      <c r="CG306" s="27"/>
      <c r="CH306" s="27"/>
      <c r="CI306" s="27"/>
      <c r="CJ306" s="27"/>
      <c r="CK306" s="27"/>
      <c r="CL306" s="27"/>
      <c r="CM306" s="27"/>
      <c r="CN306" s="27"/>
      <c r="CO306" s="27"/>
      <c r="CP306" s="27"/>
      <c r="CQ306" s="27"/>
      <c r="CR306" s="27"/>
      <c r="CS306" s="27"/>
      <c r="CT306" s="27"/>
      <c r="CU306" s="27"/>
      <c r="CV306" s="27"/>
    </row>
    <row r="307" spans="2:100" ht="15" thickBot="1" x14ac:dyDescent="0.35">
      <c r="B307" s="22"/>
      <c r="C307" s="22"/>
      <c r="D307" s="22"/>
      <c r="E307" s="22"/>
      <c r="F307" s="22"/>
      <c r="G307" s="22"/>
      <c r="H307" s="22"/>
      <c r="I307" s="22"/>
      <c r="J307" s="22"/>
      <c r="K307" s="22"/>
      <c r="L307" s="22"/>
      <c r="M307" s="22"/>
      <c r="N307" s="22"/>
      <c r="O307" s="23"/>
      <c r="P307" s="22"/>
      <c r="Q307" s="22"/>
      <c r="R307" s="22"/>
      <c r="S307" s="22"/>
      <c r="T307" s="23"/>
      <c r="U307" s="22"/>
      <c r="V307" s="22"/>
      <c r="W307" s="22"/>
      <c r="X307" s="22"/>
      <c r="Y307" s="28"/>
      <c r="Z307" s="22"/>
      <c r="AA307" s="26"/>
      <c r="AB307" s="26"/>
      <c r="AC307" s="25"/>
      <c r="AD307" s="26"/>
      <c r="AE307" s="27"/>
      <c r="AF307" s="27"/>
      <c r="AG307" s="27"/>
      <c r="AH307" s="28"/>
      <c r="AI307" s="29"/>
      <c r="AJ307" s="27"/>
      <c r="AK307" s="27"/>
      <c r="AL307" s="27"/>
      <c r="AM307" s="27"/>
      <c r="AN307" s="27"/>
      <c r="AO307" s="27"/>
      <c r="AP307" s="27"/>
      <c r="AQ307" s="27"/>
      <c r="AR307" s="27"/>
      <c r="AS307" s="27"/>
      <c r="AT307" s="27"/>
      <c r="AU307" s="27"/>
      <c r="AV307" s="27"/>
      <c r="AW307" s="27"/>
      <c r="AX307" s="27"/>
      <c r="AY307" s="27"/>
      <c r="AZ307" s="27"/>
      <c r="BA307" s="27"/>
      <c r="BB307" s="27"/>
      <c r="BC307" s="27"/>
      <c r="BD307" s="29"/>
      <c r="BE307" s="27"/>
      <c r="BF307" s="27"/>
      <c r="BG307" s="27"/>
      <c r="BH307" s="27"/>
      <c r="BI307" s="27"/>
      <c r="BJ307" s="27"/>
      <c r="BK307" s="27"/>
      <c r="BL307" s="27"/>
      <c r="BM307" s="27"/>
      <c r="BN307" s="27"/>
      <c r="BO307" s="27"/>
      <c r="BP307" s="27"/>
      <c r="BQ307" s="27"/>
      <c r="BR307" s="27"/>
      <c r="BS307" s="27"/>
      <c r="BT307" s="27"/>
      <c r="BU307" s="27"/>
      <c r="BV307" s="27"/>
      <c r="BW307" s="27"/>
      <c r="BX307" s="27"/>
      <c r="BY307" s="27"/>
      <c r="BZ307" s="27"/>
      <c r="CA307" s="27"/>
      <c r="CB307" s="27"/>
      <c r="CC307" s="27"/>
      <c r="CD307" s="27"/>
      <c r="CE307" s="27"/>
      <c r="CF307" s="27"/>
      <c r="CG307" s="27"/>
      <c r="CH307" s="27"/>
      <c r="CI307" s="27"/>
      <c r="CJ307" s="27"/>
      <c r="CK307" s="27"/>
      <c r="CL307" s="27"/>
      <c r="CM307" s="27"/>
      <c r="CN307" s="27"/>
      <c r="CO307" s="27"/>
      <c r="CP307" s="27"/>
      <c r="CQ307" s="27"/>
      <c r="CR307" s="27"/>
      <c r="CS307" s="27"/>
      <c r="CT307" s="27"/>
      <c r="CU307" s="27"/>
      <c r="CV307" s="27"/>
    </row>
    <row r="308" spans="2:100" ht="15" thickBot="1" x14ac:dyDescent="0.35">
      <c r="B308" s="22"/>
      <c r="C308" s="22"/>
      <c r="D308" s="22"/>
      <c r="E308" s="22"/>
      <c r="F308" s="22"/>
      <c r="G308" s="22"/>
      <c r="H308" s="22"/>
      <c r="I308" s="22"/>
      <c r="J308" s="22"/>
      <c r="K308" s="22"/>
      <c r="L308" s="22"/>
      <c r="M308" s="22"/>
      <c r="N308" s="22"/>
      <c r="O308" s="23"/>
      <c r="P308" s="22"/>
      <c r="Q308" s="22"/>
      <c r="R308" s="22"/>
      <c r="S308" s="22"/>
      <c r="T308" s="23"/>
      <c r="U308" s="22"/>
      <c r="V308" s="22"/>
      <c r="W308" s="22"/>
      <c r="X308" s="22"/>
      <c r="Y308" s="28"/>
      <c r="Z308" s="22"/>
      <c r="AA308" s="26"/>
      <c r="AB308" s="26"/>
      <c r="AC308" s="25"/>
      <c r="AD308" s="26"/>
      <c r="AE308" s="27"/>
      <c r="AF308" s="27"/>
      <c r="AG308" s="27"/>
      <c r="AH308" s="28"/>
      <c r="AI308" s="29"/>
      <c r="AJ308" s="27"/>
      <c r="AK308" s="27"/>
      <c r="AL308" s="27"/>
      <c r="AM308" s="27"/>
      <c r="AN308" s="27"/>
      <c r="AO308" s="27"/>
      <c r="AP308" s="27"/>
      <c r="AQ308" s="27"/>
      <c r="AR308" s="27"/>
      <c r="AS308" s="27"/>
      <c r="AT308" s="27"/>
      <c r="AU308" s="27"/>
      <c r="AV308" s="27"/>
      <c r="AW308" s="27"/>
      <c r="AX308" s="27"/>
      <c r="AY308" s="27"/>
      <c r="AZ308" s="27"/>
      <c r="BA308" s="27"/>
      <c r="BB308" s="27"/>
      <c r="BC308" s="27"/>
      <c r="BD308" s="29"/>
      <c r="BE308" s="27"/>
      <c r="BF308" s="27"/>
      <c r="BG308" s="27"/>
      <c r="BH308" s="27"/>
      <c r="BI308" s="27"/>
      <c r="BJ308" s="27"/>
      <c r="BK308" s="27"/>
      <c r="BL308" s="27"/>
      <c r="BM308" s="27"/>
      <c r="BN308" s="27"/>
      <c r="BO308" s="27"/>
      <c r="BP308" s="27"/>
      <c r="BQ308" s="27"/>
      <c r="BR308" s="27"/>
      <c r="BS308" s="27"/>
      <c r="BT308" s="27"/>
      <c r="BU308" s="27"/>
      <c r="BV308" s="27"/>
      <c r="BW308" s="27"/>
      <c r="BX308" s="27"/>
      <c r="BY308" s="27"/>
      <c r="BZ308" s="27"/>
      <c r="CA308" s="27"/>
      <c r="CB308" s="27"/>
      <c r="CC308" s="27"/>
      <c r="CD308" s="27"/>
      <c r="CE308" s="27"/>
      <c r="CF308" s="27"/>
      <c r="CG308" s="27"/>
      <c r="CH308" s="27"/>
      <c r="CI308" s="27"/>
      <c r="CJ308" s="27"/>
      <c r="CK308" s="27"/>
      <c r="CL308" s="27"/>
      <c r="CM308" s="27"/>
      <c r="CN308" s="27"/>
      <c r="CO308" s="27"/>
      <c r="CP308" s="27"/>
      <c r="CQ308" s="27"/>
      <c r="CR308" s="27"/>
      <c r="CS308" s="27"/>
      <c r="CT308" s="27"/>
      <c r="CU308" s="27"/>
      <c r="CV308" s="27"/>
    </row>
    <row r="309" spans="2:100" ht="15" thickBot="1" x14ac:dyDescent="0.35">
      <c r="B309" s="22"/>
      <c r="C309" s="22"/>
      <c r="D309" s="22"/>
      <c r="E309" s="22"/>
      <c r="F309" s="22"/>
      <c r="G309" s="22"/>
      <c r="H309" s="22"/>
      <c r="I309" s="22"/>
      <c r="J309" s="22"/>
      <c r="K309" s="22"/>
      <c r="L309" s="22"/>
      <c r="M309" s="22"/>
      <c r="N309" s="22"/>
      <c r="O309" s="23"/>
      <c r="P309" s="22"/>
      <c r="Q309" s="22"/>
      <c r="R309" s="22"/>
      <c r="S309" s="22"/>
      <c r="T309" s="23"/>
      <c r="U309" s="22"/>
      <c r="V309" s="22"/>
      <c r="W309" s="22"/>
      <c r="X309" s="22"/>
      <c r="Y309" s="28"/>
      <c r="Z309" s="22"/>
      <c r="AA309" s="26"/>
      <c r="AB309" s="26"/>
      <c r="AC309" s="25"/>
      <c r="AD309" s="26"/>
      <c r="AE309" s="27"/>
      <c r="AF309" s="27"/>
      <c r="AG309" s="27"/>
      <c r="AH309" s="28"/>
      <c r="AI309" s="29"/>
      <c r="AJ309" s="27"/>
      <c r="AK309" s="27"/>
      <c r="AL309" s="27"/>
      <c r="AM309" s="27"/>
      <c r="AN309" s="27"/>
      <c r="AO309" s="27"/>
      <c r="AP309" s="27"/>
      <c r="AQ309" s="27"/>
      <c r="AR309" s="27"/>
      <c r="AS309" s="27"/>
      <c r="AT309" s="27"/>
      <c r="AU309" s="27"/>
      <c r="AV309" s="27"/>
      <c r="AW309" s="27"/>
      <c r="AX309" s="27"/>
      <c r="AY309" s="27"/>
      <c r="AZ309" s="27"/>
      <c r="BA309" s="27"/>
      <c r="BB309" s="27"/>
      <c r="BC309" s="27"/>
      <c r="BD309" s="29"/>
      <c r="BE309" s="27"/>
      <c r="BF309" s="27"/>
      <c r="BG309" s="27"/>
      <c r="BH309" s="27"/>
      <c r="BI309" s="27"/>
      <c r="BJ309" s="27"/>
      <c r="BK309" s="27"/>
      <c r="BL309" s="27"/>
      <c r="BM309" s="27"/>
      <c r="BN309" s="27"/>
      <c r="BO309" s="27"/>
      <c r="BP309" s="27"/>
      <c r="BQ309" s="27"/>
      <c r="BR309" s="27"/>
      <c r="BS309" s="27"/>
      <c r="BT309" s="27"/>
      <c r="BU309" s="27"/>
      <c r="BV309" s="27"/>
      <c r="BW309" s="27"/>
      <c r="BX309" s="27"/>
      <c r="BY309" s="27"/>
      <c r="BZ309" s="27"/>
      <c r="CA309" s="27"/>
      <c r="CB309" s="27"/>
      <c r="CC309" s="27"/>
      <c r="CD309" s="27"/>
      <c r="CE309" s="27"/>
      <c r="CF309" s="27"/>
      <c r="CG309" s="27"/>
      <c r="CH309" s="27"/>
      <c r="CI309" s="27"/>
      <c r="CJ309" s="27"/>
      <c r="CK309" s="27"/>
      <c r="CL309" s="27"/>
      <c r="CM309" s="27"/>
      <c r="CN309" s="27"/>
      <c r="CO309" s="27"/>
      <c r="CP309" s="27"/>
      <c r="CQ309" s="27"/>
      <c r="CR309" s="27"/>
      <c r="CS309" s="27"/>
      <c r="CT309" s="27"/>
      <c r="CU309" s="27"/>
      <c r="CV309" s="27"/>
    </row>
    <row r="310" spans="2:100" ht="15" thickBot="1" x14ac:dyDescent="0.35">
      <c r="B310" s="22"/>
      <c r="C310" s="22"/>
      <c r="D310" s="22"/>
      <c r="E310" s="22"/>
      <c r="F310" s="22"/>
      <c r="G310" s="22"/>
      <c r="H310" s="22"/>
      <c r="I310" s="22"/>
      <c r="J310" s="22"/>
      <c r="K310" s="22"/>
      <c r="L310" s="22"/>
      <c r="M310" s="22"/>
      <c r="N310" s="22"/>
      <c r="O310" s="23"/>
      <c r="P310" s="22"/>
      <c r="Q310" s="22"/>
      <c r="R310" s="22"/>
      <c r="S310" s="22"/>
      <c r="T310" s="23"/>
      <c r="U310" s="22"/>
      <c r="V310" s="22"/>
      <c r="W310" s="22"/>
      <c r="X310" s="22"/>
      <c r="Y310" s="28"/>
      <c r="Z310" s="22"/>
      <c r="AA310" s="26"/>
      <c r="AB310" s="26"/>
      <c r="AC310" s="25"/>
      <c r="AD310" s="26"/>
      <c r="AE310" s="27"/>
      <c r="AF310" s="27"/>
      <c r="AG310" s="27"/>
      <c r="AH310" s="28"/>
      <c r="AI310" s="29"/>
      <c r="AJ310" s="27"/>
      <c r="AK310" s="27"/>
      <c r="AL310" s="27"/>
      <c r="AM310" s="27"/>
      <c r="AN310" s="27"/>
      <c r="AO310" s="27"/>
      <c r="AP310" s="27"/>
      <c r="AQ310" s="27"/>
      <c r="AR310" s="27"/>
      <c r="AS310" s="27"/>
      <c r="AT310" s="27"/>
      <c r="AU310" s="27"/>
      <c r="AV310" s="27"/>
      <c r="AW310" s="27"/>
      <c r="AX310" s="27"/>
      <c r="AY310" s="27"/>
      <c r="AZ310" s="27"/>
      <c r="BA310" s="27"/>
      <c r="BB310" s="27"/>
      <c r="BC310" s="27"/>
      <c r="BD310" s="29"/>
      <c r="BE310" s="27"/>
      <c r="BF310" s="27"/>
      <c r="BG310" s="27"/>
      <c r="BH310" s="27"/>
      <c r="BI310" s="27"/>
      <c r="BJ310" s="27"/>
      <c r="BK310" s="27"/>
      <c r="BL310" s="27"/>
      <c r="BM310" s="27"/>
      <c r="BN310" s="27"/>
      <c r="BO310" s="27"/>
      <c r="BP310" s="27"/>
      <c r="BQ310" s="27"/>
      <c r="BR310" s="27"/>
      <c r="BS310" s="27"/>
      <c r="BT310" s="27"/>
      <c r="BU310" s="27"/>
      <c r="BV310" s="27"/>
      <c r="BW310" s="27"/>
      <c r="BX310" s="27"/>
      <c r="BY310" s="27"/>
      <c r="BZ310" s="27"/>
      <c r="CA310" s="27"/>
      <c r="CB310" s="27"/>
      <c r="CC310" s="27"/>
      <c r="CD310" s="27"/>
      <c r="CE310" s="27"/>
      <c r="CF310" s="27"/>
      <c r="CG310" s="27"/>
      <c r="CH310" s="27"/>
      <c r="CI310" s="27"/>
      <c r="CJ310" s="27"/>
      <c r="CK310" s="27"/>
      <c r="CL310" s="27"/>
      <c r="CM310" s="27"/>
      <c r="CN310" s="27"/>
      <c r="CO310" s="27"/>
      <c r="CP310" s="27"/>
      <c r="CQ310" s="27"/>
      <c r="CR310" s="27"/>
      <c r="CS310" s="27"/>
      <c r="CT310" s="27"/>
      <c r="CU310" s="27"/>
      <c r="CV310" s="27"/>
    </row>
    <row r="311" spans="2:100" ht="15" thickBot="1" x14ac:dyDescent="0.35">
      <c r="B311" s="22"/>
      <c r="C311" s="22"/>
      <c r="D311" s="22"/>
      <c r="E311" s="22"/>
      <c r="F311" s="22"/>
      <c r="G311" s="22"/>
      <c r="H311" s="22"/>
      <c r="I311" s="22"/>
      <c r="J311" s="22"/>
      <c r="K311" s="22"/>
      <c r="L311" s="22"/>
      <c r="M311" s="22"/>
      <c r="N311" s="22"/>
      <c r="O311" s="23"/>
      <c r="P311" s="22"/>
      <c r="Q311" s="22"/>
      <c r="R311" s="22"/>
      <c r="S311" s="22"/>
      <c r="T311" s="23"/>
      <c r="U311" s="22"/>
      <c r="V311" s="22"/>
      <c r="W311" s="22"/>
      <c r="X311" s="22"/>
      <c r="Y311" s="28"/>
      <c r="Z311" s="22"/>
      <c r="AA311" s="26"/>
      <c r="AB311" s="26"/>
      <c r="AC311" s="25"/>
      <c r="AD311" s="26"/>
      <c r="AE311" s="27"/>
      <c r="AF311" s="27"/>
      <c r="AG311" s="27"/>
      <c r="AH311" s="28"/>
      <c r="AI311" s="29"/>
      <c r="AJ311" s="27"/>
      <c r="AK311" s="27"/>
      <c r="AL311" s="27"/>
      <c r="AM311" s="27"/>
      <c r="AN311" s="27"/>
      <c r="AO311" s="27"/>
      <c r="AP311" s="27"/>
      <c r="AQ311" s="27"/>
      <c r="AR311" s="27"/>
      <c r="AS311" s="27"/>
      <c r="AT311" s="27"/>
      <c r="AU311" s="27"/>
      <c r="AV311" s="27"/>
      <c r="AW311" s="27"/>
      <c r="AX311" s="27"/>
      <c r="AY311" s="27"/>
      <c r="AZ311" s="27"/>
      <c r="BA311" s="27"/>
      <c r="BB311" s="27"/>
      <c r="BC311" s="27"/>
      <c r="BD311" s="29"/>
      <c r="BE311" s="27"/>
      <c r="BF311" s="27"/>
      <c r="BG311" s="27"/>
      <c r="BH311" s="27"/>
      <c r="BI311" s="27"/>
      <c r="BJ311" s="27"/>
      <c r="BK311" s="27"/>
      <c r="BL311" s="27"/>
      <c r="BM311" s="27"/>
      <c r="BN311" s="27"/>
      <c r="BO311" s="27"/>
      <c r="BP311" s="27"/>
      <c r="BQ311" s="27"/>
      <c r="BR311" s="27"/>
      <c r="BS311" s="27"/>
      <c r="BT311" s="27"/>
      <c r="BU311" s="27"/>
      <c r="BV311" s="27"/>
      <c r="BW311" s="27"/>
      <c r="BX311" s="27"/>
      <c r="BY311" s="27"/>
      <c r="BZ311" s="27"/>
      <c r="CA311" s="27"/>
      <c r="CB311" s="27"/>
      <c r="CC311" s="27"/>
      <c r="CD311" s="27"/>
      <c r="CE311" s="27"/>
      <c r="CF311" s="27"/>
      <c r="CG311" s="27"/>
      <c r="CH311" s="27"/>
      <c r="CI311" s="27"/>
      <c r="CJ311" s="27"/>
      <c r="CK311" s="27"/>
      <c r="CL311" s="27"/>
      <c r="CM311" s="27"/>
      <c r="CN311" s="27"/>
      <c r="CO311" s="27"/>
      <c r="CP311" s="27"/>
      <c r="CQ311" s="27"/>
      <c r="CR311" s="27"/>
      <c r="CS311" s="27"/>
      <c r="CT311" s="27"/>
      <c r="CU311" s="27"/>
      <c r="CV311" s="27"/>
    </row>
    <row r="312" spans="2:100" ht="15" thickBot="1" x14ac:dyDescent="0.35">
      <c r="B312" s="22"/>
      <c r="C312" s="22"/>
      <c r="D312" s="22"/>
      <c r="E312" s="22"/>
      <c r="F312" s="22"/>
      <c r="G312" s="22"/>
      <c r="H312" s="22"/>
      <c r="I312" s="22"/>
      <c r="J312" s="22"/>
      <c r="K312" s="22"/>
      <c r="L312" s="22"/>
      <c r="M312" s="22"/>
      <c r="N312" s="22"/>
      <c r="O312" s="23"/>
      <c r="P312" s="22"/>
      <c r="Q312" s="22"/>
      <c r="R312" s="22"/>
      <c r="S312" s="22"/>
      <c r="T312" s="23"/>
      <c r="U312" s="22"/>
      <c r="V312" s="22"/>
      <c r="W312" s="22"/>
      <c r="X312" s="22"/>
      <c r="Y312" s="28"/>
      <c r="Z312" s="22"/>
      <c r="AA312" s="26"/>
      <c r="AB312" s="26"/>
      <c r="AC312" s="25"/>
      <c r="AD312" s="26"/>
      <c r="AE312" s="27"/>
      <c r="AF312" s="27"/>
      <c r="AG312" s="27"/>
      <c r="AH312" s="28"/>
      <c r="AI312" s="29"/>
      <c r="AJ312" s="27"/>
      <c r="AK312" s="27"/>
      <c r="AL312" s="27"/>
      <c r="AM312" s="27"/>
      <c r="AN312" s="27"/>
      <c r="AO312" s="27"/>
      <c r="AP312" s="27"/>
      <c r="AQ312" s="27"/>
      <c r="AR312" s="27"/>
      <c r="AS312" s="27"/>
      <c r="AT312" s="27"/>
      <c r="AU312" s="27"/>
      <c r="AV312" s="27"/>
      <c r="AW312" s="27"/>
      <c r="AX312" s="27"/>
      <c r="AY312" s="27"/>
      <c r="AZ312" s="27"/>
      <c r="BA312" s="27"/>
      <c r="BB312" s="27"/>
      <c r="BC312" s="27"/>
      <c r="BD312" s="29"/>
      <c r="BE312" s="27"/>
      <c r="BF312" s="27"/>
      <c r="BG312" s="27"/>
      <c r="BH312" s="27"/>
      <c r="BI312" s="27"/>
      <c r="BJ312" s="27"/>
      <c r="BK312" s="27"/>
      <c r="BL312" s="27"/>
      <c r="BM312" s="27"/>
      <c r="BN312" s="27"/>
      <c r="BO312" s="27"/>
      <c r="BP312" s="27"/>
      <c r="BQ312" s="27"/>
      <c r="BR312" s="27"/>
      <c r="BS312" s="27"/>
      <c r="BT312" s="27"/>
      <c r="BU312" s="27"/>
      <c r="BV312" s="27"/>
      <c r="BW312" s="27"/>
      <c r="BX312" s="27"/>
      <c r="BY312" s="27"/>
      <c r="BZ312" s="27"/>
      <c r="CA312" s="27"/>
      <c r="CB312" s="27"/>
      <c r="CC312" s="27"/>
      <c r="CD312" s="27"/>
      <c r="CE312" s="27"/>
      <c r="CF312" s="27"/>
      <c r="CG312" s="27"/>
      <c r="CH312" s="27"/>
      <c r="CI312" s="27"/>
      <c r="CJ312" s="27"/>
      <c r="CK312" s="27"/>
      <c r="CL312" s="27"/>
      <c r="CM312" s="27"/>
      <c r="CN312" s="27"/>
      <c r="CO312" s="27"/>
      <c r="CP312" s="27"/>
      <c r="CQ312" s="27"/>
      <c r="CR312" s="27"/>
      <c r="CS312" s="27"/>
      <c r="CT312" s="27"/>
      <c r="CU312" s="27"/>
      <c r="CV312" s="27"/>
    </row>
    <row r="313" spans="2:100" ht="15" thickBot="1" x14ac:dyDescent="0.35">
      <c r="B313" s="22"/>
      <c r="C313" s="22"/>
      <c r="D313" s="22"/>
      <c r="E313" s="22"/>
      <c r="F313" s="22"/>
      <c r="G313" s="22"/>
      <c r="H313" s="22"/>
      <c r="I313" s="22"/>
      <c r="J313" s="22"/>
      <c r="K313" s="22"/>
      <c r="L313" s="22"/>
      <c r="M313" s="22"/>
      <c r="N313" s="22"/>
      <c r="O313" s="23"/>
      <c r="P313" s="22"/>
      <c r="Q313" s="22"/>
      <c r="R313" s="22"/>
      <c r="S313" s="22"/>
      <c r="T313" s="23"/>
      <c r="U313" s="22"/>
      <c r="V313" s="22"/>
      <c r="W313" s="22"/>
      <c r="X313" s="22"/>
      <c r="Y313" s="28"/>
      <c r="Z313" s="22"/>
      <c r="AA313" s="26"/>
      <c r="AB313" s="26"/>
      <c r="AC313" s="25"/>
      <c r="AD313" s="26"/>
      <c r="AE313" s="27"/>
      <c r="AF313" s="27"/>
      <c r="AG313" s="27"/>
      <c r="AH313" s="28"/>
      <c r="AI313" s="29"/>
      <c r="AJ313" s="27"/>
      <c r="AK313" s="27"/>
      <c r="AL313" s="27"/>
      <c r="AM313" s="27"/>
      <c r="AN313" s="27"/>
      <c r="AO313" s="27"/>
      <c r="AP313" s="27"/>
      <c r="AQ313" s="27"/>
      <c r="AR313" s="27"/>
      <c r="AS313" s="27"/>
      <c r="AT313" s="27"/>
      <c r="AU313" s="27"/>
      <c r="AV313" s="27"/>
      <c r="AW313" s="27"/>
      <c r="AX313" s="27"/>
      <c r="AY313" s="27"/>
      <c r="AZ313" s="27"/>
      <c r="BA313" s="27"/>
      <c r="BB313" s="27"/>
      <c r="BC313" s="27"/>
      <c r="BD313" s="29"/>
      <c r="BE313" s="27"/>
      <c r="BF313" s="27"/>
      <c r="BG313" s="27"/>
      <c r="BH313" s="27"/>
      <c r="BI313" s="27"/>
      <c r="BJ313" s="27"/>
      <c r="BK313" s="27"/>
      <c r="BL313" s="27"/>
      <c r="BM313" s="27"/>
      <c r="BN313" s="27"/>
      <c r="BO313" s="27"/>
      <c r="BP313" s="27"/>
      <c r="BQ313" s="27"/>
      <c r="BR313" s="27"/>
      <c r="BS313" s="27"/>
      <c r="BT313" s="27"/>
      <c r="BU313" s="27"/>
      <c r="BV313" s="27"/>
      <c r="BW313" s="27"/>
      <c r="BX313" s="27"/>
      <c r="BY313" s="27"/>
      <c r="BZ313" s="27"/>
      <c r="CA313" s="27"/>
      <c r="CB313" s="27"/>
      <c r="CC313" s="27"/>
      <c r="CD313" s="27"/>
      <c r="CE313" s="27"/>
      <c r="CF313" s="27"/>
      <c r="CG313" s="27"/>
      <c r="CH313" s="27"/>
      <c r="CI313" s="27"/>
      <c r="CJ313" s="27"/>
      <c r="CK313" s="27"/>
      <c r="CL313" s="27"/>
      <c r="CM313" s="27"/>
      <c r="CN313" s="27"/>
      <c r="CO313" s="27"/>
      <c r="CP313" s="27"/>
      <c r="CQ313" s="27"/>
      <c r="CR313" s="27"/>
      <c r="CS313" s="27"/>
      <c r="CT313" s="27"/>
      <c r="CU313" s="27"/>
      <c r="CV313" s="27"/>
    </row>
    <row r="314" spans="2:100" ht="15" thickBot="1" x14ac:dyDescent="0.35">
      <c r="B314" s="22"/>
      <c r="C314" s="22"/>
      <c r="D314" s="22"/>
      <c r="E314" s="22"/>
      <c r="F314" s="22"/>
      <c r="G314" s="22"/>
      <c r="H314" s="22"/>
      <c r="I314" s="22"/>
      <c r="J314" s="22"/>
      <c r="K314" s="22"/>
      <c r="L314" s="22"/>
      <c r="M314" s="22"/>
      <c r="N314" s="22"/>
      <c r="O314" s="23"/>
      <c r="P314" s="22"/>
      <c r="Q314" s="22"/>
      <c r="R314" s="22"/>
      <c r="S314" s="22"/>
      <c r="T314" s="23"/>
      <c r="U314" s="22"/>
      <c r="V314" s="22"/>
      <c r="W314" s="22"/>
      <c r="X314" s="22"/>
      <c r="Y314" s="28"/>
      <c r="Z314" s="22"/>
      <c r="AA314" s="26"/>
      <c r="AB314" s="26"/>
      <c r="AC314" s="25"/>
      <c r="AD314" s="26"/>
      <c r="AE314" s="27"/>
      <c r="AF314" s="27"/>
      <c r="AG314" s="27"/>
      <c r="AH314" s="28"/>
      <c r="AI314" s="29"/>
      <c r="AJ314" s="27"/>
      <c r="AK314" s="27"/>
      <c r="AL314" s="27"/>
      <c r="AM314" s="27"/>
      <c r="AN314" s="27"/>
      <c r="AO314" s="27"/>
      <c r="AP314" s="27"/>
      <c r="AQ314" s="27"/>
      <c r="AR314" s="27"/>
      <c r="AS314" s="27"/>
      <c r="AT314" s="27"/>
      <c r="AU314" s="27"/>
      <c r="AV314" s="27"/>
      <c r="AW314" s="27"/>
      <c r="AX314" s="27"/>
      <c r="AY314" s="27"/>
      <c r="AZ314" s="27"/>
      <c r="BA314" s="27"/>
      <c r="BB314" s="27"/>
      <c r="BC314" s="27"/>
      <c r="BD314" s="29"/>
      <c r="BE314" s="27"/>
      <c r="BF314" s="27"/>
      <c r="BG314" s="27"/>
      <c r="BH314" s="27"/>
      <c r="BI314" s="27"/>
      <c r="BJ314" s="27"/>
      <c r="BK314" s="27"/>
      <c r="BL314" s="27"/>
      <c r="BM314" s="27"/>
      <c r="BN314" s="27"/>
      <c r="BO314" s="27"/>
      <c r="BP314" s="27"/>
      <c r="BQ314" s="27"/>
      <c r="BR314" s="27"/>
      <c r="BS314" s="27"/>
      <c r="BT314" s="27"/>
      <c r="BU314" s="27"/>
      <c r="BV314" s="27"/>
      <c r="BW314" s="27"/>
      <c r="BX314" s="27"/>
      <c r="BY314" s="27"/>
      <c r="BZ314" s="27"/>
      <c r="CA314" s="27"/>
      <c r="CB314" s="27"/>
      <c r="CC314" s="27"/>
      <c r="CD314" s="27"/>
      <c r="CE314" s="27"/>
      <c r="CF314" s="27"/>
      <c r="CG314" s="27"/>
      <c r="CH314" s="27"/>
      <c r="CI314" s="27"/>
      <c r="CJ314" s="27"/>
      <c r="CK314" s="27"/>
      <c r="CL314" s="27"/>
      <c r="CM314" s="27"/>
      <c r="CN314" s="27"/>
      <c r="CO314" s="27"/>
      <c r="CP314" s="27"/>
      <c r="CQ314" s="27"/>
      <c r="CR314" s="27"/>
      <c r="CS314" s="27"/>
      <c r="CT314" s="27"/>
      <c r="CU314" s="27"/>
      <c r="CV314" s="27"/>
    </row>
    <row r="315" spans="2:100" ht="15" thickBot="1" x14ac:dyDescent="0.35">
      <c r="B315" s="22"/>
      <c r="C315" s="22"/>
      <c r="D315" s="22"/>
      <c r="E315" s="22"/>
      <c r="F315" s="22"/>
      <c r="G315" s="22"/>
      <c r="H315" s="22"/>
      <c r="I315" s="22"/>
      <c r="J315" s="22"/>
      <c r="K315" s="22"/>
      <c r="L315" s="22"/>
      <c r="M315" s="22"/>
      <c r="N315" s="22"/>
      <c r="O315" s="23"/>
      <c r="P315" s="22"/>
      <c r="Q315" s="22"/>
      <c r="R315" s="22"/>
      <c r="S315" s="22"/>
      <c r="T315" s="23"/>
      <c r="U315" s="22"/>
      <c r="V315" s="22"/>
      <c r="W315" s="22"/>
      <c r="X315" s="22"/>
      <c r="Y315" s="28"/>
      <c r="Z315" s="22"/>
      <c r="AA315" s="26"/>
      <c r="AB315" s="26"/>
      <c r="AC315" s="25"/>
      <c r="AD315" s="26"/>
      <c r="AE315" s="27"/>
      <c r="AF315" s="27"/>
      <c r="AG315" s="27"/>
      <c r="AH315" s="28"/>
      <c r="AI315" s="29"/>
      <c r="AJ315" s="27"/>
      <c r="AK315" s="27"/>
      <c r="AL315" s="27"/>
      <c r="AM315" s="27"/>
      <c r="AN315" s="27"/>
      <c r="AO315" s="27"/>
      <c r="AP315" s="27"/>
      <c r="AQ315" s="27"/>
      <c r="AR315" s="27"/>
      <c r="AS315" s="27"/>
      <c r="AT315" s="27"/>
      <c r="AU315" s="27"/>
      <c r="AV315" s="27"/>
      <c r="AW315" s="27"/>
      <c r="AX315" s="27"/>
      <c r="AY315" s="27"/>
      <c r="AZ315" s="27"/>
      <c r="BA315" s="27"/>
      <c r="BB315" s="27"/>
      <c r="BC315" s="27"/>
      <c r="BD315" s="29"/>
      <c r="BE315" s="27"/>
      <c r="BF315" s="27"/>
      <c r="BG315" s="27"/>
      <c r="BH315" s="27"/>
      <c r="BI315" s="27"/>
      <c r="BJ315" s="27"/>
      <c r="BK315" s="27"/>
      <c r="BL315" s="27"/>
      <c r="BM315" s="27"/>
      <c r="BN315" s="27"/>
      <c r="BO315" s="27"/>
      <c r="BP315" s="27"/>
      <c r="BQ315" s="27"/>
      <c r="BR315" s="27"/>
      <c r="BS315" s="27"/>
      <c r="BT315" s="27"/>
      <c r="BU315" s="27"/>
      <c r="BV315" s="27"/>
      <c r="BW315" s="27"/>
      <c r="BX315" s="27"/>
      <c r="BY315" s="27"/>
      <c r="BZ315" s="27"/>
      <c r="CA315" s="27"/>
      <c r="CB315" s="27"/>
      <c r="CC315" s="27"/>
      <c r="CD315" s="27"/>
      <c r="CE315" s="27"/>
      <c r="CF315" s="27"/>
      <c r="CG315" s="27"/>
      <c r="CH315" s="27"/>
      <c r="CI315" s="27"/>
      <c r="CJ315" s="27"/>
      <c r="CK315" s="27"/>
      <c r="CL315" s="27"/>
      <c r="CM315" s="27"/>
      <c r="CN315" s="27"/>
      <c r="CO315" s="27"/>
      <c r="CP315" s="27"/>
      <c r="CQ315" s="27"/>
      <c r="CR315" s="27"/>
      <c r="CS315" s="27"/>
      <c r="CT315" s="27"/>
      <c r="CU315" s="27"/>
      <c r="CV315" s="27"/>
    </row>
    <row r="316" spans="2:100" ht="15" thickBot="1" x14ac:dyDescent="0.35">
      <c r="B316" s="22"/>
      <c r="C316" s="22"/>
      <c r="D316" s="22"/>
      <c r="E316" s="22"/>
      <c r="F316" s="22"/>
      <c r="G316" s="22"/>
      <c r="H316" s="22"/>
      <c r="I316" s="22"/>
      <c r="J316" s="22"/>
      <c r="K316" s="22"/>
      <c r="L316" s="22"/>
      <c r="M316" s="22"/>
      <c r="N316" s="22"/>
      <c r="O316" s="23"/>
      <c r="P316" s="22"/>
      <c r="Q316" s="22"/>
      <c r="R316" s="22"/>
      <c r="S316" s="22"/>
      <c r="T316" s="23"/>
      <c r="U316" s="22"/>
      <c r="V316" s="22"/>
      <c r="W316" s="22"/>
      <c r="X316" s="22"/>
      <c r="Y316" s="28"/>
      <c r="Z316" s="22"/>
      <c r="AA316" s="26"/>
      <c r="AB316" s="26"/>
      <c r="AC316" s="25"/>
      <c r="AD316" s="26"/>
      <c r="AE316" s="27"/>
      <c r="AF316" s="27"/>
      <c r="AG316" s="27"/>
      <c r="AH316" s="28"/>
      <c r="AI316" s="29"/>
      <c r="AJ316" s="27"/>
      <c r="AK316" s="27"/>
      <c r="AL316" s="27"/>
      <c r="AM316" s="27"/>
      <c r="AN316" s="27"/>
      <c r="AO316" s="27"/>
      <c r="AP316" s="27"/>
      <c r="AQ316" s="27"/>
      <c r="AR316" s="27"/>
      <c r="AS316" s="27"/>
      <c r="AT316" s="27"/>
      <c r="AU316" s="27"/>
      <c r="AV316" s="27"/>
      <c r="AW316" s="27"/>
      <c r="AX316" s="27"/>
      <c r="AY316" s="27"/>
      <c r="AZ316" s="27"/>
      <c r="BA316" s="27"/>
      <c r="BB316" s="27"/>
      <c r="BC316" s="27"/>
      <c r="BD316" s="29"/>
      <c r="BE316" s="27"/>
      <c r="BF316" s="27"/>
      <c r="BG316" s="27"/>
      <c r="BH316" s="27"/>
      <c r="BI316" s="27"/>
      <c r="BJ316" s="27"/>
      <c r="BK316" s="27"/>
      <c r="BL316" s="27"/>
      <c r="BM316" s="27"/>
      <c r="BN316" s="27"/>
      <c r="BO316" s="27"/>
      <c r="BP316" s="27"/>
      <c r="BQ316" s="27"/>
      <c r="BR316" s="27"/>
      <c r="BS316" s="27"/>
      <c r="BT316" s="27"/>
      <c r="BU316" s="27"/>
      <c r="BV316" s="27"/>
      <c r="BW316" s="27"/>
      <c r="BX316" s="27"/>
      <c r="BY316" s="27"/>
      <c r="BZ316" s="27"/>
      <c r="CA316" s="27"/>
      <c r="CB316" s="27"/>
      <c r="CC316" s="27"/>
      <c r="CD316" s="27"/>
      <c r="CE316" s="27"/>
      <c r="CF316" s="27"/>
      <c r="CG316" s="27"/>
      <c r="CH316" s="27"/>
      <c r="CI316" s="27"/>
      <c r="CJ316" s="27"/>
      <c r="CK316" s="27"/>
      <c r="CL316" s="27"/>
      <c r="CM316" s="27"/>
      <c r="CN316" s="27"/>
      <c r="CO316" s="27"/>
      <c r="CP316" s="27"/>
      <c r="CQ316" s="27"/>
      <c r="CR316" s="27"/>
      <c r="CS316" s="27"/>
      <c r="CT316" s="27"/>
      <c r="CU316" s="27"/>
      <c r="CV316" s="27"/>
    </row>
    <row r="317" spans="2:100" ht="15" thickBot="1" x14ac:dyDescent="0.35">
      <c r="B317" s="22"/>
      <c r="C317" s="22"/>
      <c r="D317" s="22"/>
      <c r="E317" s="22"/>
      <c r="F317" s="22"/>
      <c r="G317" s="22"/>
      <c r="H317" s="22"/>
      <c r="I317" s="22"/>
      <c r="J317" s="22"/>
      <c r="K317" s="22"/>
      <c r="L317" s="22"/>
      <c r="M317" s="22"/>
      <c r="N317" s="22"/>
      <c r="O317" s="23"/>
      <c r="P317" s="22"/>
      <c r="Q317" s="22"/>
      <c r="R317" s="22"/>
      <c r="S317" s="22"/>
      <c r="T317" s="23"/>
      <c r="U317" s="22"/>
      <c r="V317" s="22"/>
      <c r="W317" s="22"/>
      <c r="X317" s="22"/>
      <c r="Y317" s="28"/>
      <c r="Z317" s="22"/>
      <c r="AA317" s="26"/>
      <c r="AB317" s="26"/>
      <c r="AC317" s="25"/>
      <c r="AD317" s="26"/>
      <c r="AE317" s="27"/>
      <c r="AF317" s="27"/>
      <c r="AG317" s="27"/>
      <c r="AH317" s="28"/>
      <c r="AI317" s="29"/>
      <c r="AJ317" s="27"/>
      <c r="AK317" s="27"/>
      <c r="AL317" s="27"/>
      <c r="AM317" s="27"/>
      <c r="AN317" s="27"/>
      <c r="AO317" s="27"/>
      <c r="AP317" s="27"/>
      <c r="AQ317" s="27"/>
      <c r="AR317" s="27"/>
      <c r="AS317" s="27"/>
      <c r="AT317" s="27"/>
      <c r="AU317" s="27"/>
      <c r="AV317" s="27"/>
      <c r="AW317" s="27"/>
      <c r="AX317" s="27"/>
      <c r="AY317" s="27"/>
      <c r="AZ317" s="27"/>
      <c r="BA317" s="27"/>
      <c r="BB317" s="27"/>
      <c r="BC317" s="27"/>
      <c r="BD317" s="29"/>
      <c r="BE317" s="27"/>
      <c r="BF317" s="27"/>
      <c r="BG317" s="27"/>
      <c r="BH317" s="27"/>
      <c r="BI317" s="27"/>
      <c r="BJ317" s="27"/>
      <c r="BK317" s="27"/>
      <c r="BL317" s="27"/>
      <c r="BM317" s="27"/>
      <c r="BN317" s="27"/>
      <c r="BO317" s="27"/>
      <c r="BP317" s="27"/>
      <c r="BQ317" s="27"/>
      <c r="BR317" s="27"/>
      <c r="BS317" s="27"/>
      <c r="BT317" s="27"/>
      <c r="BU317" s="27"/>
      <c r="BV317" s="27"/>
      <c r="BW317" s="27"/>
      <c r="BX317" s="27"/>
      <c r="BY317" s="27"/>
      <c r="BZ317" s="27"/>
      <c r="CA317" s="27"/>
      <c r="CB317" s="27"/>
      <c r="CC317" s="27"/>
      <c r="CD317" s="27"/>
      <c r="CE317" s="27"/>
      <c r="CF317" s="27"/>
      <c r="CG317" s="27"/>
      <c r="CH317" s="27"/>
      <c r="CI317" s="27"/>
      <c r="CJ317" s="27"/>
      <c r="CK317" s="27"/>
      <c r="CL317" s="27"/>
      <c r="CM317" s="27"/>
      <c r="CN317" s="27"/>
      <c r="CO317" s="27"/>
      <c r="CP317" s="27"/>
      <c r="CQ317" s="27"/>
      <c r="CR317" s="27"/>
      <c r="CS317" s="27"/>
      <c r="CT317" s="27"/>
      <c r="CU317" s="27"/>
      <c r="CV317" s="27"/>
    </row>
    <row r="318" spans="2:100" ht="15" thickBot="1" x14ac:dyDescent="0.35">
      <c r="B318" s="22"/>
      <c r="C318" s="22"/>
      <c r="D318" s="22"/>
      <c r="E318" s="22"/>
      <c r="F318" s="22"/>
      <c r="G318" s="22"/>
      <c r="H318" s="22"/>
      <c r="I318" s="22"/>
      <c r="J318" s="22"/>
      <c r="K318" s="22"/>
      <c r="L318" s="22"/>
      <c r="M318" s="22"/>
      <c r="N318" s="22"/>
      <c r="O318" s="23"/>
      <c r="P318" s="22"/>
      <c r="Q318" s="22"/>
      <c r="R318" s="22"/>
      <c r="S318" s="22"/>
      <c r="T318" s="23"/>
      <c r="U318" s="22"/>
      <c r="V318" s="22"/>
      <c r="W318" s="22"/>
      <c r="X318" s="22"/>
      <c r="Y318" s="28"/>
      <c r="Z318" s="22"/>
      <c r="AA318" s="26"/>
      <c r="AB318" s="26"/>
      <c r="AC318" s="25"/>
      <c r="AD318" s="26"/>
      <c r="AE318" s="27"/>
      <c r="AF318" s="27"/>
      <c r="AG318" s="27"/>
      <c r="AH318" s="28"/>
      <c r="AI318" s="29"/>
      <c r="AJ318" s="27"/>
      <c r="AK318" s="27"/>
      <c r="AL318" s="27"/>
      <c r="AM318" s="27"/>
      <c r="AN318" s="27"/>
      <c r="AO318" s="27"/>
      <c r="AP318" s="27"/>
      <c r="AQ318" s="27"/>
      <c r="AR318" s="27"/>
      <c r="AS318" s="27"/>
      <c r="AT318" s="27"/>
      <c r="AU318" s="27"/>
      <c r="AV318" s="27"/>
      <c r="AW318" s="27"/>
      <c r="AX318" s="27"/>
      <c r="AY318" s="27"/>
      <c r="AZ318" s="27"/>
      <c r="BA318" s="27"/>
      <c r="BB318" s="27"/>
      <c r="BC318" s="27"/>
      <c r="BD318" s="29"/>
      <c r="BE318" s="27"/>
      <c r="BF318" s="27"/>
      <c r="BG318" s="27"/>
      <c r="BH318" s="27"/>
      <c r="BI318" s="27"/>
      <c r="BJ318" s="27"/>
      <c r="BK318" s="27"/>
      <c r="BL318" s="27"/>
      <c r="BM318" s="27"/>
      <c r="BN318" s="27"/>
      <c r="BO318" s="27"/>
      <c r="BP318" s="27"/>
      <c r="BQ318" s="27"/>
      <c r="BR318" s="27"/>
      <c r="BS318" s="27"/>
      <c r="BT318" s="27"/>
      <c r="BU318" s="27"/>
      <c r="BV318" s="27"/>
      <c r="BW318" s="27"/>
      <c r="BX318" s="27"/>
      <c r="BY318" s="27"/>
      <c r="BZ318" s="27"/>
      <c r="CA318" s="27"/>
      <c r="CB318" s="27"/>
      <c r="CC318" s="27"/>
      <c r="CD318" s="27"/>
      <c r="CE318" s="27"/>
      <c r="CF318" s="27"/>
      <c r="CG318" s="27"/>
      <c r="CH318" s="27"/>
      <c r="CI318" s="27"/>
      <c r="CJ318" s="27"/>
      <c r="CK318" s="27"/>
      <c r="CL318" s="27"/>
      <c r="CM318" s="27"/>
      <c r="CN318" s="27"/>
      <c r="CO318" s="27"/>
      <c r="CP318" s="27"/>
      <c r="CQ318" s="27"/>
      <c r="CR318" s="27"/>
      <c r="CS318" s="27"/>
      <c r="CT318" s="27"/>
      <c r="CU318" s="27"/>
      <c r="CV318" s="27"/>
    </row>
    <row r="319" spans="2:100" ht="15" thickBot="1" x14ac:dyDescent="0.35">
      <c r="B319" s="22"/>
      <c r="C319" s="22"/>
      <c r="D319" s="22"/>
      <c r="E319" s="22"/>
      <c r="F319" s="22"/>
      <c r="G319" s="22"/>
      <c r="H319" s="22"/>
      <c r="I319" s="22"/>
      <c r="J319" s="22"/>
      <c r="K319" s="22"/>
      <c r="L319" s="22"/>
      <c r="M319" s="22"/>
      <c r="N319" s="22"/>
      <c r="O319" s="23"/>
      <c r="P319" s="22"/>
      <c r="Q319" s="22"/>
      <c r="R319" s="22"/>
      <c r="S319" s="22"/>
      <c r="T319" s="23"/>
      <c r="U319" s="22"/>
      <c r="V319" s="22"/>
      <c r="W319" s="22"/>
      <c r="X319" s="22"/>
      <c r="Y319" s="28"/>
      <c r="Z319" s="22"/>
      <c r="AA319" s="26"/>
      <c r="AB319" s="26"/>
      <c r="AC319" s="25"/>
      <c r="AD319" s="26"/>
      <c r="AE319" s="27"/>
      <c r="AF319" s="27"/>
      <c r="AG319" s="27"/>
      <c r="AH319" s="28"/>
      <c r="AI319" s="29"/>
      <c r="AJ319" s="27"/>
      <c r="AK319" s="27"/>
      <c r="AL319" s="27"/>
      <c r="AM319" s="27"/>
      <c r="AN319" s="27"/>
      <c r="AO319" s="27"/>
      <c r="AP319" s="27"/>
      <c r="AQ319" s="27"/>
      <c r="AR319" s="27"/>
      <c r="AS319" s="27"/>
      <c r="AT319" s="27"/>
      <c r="AU319" s="27"/>
      <c r="AV319" s="27"/>
      <c r="AW319" s="27"/>
      <c r="AX319" s="27"/>
      <c r="AY319" s="27"/>
      <c r="AZ319" s="27"/>
      <c r="BA319" s="27"/>
      <c r="BB319" s="27"/>
      <c r="BC319" s="27"/>
      <c r="BD319" s="29"/>
      <c r="BE319" s="27"/>
      <c r="BF319" s="27"/>
      <c r="BG319" s="27"/>
      <c r="BH319" s="27"/>
      <c r="BI319" s="27"/>
      <c r="BJ319" s="27"/>
      <c r="BK319" s="27"/>
      <c r="BL319" s="27"/>
      <c r="BM319" s="27"/>
      <c r="BN319" s="27"/>
      <c r="BO319" s="27"/>
      <c r="BP319" s="27"/>
      <c r="BQ319" s="27"/>
      <c r="BR319" s="27"/>
      <c r="BS319" s="27"/>
      <c r="BT319" s="27"/>
      <c r="BU319" s="27"/>
      <c r="BV319" s="27"/>
      <c r="BW319" s="27"/>
      <c r="BX319" s="27"/>
      <c r="BY319" s="27"/>
      <c r="BZ319" s="27"/>
      <c r="CA319" s="27"/>
      <c r="CB319" s="27"/>
      <c r="CC319" s="27"/>
      <c r="CD319" s="27"/>
      <c r="CE319" s="27"/>
      <c r="CF319" s="27"/>
      <c r="CG319" s="27"/>
      <c r="CH319" s="27"/>
      <c r="CI319" s="27"/>
      <c r="CJ319" s="27"/>
      <c r="CK319" s="27"/>
      <c r="CL319" s="27"/>
      <c r="CM319" s="27"/>
      <c r="CN319" s="27"/>
      <c r="CO319" s="27"/>
      <c r="CP319" s="27"/>
      <c r="CQ319" s="27"/>
      <c r="CR319" s="27"/>
      <c r="CS319" s="27"/>
      <c r="CT319" s="27"/>
      <c r="CU319" s="27"/>
      <c r="CV319" s="27"/>
    </row>
    <row r="320" spans="2:100" ht="15" thickBot="1" x14ac:dyDescent="0.35">
      <c r="B320" s="22"/>
      <c r="C320" s="22"/>
      <c r="D320" s="22"/>
      <c r="E320" s="22"/>
      <c r="F320" s="22"/>
      <c r="G320" s="22"/>
      <c r="H320" s="22"/>
      <c r="I320" s="22"/>
      <c r="J320" s="22"/>
      <c r="K320" s="22"/>
      <c r="L320" s="22"/>
      <c r="M320" s="22"/>
      <c r="N320" s="22"/>
      <c r="O320" s="23"/>
      <c r="P320" s="22"/>
      <c r="Q320" s="22"/>
      <c r="R320" s="22"/>
      <c r="S320" s="22"/>
      <c r="T320" s="23"/>
      <c r="U320" s="22"/>
      <c r="V320" s="22"/>
      <c r="W320" s="22"/>
      <c r="X320" s="22"/>
      <c r="Y320" s="28"/>
      <c r="Z320" s="22"/>
      <c r="AA320" s="26"/>
      <c r="AB320" s="26"/>
      <c r="AC320" s="25"/>
      <c r="AD320" s="26"/>
      <c r="AE320" s="27"/>
      <c r="AF320" s="27"/>
      <c r="AG320" s="27"/>
      <c r="AH320" s="28"/>
      <c r="AI320" s="29"/>
      <c r="AJ320" s="27"/>
      <c r="AK320" s="27"/>
      <c r="AL320" s="27"/>
      <c r="AM320" s="27"/>
      <c r="AN320" s="27"/>
      <c r="AO320" s="27"/>
      <c r="AP320" s="27"/>
      <c r="AQ320" s="27"/>
      <c r="AR320" s="27"/>
      <c r="AS320" s="27"/>
      <c r="AT320" s="27"/>
      <c r="AU320" s="27"/>
      <c r="AV320" s="27"/>
      <c r="AW320" s="27"/>
      <c r="AX320" s="27"/>
      <c r="AY320" s="27"/>
      <c r="AZ320" s="27"/>
      <c r="BA320" s="27"/>
      <c r="BB320" s="27"/>
      <c r="BC320" s="27"/>
      <c r="BD320" s="29"/>
      <c r="BE320" s="27"/>
      <c r="BF320" s="27"/>
      <c r="BG320" s="27"/>
      <c r="BH320" s="27"/>
      <c r="BI320" s="27"/>
      <c r="BJ320" s="27"/>
      <c r="BK320" s="27"/>
      <c r="BL320" s="27"/>
      <c r="BM320" s="27"/>
      <c r="BN320" s="27"/>
      <c r="BO320" s="27"/>
      <c r="BP320" s="27"/>
      <c r="BQ320" s="27"/>
      <c r="BR320" s="27"/>
      <c r="BS320" s="27"/>
      <c r="BT320" s="27"/>
      <c r="BU320" s="27"/>
      <c r="BV320" s="27"/>
      <c r="BW320" s="27"/>
      <c r="BX320" s="27"/>
      <c r="BY320" s="27"/>
      <c r="BZ320" s="27"/>
      <c r="CA320" s="27"/>
      <c r="CB320" s="27"/>
      <c r="CC320" s="27"/>
      <c r="CD320" s="27"/>
      <c r="CE320" s="27"/>
      <c r="CF320" s="27"/>
      <c r="CG320" s="27"/>
      <c r="CH320" s="27"/>
      <c r="CI320" s="27"/>
      <c r="CJ320" s="27"/>
      <c r="CK320" s="27"/>
      <c r="CL320" s="27"/>
      <c r="CM320" s="27"/>
      <c r="CN320" s="27"/>
      <c r="CO320" s="27"/>
      <c r="CP320" s="27"/>
      <c r="CQ320" s="27"/>
      <c r="CR320" s="27"/>
      <c r="CS320" s="27"/>
      <c r="CT320" s="27"/>
      <c r="CU320" s="27"/>
      <c r="CV320" s="27"/>
    </row>
    <row r="321" spans="2:100" ht="15" thickBot="1" x14ac:dyDescent="0.35">
      <c r="B321" s="22"/>
      <c r="C321" s="22"/>
      <c r="D321" s="22"/>
      <c r="E321" s="22"/>
      <c r="F321" s="22"/>
      <c r="G321" s="22"/>
      <c r="H321" s="22"/>
      <c r="I321" s="22"/>
      <c r="J321" s="22"/>
      <c r="K321" s="22"/>
      <c r="L321" s="22"/>
      <c r="M321" s="22"/>
      <c r="N321" s="22"/>
      <c r="O321" s="23"/>
      <c r="P321" s="22"/>
      <c r="Q321" s="22"/>
      <c r="R321" s="22"/>
      <c r="S321" s="22"/>
      <c r="T321" s="23"/>
      <c r="U321" s="22"/>
      <c r="V321" s="22"/>
      <c r="W321" s="22"/>
      <c r="X321" s="22"/>
      <c r="Y321" s="28"/>
      <c r="Z321" s="22"/>
      <c r="AA321" s="26"/>
      <c r="AB321" s="26"/>
      <c r="AC321" s="25"/>
      <c r="AD321" s="26"/>
      <c r="AE321" s="27"/>
      <c r="AF321" s="27"/>
      <c r="AG321" s="27"/>
      <c r="AH321" s="28"/>
      <c r="AI321" s="29"/>
      <c r="AJ321" s="27"/>
      <c r="AK321" s="27"/>
      <c r="AL321" s="27"/>
      <c r="AM321" s="27"/>
      <c r="AN321" s="27"/>
      <c r="AO321" s="27"/>
      <c r="AP321" s="27"/>
      <c r="AQ321" s="27"/>
      <c r="AR321" s="27"/>
      <c r="AS321" s="27"/>
      <c r="AT321" s="27"/>
      <c r="AU321" s="27"/>
      <c r="AV321" s="27"/>
      <c r="AW321" s="27"/>
      <c r="AX321" s="27"/>
      <c r="AY321" s="27"/>
      <c r="AZ321" s="27"/>
      <c r="BA321" s="27"/>
      <c r="BB321" s="27"/>
      <c r="BC321" s="27"/>
      <c r="BD321" s="29"/>
      <c r="BE321" s="27"/>
      <c r="BF321" s="27"/>
      <c r="BG321" s="27"/>
      <c r="BH321" s="27"/>
      <c r="BI321" s="27"/>
      <c r="BJ321" s="27"/>
      <c r="BK321" s="27"/>
      <c r="BL321" s="27"/>
      <c r="BM321" s="27"/>
      <c r="BN321" s="27"/>
      <c r="BO321" s="27"/>
      <c r="BP321" s="27"/>
      <c r="BQ321" s="27"/>
      <c r="BR321" s="27"/>
      <c r="BS321" s="27"/>
      <c r="BT321" s="27"/>
      <c r="BU321" s="27"/>
      <c r="BV321" s="27"/>
      <c r="BW321" s="27"/>
      <c r="BX321" s="27"/>
      <c r="BY321" s="27"/>
      <c r="BZ321" s="27"/>
      <c r="CA321" s="27"/>
      <c r="CB321" s="27"/>
      <c r="CC321" s="27"/>
      <c r="CD321" s="27"/>
      <c r="CE321" s="27"/>
      <c r="CF321" s="27"/>
      <c r="CG321" s="27"/>
      <c r="CH321" s="27"/>
      <c r="CI321" s="27"/>
      <c r="CJ321" s="27"/>
      <c r="CK321" s="27"/>
      <c r="CL321" s="27"/>
      <c r="CM321" s="27"/>
      <c r="CN321" s="27"/>
      <c r="CO321" s="27"/>
      <c r="CP321" s="27"/>
      <c r="CQ321" s="27"/>
      <c r="CR321" s="27"/>
      <c r="CS321" s="27"/>
      <c r="CT321" s="27"/>
      <c r="CU321" s="27"/>
      <c r="CV321" s="27"/>
    </row>
    <row r="322" spans="2:100" ht="15" thickBot="1" x14ac:dyDescent="0.35">
      <c r="B322" s="22"/>
      <c r="C322" s="22"/>
      <c r="D322" s="22"/>
      <c r="E322" s="22"/>
      <c r="F322" s="22"/>
      <c r="G322" s="22"/>
      <c r="H322" s="22"/>
      <c r="I322" s="22"/>
      <c r="J322" s="22"/>
      <c r="K322" s="22"/>
      <c r="L322" s="22"/>
      <c r="M322" s="22"/>
      <c r="N322" s="22"/>
      <c r="O322" s="23"/>
      <c r="P322" s="22"/>
      <c r="Q322" s="22"/>
      <c r="R322" s="22"/>
      <c r="S322" s="22"/>
      <c r="T322" s="23"/>
      <c r="U322" s="22"/>
      <c r="V322" s="22"/>
      <c r="W322" s="22"/>
      <c r="X322" s="22"/>
      <c r="Y322" s="28"/>
      <c r="Z322" s="22"/>
      <c r="AA322" s="26"/>
      <c r="AB322" s="26"/>
      <c r="AC322" s="25"/>
      <c r="AD322" s="26"/>
      <c r="AE322" s="27"/>
      <c r="AF322" s="27"/>
      <c r="AG322" s="27"/>
      <c r="AH322" s="28"/>
      <c r="AI322" s="29"/>
      <c r="AJ322" s="27"/>
      <c r="AK322" s="27"/>
      <c r="AL322" s="27"/>
      <c r="AM322" s="27"/>
      <c r="AN322" s="27"/>
      <c r="AO322" s="27"/>
      <c r="AP322" s="27"/>
      <c r="AQ322" s="27"/>
      <c r="AR322" s="27"/>
      <c r="AS322" s="27"/>
      <c r="AT322" s="27"/>
      <c r="AU322" s="27"/>
      <c r="AV322" s="27"/>
      <c r="AW322" s="27"/>
      <c r="AX322" s="27"/>
      <c r="AY322" s="27"/>
      <c r="AZ322" s="27"/>
      <c r="BA322" s="27"/>
      <c r="BB322" s="27"/>
      <c r="BC322" s="27"/>
      <c r="BD322" s="29"/>
      <c r="BE322" s="27"/>
      <c r="BF322" s="27"/>
      <c r="BG322" s="27"/>
      <c r="BH322" s="27"/>
      <c r="BI322" s="27"/>
      <c r="BJ322" s="27"/>
      <c r="BK322" s="27"/>
      <c r="BL322" s="27"/>
      <c r="BM322" s="27"/>
      <c r="BN322" s="27"/>
      <c r="BO322" s="27"/>
      <c r="BP322" s="27"/>
      <c r="BQ322" s="27"/>
      <c r="BR322" s="27"/>
      <c r="BS322" s="27"/>
      <c r="BT322" s="27"/>
      <c r="BU322" s="27"/>
      <c r="BV322" s="27"/>
      <c r="BW322" s="27"/>
      <c r="BX322" s="27"/>
      <c r="BY322" s="27"/>
      <c r="BZ322" s="27"/>
      <c r="CA322" s="27"/>
      <c r="CB322" s="27"/>
      <c r="CC322" s="27"/>
      <c r="CD322" s="27"/>
      <c r="CE322" s="27"/>
      <c r="CF322" s="27"/>
      <c r="CG322" s="27"/>
      <c r="CH322" s="27"/>
      <c r="CI322" s="27"/>
      <c r="CJ322" s="27"/>
      <c r="CK322" s="27"/>
      <c r="CL322" s="27"/>
      <c r="CM322" s="27"/>
      <c r="CN322" s="27"/>
      <c r="CO322" s="27"/>
      <c r="CP322" s="27"/>
      <c r="CQ322" s="27"/>
      <c r="CR322" s="27"/>
      <c r="CS322" s="27"/>
      <c r="CT322" s="27"/>
      <c r="CU322" s="27"/>
      <c r="CV322" s="27"/>
    </row>
    <row r="323" spans="2:100" ht="15" thickBot="1" x14ac:dyDescent="0.35">
      <c r="B323" s="22"/>
      <c r="C323" s="22"/>
      <c r="D323" s="22"/>
      <c r="E323" s="22"/>
      <c r="F323" s="22"/>
      <c r="G323" s="22"/>
      <c r="H323" s="22"/>
      <c r="I323" s="22"/>
      <c r="J323" s="22"/>
      <c r="K323" s="22"/>
      <c r="L323" s="22"/>
      <c r="M323" s="22"/>
      <c r="N323" s="22"/>
      <c r="O323" s="23"/>
      <c r="P323" s="22"/>
      <c r="Q323" s="22"/>
      <c r="R323" s="22"/>
      <c r="S323" s="22"/>
      <c r="T323" s="23"/>
      <c r="U323" s="22"/>
      <c r="V323" s="22"/>
      <c r="W323" s="22"/>
      <c r="X323" s="22"/>
      <c r="Y323" s="28"/>
      <c r="Z323" s="22"/>
      <c r="AA323" s="26"/>
      <c r="AB323" s="26"/>
      <c r="AC323" s="25"/>
      <c r="AD323" s="26"/>
      <c r="AE323" s="27"/>
      <c r="AF323" s="27"/>
      <c r="AG323" s="27"/>
      <c r="AH323" s="28"/>
      <c r="AI323" s="29"/>
      <c r="AJ323" s="27"/>
      <c r="AK323" s="27"/>
      <c r="AL323" s="27"/>
      <c r="AM323" s="27"/>
      <c r="AN323" s="27"/>
      <c r="AO323" s="27"/>
      <c r="AP323" s="27"/>
      <c r="AQ323" s="27"/>
      <c r="AR323" s="27"/>
      <c r="AS323" s="27"/>
      <c r="AT323" s="27"/>
      <c r="AU323" s="27"/>
      <c r="AV323" s="27"/>
      <c r="AW323" s="27"/>
      <c r="AX323" s="27"/>
      <c r="AY323" s="27"/>
      <c r="AZ323" s="27"/>
      <c r="BA323" s="27"/>
      <c r="BB323" s="27"/>
      <c r="BC323" s="27"/>
      <c r="BD323" s="29"/>
      <c r="BE323" s="27"/>
      <c r="BF323" s="27"/>
      <c r="BG323" s="27"/>
      <c r="BH323" s="27"/>
      <c r="BI323" s="27"/>
      <c r="BJ323" s="27"/>
      <c r="BK323" s="27"/>
      <c r="BL323" s="27"/>
      <c r="BM323" s="27"/>
      <c r="BN323" s="27"/>
      <c r="BO323" s="27"/>
      <c r="BP323" s="27"/>
      <c r="BQ323" s="27"/>
      <c r="BR323" s="27"/>
      <c r="BS323" s="27"/>
      <c r="BT323" s="27"/>
      <c r="BU323" s="27"/>
      <c r="BV323" s="27"/>
      <c r="BW323" s="27"/>
      <c r="BX323" s="27"/>
      <c r="BY323" s="27"/>
      <c r="BZ323" s="27"/>
      <c r="CA323" s="27"/>
      <c r="CB323" s="27"/>
      <c r="CC323" s="27"/>
      <c r="CD323" s="27"/>
      <c r="CE323" s="27"/>
      <c r="CF323" s="27"/>
      <c r="CG323" s="27"/>
      <c r="CH323" s="27"/>
      <c r="CI323" s="27"/>
      <c r="CJ323" s="27"/>
      <c r="CK323" s="27"/>
      <c r="CL323" s="27"/>
      <c r="CM323" s="27"/>
      <c r="CN323" s="27"/>
      <c r="CO323" s="27"/>
      <c r="CP323" s="27"/>
      <c r="CQ323" s="27"/>
      <c r="CR323" s="27"/>
      <c r="CS323" s="27"/>
      <c r="CT323" s="27"/>
      <c r="CU323" s="27"/>
      <c r="CV323" s="27"/>
    </row>
    <row r="324" spans="2:100" ht="15" thickBot="1" x14ac:dyDescent="0.35">
      <c r="B324" s="22"/>
      <c r="C324" s="22"/>
      <c r="D324" s="22"/>
      <c r="E324" s="22"/>
      <c r="F324" s="22"/>
      <c r="G324" s="22"/>
      <c r="H324" s="22"/>
      <c r="I324" s="22"/>
      <c r="J324" s="22"/>
      <c r="K324" s="22"/>
      <c r="L324" s="22"/>
      <c r="M324" s="22"/>
      <c r="N324" s="22"/>
      <c r="O324" s="23"/>
      <c r="P324" s="22"/>
      <c r="Q324" s="22"/>
      <c r="R324" s="22"/>
      <c r="S324" s="22"/>
      <c r="T324" s="23"/>
      <c r="U324" s="22"/>
      <c r="V324" s="22"/>
      <c r="W324" s="22"/>
      <c r="X324" s="22"/>
      <c r="Y324" s="28"/>
      <c r="Z324" s="22"/>
      <c r="AA324" s="26"/>
      <c r="AB324" s="26"/>
      <c r="AC324" s="25"/>
      <c r="AD324" s="26"/>
      <c r="AE324" s="27"/>
      <c r="AF324" s="27"/>
      <c r="AG324" s="27"/>
      <c r="AH324" s="28"/>
      <c r="AI324" s="29"/>
      <c r="AJ324" s="27"/>
      <c r="AK324" s="27"/>
      <c r="AL324" s="27"/>
      <c r="AM324" s="27"/>
      <c r="AN324" s="27"/>
      <c r="AO324" s="27"/>
      <c r="AP324" s="27"/>
      <c r="AQ324" s="27"/>
      <c r="AR324" s="27"/>
      <c r="AS324" s="27"/>
      <c r="AT324" s="27"/>
      <c r="AU324" s="27"/>
      <c r="AV324" s="27"/>
      <c r="AW324" s="27"/>
      <c r="AX324" s="27"/>
      <c r="AY324" s="27"/>
      <c r="AZ324" s="27"/>
      <c r="BA324" s="27"/>
      <c r="BB324" s="27"/>
      <c r="BC324" s="27"/>
      <c r="BD324" s="29"/>
      <c r="BE324" s="27"/>
      <c r="BF324" s="27"/>
      <c r="BG324" s="27"/>
      <c r="BH324" s="27"/>
      <c r="BI324" s="27"/>
      <c r="BJ324" s="27"/>
      <c r="BK324" s="27"/>
      <c r="BL324" s="27"/>
      <c r="BM324" s="27"/>
      <c r="BN324" s="27"/>
      <c r="BO324" s="27"/>
      <c r="BP324" s="27"/>
      <c r="BQ324" s="27"/>
      <c r="BR324" s="27"/>
      <c r="BS324" s="27"/>
      <c r="BT324" s="27"/>
      <c r="BU324" s="27"/>
      <c r="BV324" s="27"/>
      <c r="BW324" s="27"/>
      <c r="BX324" s="27"/>
      <c r="BY324" s="27"/>
      <c r="BZ324" s="27"/>
      <c r="CA324" s="27"/>
      <c r="CB324" s="27"/>
      <c r="CC324" s="27"/>
      <c r="CD324" s="27"/>
      <c r="CE324" s="27"/>
      <c r="CF324" s="27"/>
      <c r="CG324" s="27"/>
      <c r="CH324" s="27"/>
      <c r="CI324" s="27"/>
      <c r="CJ324" s="27"/>
      <c r="CK324" s="27"/>
      <c r="CL324" s="27"/>
      <c r="CM324" s="27"/>
      <c r="CN324" s="27"/>
      <c r="CO324" s="27"/>
      <c r="CP324" s="27"/>
      <c r="CQ324" s="27"/>
      <c r="CR324" s="27"/>
      <c r="CS324" s="27"/>
      <c r="CT324" s="27"/>
      <c r="CU324" s="27"/>
      <c r="CV324" s="27"/>
    </row>
    <row r="325" spans="2:100" ht="15" thickBot="1" x14ac:dyDescent="0.35">
      <c r="B325" s="22"/>
      <c r="C325" s="22"/>
      <c r="D325" s="22"/>
      <c r="E325" s="22"/>
      <c r="F325" s="22"/>
      <c r="G325" s="22"/>
      <c r="H325" s="22"/>
      <c r="I325" s="22"/>
      <c r="J325" s="22"/>
      <c r="K325" s="22"/>
      <c r="L325" s="22"/>
      <c r="M325" s="22"/>
      <c r="N325" s="22"/>
      <c r="O325" s="23"/>
      <c r="P325" s="22"/>
      <c r="Q325" s="22"/>
      <c r="R325" s="22"/>
      <c r="S325" s="22"/>
      <c r="T325" s="23"/>
      <c r="U325" s="22"/>
      <c r="V325" s="22"/>
      <c r="W325" s="22"/>
      <c r="X325" s="22"/>
      <c r="Y325" s="28"/>
      <c r="Z325" s="22"/>
      <c r="AA325" s="26"/>
      <c r="AB325" s="26"/>
      <c r="AC325" s="25"/>
      <c r="AD325" s="26"/>
      <c r="AE325" s="27"/>
      <c r="AF325" s="27"/>
      <c r="AG325" s="27"/>
      <c r="AH325" s="28"/>
      <c r="AI325" s="29"/>
      <c r="AJ325" s="27"/>
      <c r="AK325" s="27"/>
      <c r="AL325" s="27"/>
      <c r="AM325" s="27"/>
      <c r="AN325" s="27"/>
      <c r="AO325" s="27"/>
      <c r="AP325" s="27"/>
      <c r="AQ325" s="27"/>
      <c r="AR325" s="27"/>
      <c r="AS325" s="27"/>
      <c r="AT325" s="27"/>
      <c r="AU325" s="27"/>
      <c r="AV325" s="27"/>
      <c r="AW325" s="27"/>
      <c r="AX325" s="27"/>
      <c r="AY325" s="27"/>
      <c r="AZ325" s="27"/>
      <c r="BA325" s="27"/>
      <c r="BB325" s="27"/>
      <c r="BC325" s="27"/>
      <c r="BD325" s="29"/>
      <c r="BE325" s="27"/>
      <c r="BF325" s="27"/>
      <c r="BG325" s="27"/>
      <c r="BH325" s="27"/>
      <c r="BI325" s="27"/>
      <c r="BJ325" s="27"/>
      <c r="BK325" s="27"/>
      <c r="BL325" s="27"/>
      <c r="BM325" s="27"/>
      <c r="BN325" s="27"/>
      <c r="BO325" s="27"/>
      <c r="BP325" s="27"/>
      <c r="BQ325" s="27"/>
      <c r="BR325" s="27"/>
      <c r="BS325" s="27"/>
      <c r="BT325" s="27"/>
      <c r="BU325" s="27"/>
      <c r="BV325" s="27"/>
      <c r="BW325" s="27"/>
      <c r="BX325" s="27"/>
      <c r="BY325" s="27"/>
      <c r="BZ325" s="27"/>
      <c r="CA325" s="27"/>
      <c r="CB325" s="27"/>
      <c r="CC325" s="27"/>
      <c r="CD325" s="27"/>
      <c r="CE325" s="27"/>
      <c r="CF325" s="27"/>
      <c r="CG325" s="27"/>
      <c r="CH325" s="27"/>
      <c r="CI325" s="27"/>
      <c r="CJ325" s="27"/>
      <c r="CK325" s="27"/>
      <c r="CL325" s="27"/>
      <c r="CM325" s="27"/>
      <c r="CN325" s="27"/>
      <c r="CO325" s="27"/>
      <c r="CP325" s="27"/>
      <c r="CQ325" s="27"/>
      <c r="CR325" s="27"/>
      <c r="CS325" s="27"/>
      <c r="CT325" s="27"/>
      <c r="CU325" s="27"/>
      <c r="CV325" s="27"/>
    </row>
    <row r="326" spans="2:100" ht="15" thickBot="1" x14ac:dyDescent="0.35">
      <c r="B326" s="22"/>
      <c r="C326" s="22"/>
      <c r="D326" s="22"/>
      <c r="E326" s="22"/>
      <c r="F326" s="22"/>
      <c r="G326" s="22"/>
      <c r="H326" s="22"/>
      <c r="I326" s="22"/>
      <c r="J326" s="22"/>
      <c r="K326" s="22"/>
      <c r="L326" s="22"/>
      <c r="M326" s="22"/>
      <c r="N326" s="22"/>
      <c r="O326" s="23"/>
      <c r="P326" s="22"/>
      <c r="Q326" s="22"/>
      <c r="R326" s="22"/>
      <c r="S326" s="22"/>
      <c r="T326" s="23"/>
      <c r="U326" s="22"/>
      <c r="V326" s="22"/>
      <c r="W326" s="22"/>
      <c r="X326" s="22"/>
      <c r="Y326" s="28"/>
      <c r="Z326" s="22"/>
      <c r="AA326" s="26"/>
      <c r="AB326" s="26"/>
      <c r="AC326" s="25"/>
      <c r="AD326" s="26"/>
      <c r="AE326" s="27"/>
      <c r="AF326" s="27"/>
      <c r="AG326" s="27"/>
      <c r="AH326" s="28"/>
      <c r="AI326" s="29"/>
      <c r="AJ326" s="27"/>
      <c r="AK326" s="27"/>
      <c r="AL326" s="27"/>
      <c r="AM326" s="27"/>
      <c r="AN326" s="27"/>
      <c r="AO326" s="27"/>
      <c r="AP326" s="27"/>
      <c r="AQ326" s="27"/>
      <c r="AR326" s="27"/>
      <c r="AS326" s="27"/>
      <c r="AT326" s="27"/>
      <c r="AU326" s="27"/>
      <c r="AV326" s="27"/>
      <c r="AW326" s="27"/>
      <c r="AX326" s="27"/>
      <c r="AY326" s="27"/>
      <c r="AZ326" s="27"/>
      <c r="BA326" s="27"/>
      <c r="BB326" s="27"/>
      <c r="BC326" s="27"/>
      <c r="BD326" s="29"/>
      <c r="BE326" s="27"/>
      <c r="BF326" s="27"/>
      <c r="BG326" s="27"/>
      <c r="BH326" s="27"/>
      <c r="BI326" s="27"/>
      <c r="BJ326" s="27"/>
      <c r="BK326" s="27"/>
      <c r="BL326" s="27"/>
      <c r="BM326" s="27"/>
      <c r="BN326" s="27"/>
      <c r="BO326" s="27"/>
      <c r="BP326" s="27"/>
      <c r="BQ326" s="27"/>
      <c r="BR326" s="27"/>
      <c r="BS326" s="27"/>
      <c r="BT326" s="27"/>
      <c r="BU326" s="27"/>
      <c r="BV326" s="27"/>
      <c r="BW326" s="27"/>
      <c r="BX326" s="27"/>
      <c r="BY326" s="27"/>
      <c r="BZ326" s="27"/>
      <c r="CA326" s="27"/>
      <c r="CB326" s="27"/>
      <c r="CC326" s="27"/>
      <c r="CD326" s="27"/>
      <c r="CE326" s="27"/>
      <c r="CF326" s="27"/>
      <c r="CG326" s="27"/>
      <c r="CH326" s="27"/>
      <c r="CI326" s="27"/>
      <c r="CJ326" s="27"/>
      <c r="CK326" s="27"/>
      <c r="CL326" s="27"/>
      <c r="CM326" s="27"/>
      <c r="CN326" s="27"/>
      <c r="CO326" s="27"/>
      <c r="CP326" s="27"/>
      <c r="CQ326" s="27"/>
      <c r="CR326" s="27"/>
      <c r="CS326" s="27"/>
      <c r="CT326" s="27"/>
      <c r="CU326" s="27"/>
      <c r="CV326" s="27"/>
    </row>
    <row r="327" spans="2:100" ht="15" thickBot="1" x14ac:dyDescent="0.35">
      <c r="B327" s="22"/>
      <c r="C327" s="22"/>
      <c r="D327" s="22"/>
      <c r="E327" s="22"/>
      <c r="F327" s="22"/>
      <c r="G327" s="22"/>
      <c r="H327" s="22"/>
      <c r="I327" s="22"/>
      <c r="J327" s="22"/>
      <c r="K327" s="22"/>
      <c r="L327" s="22"/>
      <c r="M327" s="22"/>
      <c r="N327" s="22"/>
      <c r="O327" s="23"/>
      <c r="P327" s="22"/>
      <c r="Q327" s="22"/>
      <c r="R327" s="22"/>
      <c r="S327" s="22"/>
      <c r="T327" s="23"/>
      <c r="U327" s="22"/>
      <c r="V327" s="22"/>
      <c r="W327" s="22"/>
      <c r="X327" s="22"/>
      <c r="Y327" s="28"/>
      <c r="Z327" s="22"/>
      <c r="AA327" s="26"/>
      <c r="AB327" s="26"/>
      <c r="AC327" s="25"/>
      <c r="AD327" s="26"/>
      <c r="AE327" s="27"/>
      <c r="AF327" s="27"/>
      <c r="AG327" s="27"/>
      <c r="AH327" s="28"/>
      <c r="AI327" s="29"/>
      <c r="AJ327" s="27"/>
      <c r="AK327" s="27"/>
      <c r="AL327" s="27"/>
      <c r="AM327" s="27"/>
      <c r="AN327" s="27"/>
      <c r="AO327" s="27"/>
      <c r="AP327" s="27"/>
      <c r="AQ327" s="27"/>
      <c r="AR327" s="27"/>
      <c r="AS327" s="27"/>
      <c r="AT327" s="27"/>
      <c r="AU327" s="27"/>
      <c r="AV327" s="27"/>
      <c r="AW327" s="27"/>
      <c r="AX327" s="27"/>
      <c r="AY327" s="27"/>
      <c r="AZ327" s="27"/>
      <c r="BA327" s="27"/>
      <c r="BB327" s="27"/>
      <c r="BC327" s="27"/>
      <c r="BD327" s="29"/>
      <c r="BE327" s="27"/>
      <c r="BF327" s="27"/>
      <c r="BG327" s="27"/>
      <c r="BH327" s="27"/>
      <c r="BI327" s="27"/>
      <c r="BJ327" s="27"/>
      <c r="BK327" s="27"/>
      <c r="BL327" s="27"/>
      <c r="BM327" s="27"/>
      <c r="BN327" s="27"/>
      <c r="BO327" s="27"/>
      <c r="BP327" s="27"/>
      <c r="BQ327" s="27"/>
      <c r="BR327" s="27"/>
      <c r="BS327" s="27"/>
      <c r="BT327" s="27"/>
      <c r="BU327" s="27"/>
      <c r="BV327" s="27"/>
      <c r="BW327" s="27"/>
      <c r="BX327" s="27"/>
      <c r="BY327" s="27"/>
      <c r="BZ327" s="27"/>
      <c r="CA327" s="27"/>
      <c r="CB327" s="27"/>
      <c r="CC327" s="27"/>
      <c r="CD327" s="27"/>
      <c r="CE327" s="27"/>
      <c r="CF327" s="27"/>
      <c r="CG327" s="27"/>
      <c r="CH327" s="27"/>
      <c r="CI327" s="27"/>
      <c r="CJ327" s="27"/>
      <c r="CK327" s="27"/>
      <c r="CL327" s="27"/>
      <c r="CM327" s="27"/>
      <c r="CN327" s="27"/>
      <c r="CO327" s="27"/>
      <c r="CP327" s="27"/>
      <c r="CQ327" s="27"/>
      <c r="CR327" s="27"/>
      <c r="CS327" s="27"/>
      <c r="CT327" s="27"/>
      <c r="CU327" s="27"/>
      <c r="CV327" s="27"/>
    </row>
    <row r="328" spans="2:100" ht="15" thickBot="1" x14ac:dyDescent="0.35">
      <c r="B328" s="22"/>
      <c r="C328" s="22"/>
      <c r="D328" s="22"/>
      <c r="E328" s="22"/>
      <c r="F328" s="22"/>
      <c r="G328" s="22"/>
      <c r="H328" s="22"/>
      <c r="I328" s="22"/>
      <c r="J328" s="22"/>
      <c r="K328" s="22"/>
      <c r="L328" s="22"/>
      <c r="M328" s="22"/>
      <c r="N328" s="22"/>
      <c r="O328" s="23"/>
      <c r="P328" s="22"/>
      <c r="Q328" s="22"/>
      <c r="R328" s="22"/>
      <c r="S328" s="22"/>
      <c r="T328" s="23"/>
      <c r="U328" s="22"/>
      <c r="V328" s="22"/>
      <c r="W328" s="22"/>
      <c r="X328" s="22"/>
      <c r="Y328" s="28"/>
      <c r="Z328" s="22"/>
      <c r="AA328" s="26"/>
      <c r="AB328" s="26"/>
      <c r="AC328" s="25"/>
      <c r="AD328" s="26"/>
      <c r="AE328" s="27"/>
      <c r="AF328" s="27"/>
      <c r="AG328" s="27"/>
      <c r="AH328" s="28"/>
      <c r="AI328" s="29"/>
      <c r="AJ328" s="27"/>
      <c r="AK328" s="27"/>
      <c r="AL328" s="27"/>
      <c r="AM328" s="27"/>
      <c r="AN328" s="27"/>
      <c r="AO328" s="27"/>
      <c r="AP328" s="27"/>
      <c r="AQ328" s="27"/>
      <c r="AR328" s="27"/>
      <c r="AS328" s="27"/>
      <c r="AT328" s="27"/>
      <c r="AU328" s="27"/>
      <c r="AV328" s="27"/>
      <c r="AW328" s="27"/>
      <c r="AX328" s="27"/>
      <c r="AY328" s="27"/>
      <c r="AZ328" s="27"/>
      <c r="BA328" s="27"/>
      <c r="BB328" s="27"/>
      <c r="BC328" s="27"/>
      <c r="BD328" s="29"/>
      <c r="BE328" s="27"/>
      <c r="BF328" s="27"/>
      <c r="BG328" s="27"/>
      <c r="BH328" s="27"/>
      <c r="BI328" s="27"/>
      <c r="BJ328" s="27"/>
      <c r="BK328" s="27"/>
      <c r="BL328" s="27"/>
      <c r="BM328" s="27"/>
      <c r="BN328" s="27"/>
      <c r="BO328" s="27"/>
      <c r="BP328" s="27"/>
      <c r="BQ328" s="27"/>
      <c r="BR328" s="27"/>
      <c r="BS328" s="27"/>
      <c r="BT328" s="27"/>
      <c r="BU328" s="27"/>
      <c r="BV328" s="27"/>
      <c r="BW328" s="27"/>
      <c r="BX328" s="27"/>
      <c r="BY328" s="27"/>
      <c r="BZ328" s="27"/>
      <c r="CA328" s="27"/>
      <c r="CB328" s="27"/>
      <c r="CC328" s="27"/>
      <c r="CD328" s="27"/>
      <c r="CE328" s="27"/>
      <c r="CF328" s="27"/>
      <c r="CG328" s="27"/>
      <c r="CH328" s="27"/>
      <c r="CI328" s="27"/>
      <c r="CJ328" s="27"/>
      <c r="CK328" s="27"/>
      <c r="CL328" s="27"/>
      <c r="CM328" s="27"/>
      <c r="CN328" s="27"/>
      <c r="CO328" s="27"/>
      <c r="CP328" s="27"/>
      <c r="CQ328" s="27"/>
      <c r="CR328" s="27"/>
      <c r="CS328" s="27"/>
      <c r="CT328" s="27"/>
      <c r="CU328" s="27"/>
      <c r="CV328" s="27"/>
    </row>
    <row r="329" spans="2:100" ht="15" thickBot="1" x14ac:dyDescent="0.35">
      <c r="B329" s="22"/>
      <c r="C329" s="22"/>
      <c r="D329" s="22"/>
      <c r="E329" s="22"/>
      <c r="F329" s="22"/>
      <c r="G329" s="22"/>
      <c r="H329" s="22"/>
      <c r="I329" s="22"/>
      <c r="J329" s="22"/>
      <c r="K329" s="22"/>
      <c r="L329" s="22"/>
      <c r="M329" s="22"/>
      <c r="N329" s="22"/>
      <c r="O329" s="23"/>
      <c r="P329" s="22"/>
      <c r="Q329" s="22"/>
      <c r="R329" s="22"/>
      <c r="S329" s="22"/>
      <c r="T329" s="23"/>
      <c r="U329" s="22"/>
      <c r="V329" s="22"/>
      <c r="W329" s="22"/>
      <c r="X329" s="22"/>
      <c r="Y329" s="28"/>
      <c r="Z329" s="22"/>
      <c r="AA329" s="26"/>
      <c r="AB329" s="26"/>
      <c r="AC329" s="25"/>
      <c r="AD329" s="26"/>
      <c r="AE329" s="27"/>
      <c r="AF329" s="27"/>
      <c r="AG329" s="27"/>
      <c r="AH329" s="28"/>
      <c r="AI329" s="29"/>
      <c r="AJ329" s="27"/>
      <c r="AK329" s="27"/>
      <c r="AL329" s="27"/>
      <c r="AM329" s="27"/>
      <c r="AN329" s="27"/>
      <c r="AO329" s="27"/>
      <c r="AP329" s="27"/>
      <c r="AQ329" s="27"/>
      <c r="AR329" s="27"/>
      <c r="AS329" s="27"/>
      <c r="AT329" s="27"/>
      <c r="AU329" s="27"/>
      <c r="AV329" s="27"/>
      <c r="AW329" s="27"/>
      <c r="AX329" s="27"/>
      <c r="AY329" s="27"/>
      <c r="AZ329" s="27"/>
      <c r="BA329" s="27"/>
      <c r="BB329" s="27"/>
      <c r="BC329" s="27"/>
      <c r="BD329" s="29"/>
      <c r="BE329" s="27"/>
      <c r="BF329" s="27"/>
      <c r="BG329" s="27"/>
      <c r="BH329" s="27"/>
      <c r="BI329" s="27"/>
      <c r="BJ329" s="27"/>
      <c r="BK329" s="27"/>
      <c r="BL329" s="27"/>
      <c r="BM329" s="27"/>
      <c r="BN329" s="27"/>
      <c r="BO329" s="27"/>
      <c r="BP329" s="27"/>
      <c r="BQ329" s="27"/>
      <c r="BR329" s="27"/>
      <c r="BS329" s="27"/>
      <c r="BT329" s="27"/>
      <c r="BU329" s="27"/>
      <c r="BV329" s="27"/>
      <c r="BW329" s="27"/>
      <c r="BX329" s="27"/>
      <c r="BY329" s="27"/>
      <c r="BZ329" s="27"/>
      <c r="CA329" s="27"/>
      <c r="CB329" s="27"/>
      <c r="CC329" s="27"/>
      <c r="CD329" s="27"/>
      <c r="CE329" s="27"/>
      <c r="CF329" s="27"/>
      <c r="CG329" s="27"/>
      <c r="CH329" s="27"/>
      <c r="CI329" s="27"/>
      <c r="CJ329" s="27"/>
      <c r="CK329" s="27"/>
      <c r="CL329" s="27"/>
      <c r="CM329" s="27"/>
      <c r="CN329" s="27"/>
      <c r="CO329" s="27"/>
      <c r="CP329" s="27"/>
      <c r="CQ329" s="27"/>
      <c r="CR329" s="27"/>
      <c r="CS329" s="27"/>
      <c r="CT329" s="27"/>
      <c r="CU329" s="27"/>
      <c r="CV329" s="27"/>
    </row>
    <row r="330" spans="2:100" ht="15" thickBot="1" x14ac:dyDescent="0.35">
      <c r="B330" s="22"/>
      <c r="C330" s="22"/>
      <c r="D330" s="22"/>
      <c r="E330" s="22"/>
      <c r="F330" s="22"/>
      <c r="G330" s="22"/>
      <c r="H330" s="22"/>
      <c r="I330" s="22"/>
      <c r="J330" s="22"/>
      <c r="K330" s="22"/>
      <c r="L330" s="22"/>
      <c r="M330" s="22"/>
      <c r="N330" s="22"/>
      <c r="O330" s="23"/>
      <c r="P330" s="22"/>
      <c r="Q330" s="22"/>
      <c r="R330" s="22"/>
      <c r="S330" s="22"/>
      <c r="T330" s="23"/>
      <c r="U330" s="22"/>
      <c r="V330" s="22"/>
      <c r="W330" s="22"/>
      <c r="X330" s="22"/>
      <c r="Y330" s="28"/>
      <c r="Z330" s="22"/>
      <c r="AA330" s="26"/>
      <c r="AB330" s="26"/>
      <c r="AC330" s="25"/>
      <c r="AD330" s="26"/>
      <c r="AE330" s="27"/>
      <c r="AF330" s="27"/>
      <c r="AG330" s="27"/>
      <c r="AH330" s="28"/>
      <c r="AI330" s="29"/>
      <c r="AJ330" s="27"/>
      <c r="AK330" s="27"/>
      <c r="AL330" s="27"/>
      <c r="AM330" s="27"/>
      <c r="AN330" s="27"/>
      <c r="AO330" s="27"/>
      <c r="AP330" s="27"/>
      <c r="AQ330" s="27"/>
      <c r="AR330" s="27"/>
      <c r="AS330" s="27"/>
      <c r="AT330" s="27"/>
      <c r="AU330" s="27"/>
      <c r="AV330" s="27"/>
      <c r="AW330" s="27"/>
      <c r="AX330" s="27"/>
      <c r="AY330" s="27"/>
      <c r="AZ330" s="27"/>
      <c r="BA330" s="27"/>
      <c r="BB330" s="27"/>
      <c r="BC330" s="27"/>
      <c r="BD330" s="29"/>
      <c r="BE330" s="27"/>
      <c r="BF330" s="27"/>
      <c r="BG330" s="27"/>
      <c r="BH330" s="27"/>
      <c r="BI330" s="27"/>
      <c r="BJ330" s="27"/>
      <c r="BK330" s="27"/>
      <c r="BL330" s="27"/>
      <c r="BM330" s="27"/>
      <c r="BN330" s="27"/>
      <c r="BO330" s="27"/>
      <c r="BP330" s="27"/>
      <c r="BQ330" s="27"/>
      <c r="BR330" s="27"/>
      <c r="BS330" s="27"/>
      <c r="BT330" s="27"/>
      <c r="BU330" s="27"/>
      <c r="BV330" s="27"/>
      <c r="BW330" s="27"/>
      <c r="BX330" s="27"/>
      <c r="BY330" s="27"/>
      <c r="BZ330" s="27"/>
      <c r="CA330" s="27"/>
      <c r="CB330" s="27"/>
      <c r="CC330" s="27"/>
      <c r="CD330" s="27"/>
      <c r="CE330" s="27"/>
      <c r="CF330" s="27"/>
      <c r="CG330" s="27"/>
      <c r="CH330" s="27"/>
      <c r="CI330" s="27"/>
      <c r="CJ330" s="27"/>
      <c r="CK330" s="27"/>
      <c r="CL330" s="27"/>
      <c r="CM330" s="27"/>
      <c r="CN330" s="27"/>
      <c r="CO330" s="27"/>
      <c r="CP330" s="27"/>
      <c r="CQ330" s="27"/>
      <c r="CR330" s="27"/>
      <c r="CS330" s="27"/>
      <c r="CT330" s="27"/>
      <c r="CU330" s="27"/>
      <c r="CV330" s="27"/>
    </row>
    <row r="331" spans="2:100" ht="15" thickBot="1" x14ac:dyDescent="0.35">
      <c r="B331" s="22"/>
      <c r="C331" s="22"/>
      <c r="D331" s="22"/>
      <c r="E331" s="22"/>
      <c r="F331" s="22"/>
      <c r="G331" s="22"/>
      <c r="H331" s="22"/>
      <c r="I331" s="22"/>
      <c r="J331" s="22"/>
      <c r="K331" s="22"/>
      <c r="L331" s="22"/>
      <c r="M331" s="22"/>
      <c r="N331" s="22"/>
      <c r="O331" s="23"/>
      <c r="P331" s="22"/>
      <c r="Q331" s="22"/>
      <c r="R331" s="22"/>
      <c r="S331" s="22"/>
      <c r="T331" s="23"/>
      <c r="U331" s="22"/>
      <c r="V331" s="22"/>
      <c r="W331" s="22"/>
      <c r="X331" s="22"/>
      <c r="Y331" s="28"/>
      <c r="Z331" s="22"/>
      <c r="AA331" s="26"/>
      <c r="AB331" s="26"/>
      <c r="AC331" s="25"/>
      <c r="AD331" s="26"/>
      <c r="AE331" s="27"/>
      <c r="AF331" s="27"/>
      <c r="AG331" s="27"/>
      <c r="AH331" s="28"/>
      <c r="AI331" s="29"/>
      <c r="AJ331" s="27"/>
      <c r="AK331" s="27"/>
      <c r="AL331" s="27"/>
      <c r="AM331" s="27"/>
      <c r="AN331" s="27"/>
      <c r="AO331" s="27"/>
      <c r="AP331" s="27"/>
      <c r="AQ331" s="27"/>
      <c r="AR331" s="27"/>
      <c r="AS331" s="27"/>
      <c r="AT331" s="27"/>
      <c r="AU331" s="27"/>
      <c r="AV331" s="27"/>
      <c r="AW331" s="27"/>
      <c r="AX331" s="27"/>
      <c r="AY331" s="27"/>
      <c r="AZ331" s="27"/>
      <c r="BA331" s="27"/>
      <c r="BB331" s="27"/>
      <c r="BC331" s="27"/>
      <c r="BD331" s="29"/>
      <c r="BE331" s="27"/>
      <c r="BF331" s="27"/>
      <c r="BG331" s="27"/>
      <c r="BH331" s="27"/>
      <c r="BI331" s="27"/>
      <c r="BJ331" s="27"/>
      <c r="BK331" s="27"/>
      <c r="BL331" s="27"/>
      <c r="BM331" s="27"/>
      <c r="BN331" s="27"/>
      <c r="BO331" s="27"/>
      <c r="BP331" s="27"/>
      <c r="BQ331" s="27"/>
      <c r="BR331" s="27"/>
      <c r="BS331" s="27"/>
      <c r="BT331" s="27"/>
      <c r="BU331" s="27"/>
      <c r="BV331" s="27"/>
      <c r="BW331" s="27"/>
      <c r="BX331" s="27"/>
      <c r="BY331" s="27"/>
      <c r="BZ331" s="27"/>
      <c r="CA331" s="27"/>
      <c r="CB331" s="27"/>
      <c r="CC331" s="27"/>
      <c r="CD331" s="27"/>
      <c r="CE331" s="27"/>
      <c r="CF331" s="27"/>
      <c r="CG331" s="27"/>
      <c r="CH331" s="27"/>
      <c r="CI331" s="27"/>
      <c r="CJ331" s="27"/>
      <c r="CK331" s="27"/>
      <c r="CL331" s="27"/>
      <c r="CM331" s="27"/>
      <c r="CN331" s="27"/>
      <c r="CO331" s="27"/>
      <c r="CP331" s="27"/>
      <c r="CQ331" s="27"/>
      <c r="CR331" s="27"/>
      <c r="CS331" s="27"/>
      <c r="CT331" s="27"/>
      <c r="CU331" s="27"/>
      <c r="CV331" s="27"/>
    </row>
    <row r="332" spans="2:100" ht="15" thickBot="1" x14ac:dyDescent="0.35">
      <c r="B332" s="22"/>
      <c r="C332" s="22"/>
      <c r="D332" s="22"/>
      <c r="E332" s="22"/>
      <c r="F332" s="22"/>
      <c r="G332" s="22"/>
      <c r="H332" s="22"/>
      <c r="I332" s="22"/>
      <c r="J332" s="22"/>
      <c r="K332" s="22"/>
      <c r="L332" s="22"/>
      <c r="M332" s="22"/>
      <c r="N332" s="22"/>
      <c r="O332" s="23"/>
      <c r="P332" s="22"/>
      <c r="Q332" s="22"/>
      <c r="R332" s="22"/>
      <c r="S332" s="22"/>
      <c r="T332" s="23"/>
      <c r="U332" s="22"/>
      <c r="V332" s="22"/>
      <c r="W332" s="22"/>
      <c r="X332" s="22"/>
      <c r="Y332" s="28"/>
      <c r="Z332" s="22"/>
      <c r="AA332" s="26"/>
      <c r="AB332" s="26"/>
      <c r="AC332" s="25"/>
      <c r="AD332" s="26"/>
      <c r="AE332" s="27"/>
      <c r="AF332" s="27"/>
      <c r="AG332" s="27"/>
      <c r="AH332" s="28"/>
      <c r="AI332" s="29"/>
      <c r="AJ332" s="27"/>
      <c r="AK332" s="27"/>
      <c r="AL332" s="27"/>
      <c r="AM332" s="27"/>
      <c r="AN332" s="27"/>
      <c r="AO332" s="27"/>
      <c r="AP332" s="27"/>
      <c r="AQ332" s="27"/>
      <c r="AR332" s="27"/>
      <c r="AS332" s="27"/>
      <c r="AT332" s="27"/>
      <c r="AU332" s="27"/>
      <c r="AV332" s="27"/>
      <c r="AW332" s="27"/>
      <c r="AX332" s="27"/>
      <c r="AY332" s="27"/>
      <c r="AZ332" s="27"/>
      <c r="BA332" s="27"/>
      <c r="BB332" s="27"/>
      <c r="BC332" s="27"/>
      <c r="BD332" s="29"/>
      <c r="BE332" s="27"/>
      <c r="BF332" s="27"/>
      <c r="BG332" s="27"/>
      <c r="BH332" s="27"/>
      <c r="BI332" s="27"/>
      <c r="BJ332" s="27"/>
      <c r="BK332" s="27"/>
      <c r="BL332" s="27"/>
      <c r="BM332" s="27"/>
      <c r="BN332" s="27"/>
      <c r="BO332" s="27"/>
      <c r="BP332" s="27"/>
      <c r="BQ332" s="27"/>
      <c r="BR332" s="27"/>
      <c r="BS332" s="27"/>
      <c r="BT332" s="27"/>
      <c r="BU332" s="27"/>
      <c r="BV332" s="27"/>
      <c r="BW332" s="27"/>
      <c r="BX332" s="27"/>
      <c r="BY332" s="27"/>
      <c r="BZ332" s="27"/>
      <c r="CA332" s="27"/>
      <c r="CB332" s="27"/>
      <c r="CC332" s="27"/>
      <c r="CD332" s="27"/>
      <c r="CE332" s="27"/>
      <c r="CF332" s="27"/>
      <c r="CG332" s="27"/>
      <c r="CH332" s="27"/>
      <c r="CI332" s="27"/>
      <c r="CJ332" s="27"/>
      <c r="CK332" s="27"/>
      <c r="CL332" s="27"/>
      <c r="CM332" s="27"/>
      <c r="CN332" s="27"/>
      <c r="CO332" s="27"/>
      <c r="CP332" s="27"/>
      <c r="CQ332" s="27"/>
      <c r="CR332" s="27"/>
      <c r="CS332" s="27"/>
      <c r="CT332" s="27"/>
      <c r="CU332" s="27"/>
      <c r="CV332" s="27"/>
    </row>
    <row r="333" spans="2:100" ht="15" thickBot="1" x14ac:dyDescent="0.35">
      <c r="B333" s="22"/>
      <c r="C333" s="22"/>
      <c r="D333" s="22"/>
      <c r="E333" s="22"/>
      <c r="F333" s="22"/>
      <c r="G333" s="22"/>
      <c r="H333" s="22"/>
      <c r="I333" s="22"/>
      <c r="J333" s="22"/>
      <c r="K333" s="22"/>
      <c r="L333" s="22"/>
      <c r="M333" s="22"/>
      <c r="N333" s="22"/>
      <c r="O333" s="23"/>
      <c r="P333" s="22"/>
      <c r="Q333" s="22"/>
      <c r="R333" s="22"/>
      <c r="S333" s="22"/>
      <c r="T333" s="23"/>
      <c r="U333" s="22"/>
      <c r="V333" s="22"/>
      <c r="W333" s="22"/>
      <c r="X333" s="22"/>
      <c r="Y333" s="28"/>
      <c r="Z333" s="22"/>
      <c r="AA333" s="26"/>
      <c r="AB333" s="26"/>
      <c r="AC333" s="25"/>
      <c r="AD333" s="26"/>
      <c r="AE333" s="27"/>
      <c r="AF333" s="27"/>
      <c r="AG333" s="27"/>
      <c r="AH333" s="28"/>
      <c r="AI333" s="29"/>
      <c r="AJ333" s="27"/>
      <c r="AK333" s="27"/>
      <c r="AL333" s="27"/>
      <c r="AM333" s="27"/>
      <c r="AN333" s="27"/>
      <c r="AO333" s="27"/>
      <c r="AP333" s="27"/>
      <c r="AQ333" s="27"/>
      <c r="AR333" s="27"/>
      <c r="AS333" s="27"/>
      <c r="AT333" s="27"/>
      <c r="AU333" s="27"/>
      <c r="AV333" s="27"/>
      <c r="AW333" s="27"/>
      <c r="AX333" s="27"/>
      <c r="AY333" s="27"/>
      <c r="AZ333" s="27"/>
      <c r="BA333" s="27"/>
      <c r="BB333" s="27"/>
      <c r="BC333" s="27"/>
      <c r="BD333" s="29"/>
      <c r="BE333" s="27"/>
      <c r="BF333" s="27"/>
      <c r="BG333" s="27"/>
      <c r="BH333" s="27"/>
      <c r="BI333" s="27"/>
      <c r="BJ333" s="27"/>
      <c r="BK333" s="27"/>
      <c r="BL333" s="27"/>
      <c r="BM333" s="27"/>
      <c r="BN333" s="27"/>
      <c r="BO333" s="27"/>
      <c r="BP333" s="27"/>
      <c r="BQ333" s="27"/>
      <c r="BR333" s="27"/>
      <c r="BS333" s="27"/>
      <c r="BT333" s="27"/>
      <c r="BU333" s="27"/>
      <c r="BV333" s="27"/>
      <c r="BW333" s="27"/>
      <c r="BX333" s="27"/>
      <c r="BY333" s="27"/>
      <c r="BZ333" s="27"/>
      <c r="CA333" s="27"/>
      <c r="CB333" s="27"/>
      <c r="CC333" s="27"/>
      <c r="CD333" s="27"/>
      <c r="CE333" s="27"/>
      <c r="CF333" s="27"/>
      <c r="CG333" s="27"/>
      <c r="CH333" s="27"/>
      <c r="CI333" s="27"/>
      <c r="CJ333" s="27"/>
      <c r="CK333" s="27"/>
      <c r="CL333" s="27"/>
      <c r="CM333" s="27"/>
      <c r="CN333" s="27"/>
      <c r="CO333" s="27"/>
      <c r="CP333" s="27"/>
      <c r="CQ333" s="27"/>
      <c r="CR333" s="27"/>
      <c r="CS333" s="27"/>
      <c r="CT333" s="27"/>
      <c r="CU333" s="27"/>
      <c r="CV333" s="27"/>
    </row>
    <row r="334" spans="2:100" ht="15" thickBot="1" x14ac:dyDescent="0.35">
      <c r="B334" s="22"/>
      <c r="C334" s="22"/>
      <c r="D334" s="22"/>
      <c r="E334" s="22"/>
      <c r="F334" s="22"/>
      <c r="G334" s="22"/>
      <c r="H334" s="22"/>
      <c r="I334" s="22"/>
      <c r="J334" s="22"/>
      <c r="K334" s="22"/>
      <c r="L334" s="22"/>
      <c r="M334" s="22"/>
      <c r="N334" s="22"/>
      <c r="O334" s="23"/>
      <c r="P334" s="22"/>
      <c r="Q334" s="22"/>
      <c r="R334" s="22"/>
      <c r="S334" s="22"/>
      <c r="T334" s="23"/>
      <c r="U334" s="22"/>
      <c r="V334" s="22"/>
      <c r="W334" s="22"/>
      <c r="X334" s="22"/>
      <c r="Y334" s="28"/>
      <c r="Z334" s="22"/>
      <c r="AA334" s="26"/>
      <c r="AB334" s="26"/>
      <c r="AC334" s="25"/>
      <c r="AD334" s="26"/>
      <c r="AE334" s="27"/>
      <c r="AF334" s="27"/>
      <c r="AG334" s="27"/>
      <c r="AH334" s="28"/>
      <c r="AI334" s="29"/>
      <c r="AJ334" s="27"/>
      <c r="AK334" s="27"/>
      <c r="AL334" s="27"/>
      <c r="AM334" s="27"/>
      <c r="AN334" s="27"/>
      <c r="AO334" s="27"/>
      <c r="AP334" s="27"/>
      <c r="AQ334" s="27"/>
      <c r="AR334" s="27"/>
      <c r="AS334" s="27"/>
      <c r="AT334" s="27"/>
      <c r="AU334" s="27"/>
      <c r="AV334" s="27"/>
      <c r="AW334" s="27"/>
      <c r="AX334" s="27"/>
      <c r="AY334" s="27"/>
      <c r="AZ334" s="27"/>
      <c r="BA334" s="27"/>
      <c r="BB334" s="27"/>
      <c r="BC334" s="27"/>
      <c r="BD334" s="29"/>
      <c r="BE334" s="27"/>
      <c r="BF334" s="27"/>
      <c r="BG334" s="27"/>
      <c r="BH334" s="27"/>
      <c r="BI334" s="27"/>
      <c r="BJ334" s="27"/>
      <c r="BK334" s="27"/>
      <c r="BL334" s="27"/>
      <c r="BM334" s="27"/>
      <c r="BN334" s="27"/>
      <c r="BO334" s="27"/>
      <c r="BP334" s="27"/>
      <c r="BQ334" s="27"/>
      <c r="BR334" s="27"/>
      <c r="BS334" s="27"/>
      <c r="BT334" s="27"/>
      <c r="BU334" s="27"/>
      <c r="BV334" s="27"/>
      <c r="BW334" s="27"/>
      <c r="BX334" s="27"/>
      <c r="BY334" s="27"/>
      <c r="BZ334" s="27"/>
      <c r="CA334" s="27"/>
      <c r="CB334" s="27"/>
      <c r="CC334" s="27"/>
      <c r="CD334" s="27"/>
      <c r="CE334" s="27"/>
      <c r="CF334" s="27"/>
      <c r="CG334" s="27"/>
      <c r="CH334" s="27"/>
      <c r="CI334" s="27"/>
      <c r="CJ334" s="27"/>
      <c r="CK334" s="27"/>
      <c r="CL334" s="27"/>
      <c r="CM334" s="27"/>
      <c r="CN334" s="27"/>
      <c r="CO334" s="27"/>
      <c r="CP334" s="27"/>
      <c r="CQ334" s="27"/>
      <c r="CR334" s="27"/>
      <c r="CS334" s="27"/>
      <c r="CT334" s="27"/>
      <c r="CU334" s="27"/>
      <c r="CV334" s="27"/>
    </row>
    <row r="335" spans="2:100" ht="15" thickBot="1" x14ac:dyDescent="0.35">
      <c r="B335" s="22"/>
      <c r="C335" s="22"/>
      <c r="D335" s="22"/>
      <c r="E335" s="22"/>
      <c r="F335" s="22"/>
      <c r="G335" s="22"/>
      <c r="H335" s="22"/>
      <c r="I335" s="22"/>
      <c r="J335" s="22"/>
      <c r="K335" s="22"/>
      <c r="L335" s="22"/>
      <c r="M335" s="22"/>
      <c r="N335" s="22"/>
      <c r="O335" s="23"/>
      <c r="P335" s="22"/>
      <c r="Q335" s="22"/>
      <c r="R335" s="22"/>
      <c r="S335" s="22"/>
      <c r="T335" s="23"/>
      <c r="U335" s="22"/>
      <c r="V335" s="22"/>
      <c r="W335" s="22"/>
      <c r="X335" s="22"/>
      <c r="Y335" s="28"/>
      <c r="Z335" s="22"/>
      <c r="AA335" s="26"/>
      <c r="AB335" s="26"/>
      <c r="AC335" s="25"/>
      <c r="AD335" s="26"/>
      <c r="AE335" s="27"/>
      <c r="AF335" s="27"/>
      <c r="AG335" s="27"/>
      <c r="AH335" s="28"/>
      <c r="AI335" s="29"/>
      <c r="AJ335" s="27"/>
      <c r="AK335" s="27"/>
      <c r="AL335" s="27"/>
      <c r="AM335" s="27"/>
      <c r="AN335" s="27"/>
      <c r="AO335" s="27"/>
      <c r="AP335" s="27"/>
      <c r="AQ335" s="27"/>
      <c r="AR335" s="27"/>
      <c r="AS335" s="27"/>
      <c r="AT335" s="27"/>
      <c r="AU335" s="27"/>
      <c r="AV335" s="27"/>
      <c r="AW335" s="27"/>
      <c r="AX335" s="27"/>
      <c r="AY335" s="27"/>
      <c r="AZ335" s="27"/>
      <c r="BA335" s="27"/>
      <c r="BB335" s="27"/>
      <c r="BC335" s="27"/>
      <c r="BD335" s="29"/>
      <c r="BE335" s="27"/>
      <c r="BF335" s="27"/>
      <c r="BG335" s="27"/>
      <c r="BH335" s="27"/>
      <c r="BI335" s="27"/>
      <c r="BJ335" s="27"/>
      <c r="BK335" s="27"/>
      <c r="BL335" s="27"/>
      <c r="BM335" s="27"/>
      <c r="BN335" s="27"/>
      <c r="BO335" s="27"/>
      <c r="BP335" s="27"/>
      <c r="BQ335" s="27"/>
      <c r="BR335" s="27"/>
      <c r="BS335" s="27"/>
      <c r="BT335" s="27"/>
      <c r="BU335" s="27"/>
      <c r="BV335" s="27"/>
      <c r="BW335" s="27"/>
      <c r="BX335" s="27"/>
      <c r="BY335" s="27"/>
      <c r="BZ335" s="27"/>
      <c r="CA335" s="27"/>
      <c r="CB335" s="27"/>
      <c r="CC335" s="27"/>
      <c r="CD335" s="27"/>
      <c r="CE335" s="27"/>
      <c r="CF335" s="27"/>
      <c r="CG335" s="27"/>
      <c r="CH335" s="27"/>
      <c r="CI335" s="27"/>
      <c r="CJ335" s="27"/>
      <c r="CK335" s="27"/>
      <c r="CL335" s="27"/>
      <c r="CM335" s="27"/>
      <c r="CN335" s="27"/>
      <c r="CO335" s="27"/>
      <c r="CP335" s="27"/>
      <c r="CQ335" s="27"/>
      <c r="CR335" s="27"/>
      <c r="CS335" s="27"/>
      <c r="CT335" s="27"/>
      <c r="CU335" s="27"/>
      <c r="CV335" s="27"/>
    </row>
    <row r="336" spans="2:100" ht="15" thickBot="1" x14ac:dyDescent="0.35">
      <c r="B336" s="22"/>
      <c r="C336" s="22"/>
      <c r="D336" s="22"/>
      <c r="E336" s="22"/>
      <c r="F336" s="22"/>
      <c r="G336" s="22"/>
      <c r="H336" s="22"/>
      <c r="I336" s="22"/>
      <c r="J336" s="22"/>
      <c r="K336" s="22"/>
      <c r="L336" s="22"/>
      <c r="M336" s="22"/>
      <c r="N336" s="22"/>
      <c r="O336" s="23"/>
      <c r="P336" s="22"/>
      <c r="Q336" s="22"/>
      <c r="R336" s="22"/>
      <c r="S336" s="22"/>
      <c r="T336" s="23"/>
      <c r="U336" s="22"/>
      <c r="V336" s="22"/>
      <c r="W336" s="22"/>
      <c r="X336" s="22"/>
      <c r="Y336" s="28"/>
      <c r="Z336" s="22"/>
      <c r="AA336" s="26"/>
      <c r="AB336" s="26"/>
      <c r="AC336" s="25"/>
      <c r="AD336" s="26"/>
      <c r="AE336" s="27"/>
      <c r="AF336" s="27"/>
      <c r="AG336" s="27"/>
      <c r="AH336" s="28"/>
      <c r="AI336" s="29"/>
      <c r="AJ336" s="27"/>
      <c r="AK336" s="27"/>
      <c r="AL336" s="27"/>
      <c r="AM336" s="27"/>
      <c r="AN336" s="27"/>
      <c r="AO336" s="27"/>
      <c r="AP336" s="27"/>
      <c r="AQ336" s="27"/>
      <c r="AR336" s="27"/>
      <c r="AS336" s="27"/>
      <c r="AT336" s="27"/>
      <c r="AU336" s="27"/>
      <c r="AV336" s="27"/>
      <c r="AW336" s="27"/>
      <c r="AX336" s="27"/>
      <c r="AY336" s="27"/>
      <c r="AZ336" s="27"/>
      <c r="BA336" s="27"/>
      <c r="BB336" s="27"/>
      <c r="BC336" s="27"/>
      <c r="BD336" s="29"/>
      <c r="BE336" s="27"/>
      <c r="BF336" s="27"/>
      <c r="BG336" s="27"/>
      <c r="BH336" s="27"/>
      <c r="BI336" s="27"/>
      <c r="BJ336" s="27"/>
      <c r="BK336" s="27"/>
      <c r="BL336" s="27"/>
      <c r="BM336" s="27"/>
      <c r="BN336" s="27"/>
      <c r="BO336" s="27"/>
      <c r="BP336" s="27"/>
      <c r="BQ336" s="27"/>
      <c r="BR336" s="27"/>
      <c r="BS336" s="27"/>
      <c r="BT336" s="27"/>
      <c r="BU336" s="27"/>
      <c r="BV336" s="27"/>
      <c r="BW336" s="27"/>
      <c r="BX336" s="27"/>
      <c r="BY336" s="27"/>
      <c r="BZ336" s="27"/>
      <c r="CA336" s="27"/>
      <c r="CB336" s="27"/>
      <c r="CC336" s="27"/>
      <c r="CD336" s="27"/>
      <c r="CE336" s="27"/>
      <c r="CF336" s="27"/>
      <c r="CG336" s="27"/>
      <c r="CH336" s="27"/>
      <c r="CI336" s="27"/>
      <c r="CJ336" s="27"/>
      <c r="CK336" s="27"/>
      <c r="CL336" s="27"/>
      <c r="CM336" s="27"/>
      <c r="CN336" s="27"/>
      <c r="CO336" s="27"/>
      <c r="CP336" s="27"/>
      <c r="CQ336" s="27"/>
      <c r="CR336" s="27"/>
      <c r="CS336" s="27"/>
      <c r="CT336" s="27"/>
      <c r="CU336" s="27"/>
      <c r="CV336" s="27"/>
    </row>
    <row r="337" spans="2:100" ht="15" thickBot="1" x14ac:dyDescent="0.35">
      <c r="B337" s="22"/>
      <c r="C337" s="22"/>
      <c r="D337" s="22"/>
      <c r="E337" s="22"/>
      <c r="F337" s="22"/>
      <c r="G337" s="22"/>
      <c r="H337" s="22"/>
      <c r="I337" s="22"/>
      <c r="J337" s="22"/>
      <c r="K337" s="22"/>
      <c r="L337" s="22"/>
      <c r="M337" s="22"/>
      <c r="N337" s="22"/>
      <c r="O337" s="23"/>
      <c r="P337" s="22"/>
      <c r="Q337" s="22"/>
      <c r="R337" s="22"/>
      <c r="S337" s="22"/>
      <c r="T337" s="23"/>
      <c r="U337" s="22"/>
      <c r="V337" s="22"/>
      <c r="W337" s="22"/>
      <c r="X337" s="22"/>
      <c r="Y337" s="28"/>
      <c r="Z337" s="22"/>
      <c r="AA337" s="26"/>
      <c r="AB337" s="26"/>
      <c r="AC337" s="25"/>
      <c r="AD337" s="26"/>
      <c r="AE337" s="27"/>
      <c r="AF337" s="27"/>
      <c r="AG337" s="27"/>
      <c r="AH337" s="28"/>
      <c r="AI337" s="29"/>
      <c r="AJ337" s="27"/>
      <c r="AK337" s="27"/>
      <c r="AL337" s="27"/>
      <c r="AM337" s="27"/>
      <c r="AN337" s="27"/>
      <c r="AO337" s="27"/>
      <c r="AP337" s="27"/>
      <c r="AQ337" s="27"/>
      <c r="AR337" s="27"/>
      <c r="AS337" s="27"/>
      <c r="AT337" s="27"/>
      <c r="AU337" s="27"/>
      <c r="AV337" s="27"/>
      <c r="AW337" s="27"/>
      <c r="AX337" s="27"/>
      <c r="AY337" s="27"/>
      <c r="AZ337" s="27"/>
      <c r="BA337" s="27"/>
      <c r="BB337" s="27"/>
      <c r="BC337" s="27"/>
      <c r="BD337" s="29"/>
      <c r="BE337" s="27"/>
      <c r="BF337" s="27"/>
      <c r="BG337" s="27"/>
      <c r="BH337" s="27"/>
      <c r="BI337" s="27"/>
      <c r="BJ337" s="27"/>
      <c r="BK337" s="27"/>
      <c r="BL337" s="27"/>
      <c r="BM337" s="27"/>
      <c r="BN337" s="27"/>
      <c r="BO337" s="27"/>
      <c r="BP337" s="27"/>
      <c r="BQ337" s="27"/>
      <c r="BR337" s="27"/>
      <c r="BS337" s="27"/>
      <c r="BT337" s="27"/>
      <c r="BU337" s="27"/>
      <c r="BV337" s="27"/>
      <c r="BW337" s="27"/>
      <c r="BX337" s="27"/>
      <c r="BY337" s="27"/>
      <c r="BZ337" s="27"/>
      <c r="CA337" s="27"/>
      <c r="CB337" s="27"/>
      <c r="CC337" s="27"/>
      <c r="CD337" s="27"/>
      <c r="CE337" s="27"/>
      <c r="CF337" s="27"/>
      <c r="CG337" s="27"/>
      <c r="CH337" s="27"/>
      <c r="CI337" s="27"/>
      <c r="CJ337" s="27"/>
      <c r="CK337" s="27"/>
      <c r="CL337" s="27"/>
      <c r="CM337" s="27"/>
      <c r="CN337" s="27"/>
      <c r="CO337" s="27"/>
      <c r="CP337" s="27"/>
      <c r="CQ337" s="27"/>
      <c r="CR337" s="27"/>
      <c r="CS337" s="27"/>
      <c r="CT337" s="27"/>
      <c r="CU337" s="27"/>
      <c r="CV337" s="27"/>
    </row>
    <row r="338" spans="2:100" ht="15" thickBot="1" x14ac:dyDescent="0.35">
      <c r="B338" s="22"/>
      <c r="C338" s="22"/>
      <c r="D338" s="22"/>
      <c r="E338" s="22"/>
      <c r="F338" s="22"/>
      <c r="G338" s="22"/>
      <c r="H338" s="22"/>
      <c r="I338" s="22"/>
      <c r="J338" s="22"/>
      <c r="K338" s="22"/>
      <c r="L338" s="22"/>
      <c r="M338" s="22"/>
      <c r="N338" s="22"/>
      <c r="O338" s="23"/>
      <c r="P338" s="22"/>
      <c r="Q338" s="22"/>
      <c r="R338" s="22"/>
      <c r="S338" s="22"/>
      <c r="T338" s="23"/>
      <c r="U338" s="22"/>
      <c r="V338" s="22"/>
      <c r="W338" s="22"/>
      <c r="X338" s="22"/>
      <c r="Y338" s="28"/>
      <c r="Z338" s="22"/>
      <c r="AA338" s="26"/>
      <c r="AB338" s="26"/>
      <c r="AC338" s="25"/>
      <c r="AD338" s="26"/>
      <c r="AE338" s="27"/>
      <c r="AF338" s="27"/>
      <c r="AG338" s="27"/>
      <c r="AH338" s="28"/>
      <c r="AI338" s="29"/>
      <c r="AJ338" s="27"/>
      <c r="AK338" s="27"/>
      <c r="AL338" s="27"/>
      <c r="AM338" s="27"/>
      <c r="AN338" s="27"/>
      <c r="AO338" s="27"/>
      <c r="AP338" s="27"/>
      <c r="AQ338" s="27"/>
      <c r="AR338" s="27"/>
      <c r="AS338" s="27"/>
      <c r="AT338" s="27"/>
      <c r="AU338" s="27"/>
      <c r="AV338" s="27"/>
      <c r="AW338" s="27"/>
      <c r="AX338" s="27"/>
      <c r="AY338" s="27"/>
      <c r="AZ338" s="27"/>
      <c r="BA338" s="27"/>
      <c r="BB338" s="27"/>
      <c r="BC338" s="27"/>
      <c r="BD338" s="29"/>
      <c r="BE338" s="27"/>
      <c r="BF338" s="27"/>
      <c r="BG338" s="27"/>
      <c r="BH338" s="27"/>
      <c r="BI338" s="27"/>
      <c r="BJ338" s="27"/>
      <c r="BK338" s="27"/>
      <c r="BL338" s="27"/>
      <c r="BM338" s="27"/>
      <c r="BN338" s="27"/>
      <c r="BO338" s="27"/>
      <c r="BP338" s="27"/>
      <c r="BQ338" s="27"/>
      <c r="BR338" s="27"/>
      <c r="BS338" s="27"/>
      <c r="BT338" s="27"/>
      <c r="BU338" s="27"/>
      <c r="BV338" s="27"/>
      <c r="BW338" s="27"/>
      <c r="BX338" s="27"/>
      <c r="BY338" s="27"/>
      <c r="BZ338" s="27"/>
      <c r="CA338" s="27"/>
      <c r="CB338" s="27"/>
      <c r="CC338" s="27"/>
      <c r="CD338" s="27"/>
      <c r="CE338" s="27"/>
      <c r="CF338" s="27"/>
      <c r="CG338" s="27"/>
      <c r="CH338" s="27"/>
      <c r="CI338" s="27"/>
      <c r="CJ338" s="27"/>
      <c r="CK338" s="27"/>
      <c r="CL338" s="27"/>
      <c r="CM338" s="27"/>
      <c r="CN338" s="27"/>
      <c r="CO338" s="27"/>
      <c r="CP338" s="27"/>
      <c r="CQ338" s="27"/>
      <c r="CR338" s="27"/>
      <c r="CS338" s="27"/>
      <c r="CT338" s="27"/>
      <c r="CU338" s="27"/>
      <c r="CV338" s="27"/>
    </row>
    <row r="339" spans="2:100" ht="15" thickBot="1" x14ac:dyDescent="0.35">
      <c r="B339" s="22"/>
      <c r="C339" s="22"/>
      <c r="D339" s="22"/>
      <c r="E339" s="22"/>
      <c r="F339" s="22"/>
      <c r="G339" s="22"/>
      <c r="H339" s="22"/>
      <c r="I339" s="22"/>
      <c r="J339" s="22"/>
      <c r="K339" s="22"/>
      <c r="L339" s="22"/>
      <c r="M339" s="22"/>
      <c r="N339" s="22"/>
      <c r="O339" s="23"/>
      <c r="P339" s="22"/>
      <c r="Q339" s="22"/>
      <c r="R339" s="22"/>
      <c r="S339" s="22"/>
      <c r="T339" s="23"/>
      <c r="U339" s="22"/>
      <c r="V339" s="22"/>
      <c r="W339" s="22"/>
      <c r="X339" s="22"/>
      <c r="Y339" s="28"/>
      <c r="Z339" s="22"/>
      <c r="AA339" s="26"/>
      <c r="AB339" s="26"/>
      <c r="AC339" s="25"/>
      <c r="AD339" s="26"/>
      <c r="AE339" s="27"/>
      <c r="AF339" s="27"/>
      <c r="AG339" s="27"/>
      <c r="AH339" s="28"/>
      <c r="AI339" s="29"/>
      <c r="AJ339" s="27"/>
      <c r="AK339" s="27"/>
      <c r="AL339" s="27"/>
      <c r="AM339" s="27"/>
      <c r="AN339" s="27"/>
      <c r="AO339" s="27"/>
      <c r="AP339" s="27"/>
      <c r="AQ339" s="27"/>
      <c r="AR339" s="27"/>
      <c r="AS339" s="27"/>
      <c r="AT339" s="27"/>
      <c r="AU339" s="27"/>
      <c r="AV339" s="27"/>
      <c r="AW339" s="27"/>
      <c r="AX339" s="27"/>
      <c r="AY339" s="27"/>
      <c r="AZ339" s="27"/>
      <c r="BA339" s="27"/>
      <c r="BB339" s="27"/>
      <c r="BC339" s="27"/>
      <c r="BD339" s="29"/>
      <c r="BE339" s="27"/>
      <c r="BF339" s="27"/>
      <c r="BG339" s="27"/>
      <c r="BH339" s="27"/>
      <c r="BI339" s="27"/>
      <c r="BJ339" s="27"/>
      <c r="BK339" s="27"/>
      <c r="BL339" s="27"/>
      <c r="BM339" s="27"/>
      <c r="BN339" s="27"/>
      <c r="BO339" s="27"/>
      <c r="BP339" s="27"/>
      <c r="BQ339" s="27"/>
      <c r="BR339" s="27"/>
      <c r="BS339" s="27"/>
      <c r="BT339" s="27"/>
      <c r="BU339" s="27"/>
      <c r="BV339" s="27"/>
      <c r="BW339" s="27"/>
      <c r="BX339" s="27"/>
      <c r="BY339" s="27"/>
      <c r="BZ339" s="27"/>
      <c r="CA339" s="27"/>
      <c r="CB339" s="27"/>
      <c r="CC339" s="27"/>
      <c r="CD339" s="27"/>
      <c r="CE339" s="27"/>
      <c r="CF339" s="27"/>
      <c r="CG339" s="27"/>
      <c r="CH339" s="27"/>
      <c r="CI339" s="27"/>
      <c r="CJ339" s="27"/>
      <c r="CK339" s="27"/>
      <c r="CL339" s="27"/>
      <c r="CM339" s="27"/>
      <c r="CN339" s="27"/>
      <c r="CO339" s="27"/>
      <c r="CP339" s="27"/>
      <c r="CQ339" s="27"/>
      <c r="CR339" s="27"/>
      <c r="CS339" s="27"/>
      <c r="CT339" s="27"/>
      <c r="CU339" s="27"/>
      <c r="CV339" s="27"/>
    </row>
    <row r="340" spans="2:100" ht="15" thickBot="1" x14ac:dyDescent="0.35">
      <c r="B340" s="22"/>
      <c r="C340" s="22"/>
      <c r="D340" s="22"/>
      <c r="E340" s="22"/>
      <c r="F340" s="22"/>
      <c r="G340" s="22"/>
      <c r="H340" s="22"/>
      <c r="I340" s="22"/>
      <c r="J340" s="22"/>
      <c r="K340" s="22"/>
      <c r="L340" s="22"/>
      <c r="M340" s="22"/>
      <c r="N340" s="22"/>
      <c r="O340" s="23"/>
      <c r="P340" s="22"/>
      <c r="Q340" s="22"/>
      <c r="R340" s="22"/>
      <c r="S340" s="22"/>
      <c r="T340" s="23"/>
      <c r="U340" s="22"/>
      <c r="V340" s="22"/>
      <c r="W340" s="22"/>
      <c r="X340" s="22"/>
      <c r="Y340" s="28"/>
      <c r="Z340" s="22"/>
      <c r="AA340" s="26"/>
      <c r="AB340" s="26"/>
      <c r="AC340" s="25"/>
      <c r="AD340" s="26"/>
      <c r="AE340" s="27"/>
      <c r="AF340" s="27"/>
      <c r="AG340" s="27"/>
      <c r="AH340" s="28"/>
      <c r="AI340" s="29"/>
      <c r="AJ340" s="27"/>
      <c r="AK340" s="27"/>
      <c r="AL340" s="27"/>
      <c r="AM340" s="27"/>
      <c r="AN340" s="27"/>
      <c r="AO340" s="27"/>
      <c r="AP340" s="27"/>
      <c r="AQ340" s="27"/>
      <c r="AR340" s="27"/>
      <c r="AS340" s="27"/>
      <c r="AT340" s="27"/>
      <c r="AU340" s="27"/>
      <c r="AV340" s="27"/>
      <c r="AW340" s="27"/>
      <c r="AX340" s="27"/>
      <c r="AY340" s="27"/>
      <c r="AZ340" s="27"/>
      <c r="BA340" s="27"/>
      <c r="BB340" s="27"/>
      <c r="BC340" s="27"/>
      <c r="BD340" s="29"/>
      <c r="BE340" s="27"/>
      <c r="BF340" s="27"/>
      <c r="BG340" s="27"/>
      <c r="BH340" s="27"/>
      <c r="BI340" s="27"/>
      <c r="BJ340" s="27"/>
      <c r="BK340" s="27"/>
      <c r="BL340" s="27"/>
      <c r="BM340" s="27"/>
      <c r="BN340" s="27"/>
      <c r="BO340" s="27"/>
      <c r="BP340" s="27"/>
      <c r="BQ340" s="27"/>
      <c r="BR340" s="27"/>
      <c r="BS340" s="27"/>
      <c r="BT340" s="27"/>
      <c r="BU340" s="27"/>
      <c r="BV340" s="27"/>
      <c r="BW340" s="27"/>
      <c r="BX340" s="27"/>
      <c r="BY340" s="27"/>
      <c r="BZ340" s="27"/>
      <c r="CA340" s="27"/>
      <c r="CB340" s="27"/>
      <c r="CC340" s="27"/>
      <c r="CD340" s="27"/>
      <c r="CE340" s="27"/>
      <c r="CF340" s="27"/>
      <c r="CG340" s="27"/>
      <c r="CH340" s="27"/>
      <c r="CI340" s="27"/>
      <c r="CJ340" s="27"/>
      <c r="CK340" s="27"/>
      <c r="CL340" s="27"/>
      <c r="CM340" s="27"/>
      <c r="CN340" s="27"/>
      <c r="CO340" s="27"/>
      <c r="CP340" s="27"/>
      <c r="CQ340" s="27"/>
      <c r="CR340" s="27"/>
      <c r="CS340" s="27"/>
      <c r="CT340" s="27"/>
      <c r="CU340" s="27"/>
      <c r="CV340" s="27"/>
    </row>
    <row r="341" spans="2:100" ht="15" thickBot="1" x14ac:dyDescent="0.35">
      <c r="B341" s="22"/>
      <c r="C341" s="22"/>
      <c r="D341" s="22"/>
      <c r="E341" s="22"/>
      <c r="F341" s="22"/>
      <c r="G341" s="22"/>
      <c r="H341" s="22"/>
      <c r="I341" s="22"/>
      <c r="J341" s="22"/>
      <c r="K341" s="22"/>
      <c r="L341" s="22"/>
      <c r="M341" s="22"/>
      <c r="N341" s="22"/>
      <c r="O341" s="23"/>
      <c r="P341" s="22"/>
      <c r="Q341" s="22"/>
      <c r="R341" s="22"/>
      <c r="S341" s="22"/>
      <c r="T341" s="23"/>
      <c r="U341" s="22"/>
      <c r="V341" s="22"/>
      <c r="W341" s="22"/>
      <c r="X341" s="22"/>
      <c r="Y341" s="28"/>
      <c r="Z341" s="22"/>
      <c r="AA341" s="26"/>
      <c r="AB341" s="26"/>
      <c r="AC341" s="25"/>
      <c r="AD341" s="26"/>
      <c r="AE341" s="27"/>
      <c r="AF341" s="27"/>
      <c r="AG341" s="27"/>
      <c r="AH341" s="28"/>
      <c r="AI341" s="29"/>
      <c r="AJ341" s="27"/>
      <c r="AK341" s="27"/>
      <c r="AL341" s="27"/>
      <c r="AM341" s="27"/>
      <c r="AN341" s="27"/>
      <c r="AO341" s="27"/>
      <c r="AP341" s="27"/>
      <c r="AQ341" s="27"/>
      <c r="AR341" s="27"/>
      <c r="AS341" s="27"/>
      <c r="AT341" s="27"/>
      <c r="AU341" s="27"/>
      <c r="AV341" s="27"/>
      <c r="AW341" s="27"/>
      <c r="AX341" s="27"/>
      <c r="AY341" s="27"/>
      <c r="AZ341" s="27"/>
      <c r="BA341" s="27"/>
      <c r="BB341" s="27"/>
      <c r="BC341" s="27"/>
      <c r="BD341" s="29"/>
      <c r="BE341" s="27"/>
      <c r="BF341" s="27"/>
      <c r="BG341" s="27"/>
      <c r="BH341" s="27"/>
      <c r="BI341" s="27"/>
      <c r="BJ341" s="27"/>
      <c r="BK341" s="27"/>
      <c r="BL341" s="27"/>
      <c r="BM341" s="27"/>
      <c r="BN341" s="27"/>
      <c r="BO341" s="27"/>
      <c r="BP341" s="27"/>
      <c r="BQ341" s="27"/>
      <c r="BR341" s="27"/>
      <c r="BS341" s="27"/>
      <c r="BT341" s="27"/>
      <c r="BU341" s="27"/>
      <c r="BV341" s="27"/>
      <c r="BW341" s="27"/>
      <c r="BX341" s="27"/>
      <c r="BY341" s="27"/>
      <c r="BZ341" s="27"/>
      <c r="CA341" s="27"/>
      <c r="CB341" s="27"/>
      <c r="CC341" s="27"/>
      <c r="CD341" s="27"/>
      <c r="CE341" s="27"/>
      <c r="CF341" s="27"/>
      <c r="CG341" s="27"/>
      <c r="CH341" s="27"/>
      <c r="CI341" s="27"/>
      <c r="CJ341" s="27"/>
      <c r="CK341" s="27"/>
      <c r="CL341" s="27"/>
      <c r="CM341" s="27"/>
      <c r="CN341" s="27"/>
      <c r="CO341" s="27"/>
      <c r="CP341" s="27"/>
      <c r="CQ341" s="27"/>
      <c r="CR341" s="27"/>
      <c r="CS341" s="27"/>
      <c r="CT341" s="27"/>
      <c r="CU341" s="27"/>
      <c r="CV341" s="27"/>
    </row>
    <row r="342" spans="2:100" ht="15" thickBot="1" x14ac:dyDescent="0.35">
      <c r="B342" s="22"/>
      <c r="C342" s="22"/>
      <c r="D342" s="22"/>
      <c r="E342" s="22"/>
      <c r="F342" s="22"/>
      <c r="G342" s="22"/>
      <c r="H342" s="22"/>
      <c r="I342" s="22"/>
      <c r="J342" s="22"/>
      <c r="K342" s="22"/>
      <c r="L342" s="22"/>
      <c r="M342" s="22"/>
      <c r="N342" s="22"/>
      <c r="O342" s="23"/>
      <c r="P342" s="22"/>
      <c r="Q342" s="22"/>
      <c r="R342" s="22"/>
      <c r="S342" s="22"/>
      <c r="T342" s="23"/>
      <c r="U342" s="22"/>
      <c r="V342" s="22"/>
      <c r="W342" s="22"/>
      <c r="X342" s="22"/>
      <c r="Y342" s="28"/>
      <c r="Z342" s="22"/>
      <c r="AA342" s="26"/>
      <c r="AB342" s="26"/>
      <c r="AC342" s="25"/>
      <c r="AD342" s="26"/>
      <c r="AE342" s="27"/>
      <c r="AF342" s="27"/>
      <c r="AG342" s="27"/>
      <c r="AH342" s="28"/>
      <c r="AI342" s="29"/>
      <c r="AJ342" s="27"/>
      <c r="AK342" s="27"/>
      <c r="AL342" s="27"/>
      <c r="AM342" s="27"/>
      <c r="AN342" s="27"/>
      <c r="AO342" s="27"/>
      <c r="AP342" s="27"/>
      <c r="AQ342" s="27"/>
      <c r="AR342" s="27"/>
      <c r="AS342" s="27"/>
      <c r="AT342" s="27"/>
      <c r="AU342" s="27"/>
      <c r="AV342" s="27"/>
      <c r="AW342" s="27"/>
      <c r="AX342" s="27"/>
      <c r="AY342" s="27"/>
      <c r="AZ342" s="27"/>
      <c r="BA342" s="27"/>
      <c r="BB342" s="27"/>
      <c r="BC342" s="27"/>
      <c r="BD342" s="29"/>
      <c r="BE342" s="27"/>
      <c r="BF342" s="27"/>
      <c r="BG342" s="27"/>
      <c r="BH342" s="27"/>
      <c r="BI342" s="27"/>
      <c r="BJ342" s="27"/>
      <c r="BK342" s="27"/>
      <c r="BL342" s="27"/>
      <c r="BM342" s="27"/>
      <c r="BN342" s="27"/>
      <c r="BO342" s="27"/>
      <c r="BP342" s="27"/>
      <c r="BQ342" s="27"/>
      <c r="BR342" s="27"/>
      <c r="BS342" s="27"/>
      <c r="BT342" s="27"/>
      <c r="BU342" s="27"/>
      <c r="BV342" s="27"/>
      <c r="BW342" s="27"/>
      <c r="BX342" s="27"/>
      <c r="BY342" s="27"/>
      <c r="BZ342" s="27"/>
      <c r="CA342" s="27"/>
      <c r="CB342" s="27"/>
      <c r="CC342" s="27"/>
      <c r="CD342" s="27"/>
      <c r="CE342" s="27"/>
      <c r="CF342" s="27"/>
      <c r="CG342" s="27"/>
      <c r="CH342" s="27"/>
      <c r="CI342" s="27"/>
      <c r="CJ342" s="27"/>
      <c r="CK342" s="27"/>
      <c r="CL342" s="27"/>
      <c r="CM342" s="27"/>
      <c r="CN342" s="27"/>
      <c r="CO342" s="27"/>
      <c r="CP342" s="27"/>
      <c r="CQ342" s="27"/>
      <c r="CR342" s="27"/>
      <c r="CS342" s="27"/>
      <c r="CT342" s="27"/>
      <c r="CU342" s="27"/>
      <c r="CV342" s="27"/>
    </row>
    <row r="343" spans="2:100" ht="15" thickBot="1" x14ac:dyDescent="0.35">
      <c r="B343" s="22"/>
      <c r="C343" s="22"/>
      <c r="D343" s="22"/>
      <c r="E343" s="22"/>
      <c r="F343" s="22"/>
      <c r="G343" s="22"/>
      <c r="H343" s="22"/>
      <c r="I343" s="22"/>
      <c r="J343" s="22"/>
      <c r="K343" s="22"/>
      <c r="L343" s="22"/>
      <c r="M343" s="22"/>
      <c r="N343" s="22"/>
      <c r="O343" s="23"/>
      <c r="P343" s="22"/>
      <c r="Q343" s="22"/>
      <c r="R343" s="22"/>
      <c r="S343" s="22"/>
      <c r="T343" s="23"/>
      <c r="U343" s="22"/>
      <c r="V343" s="22"/>
      <c r="W343" s="22"/>
      <c r="X343" s="22"/>
      <c r="Y343" s="28"/>
      <c r="Z343" s="22"/>
      <c r="AA343" s="26"/>
      <c r="AB343" s="26"/>
      <c r="AC343" s="25"/>
      <c r="AD343" s="26"/>
      <c r="AE343" s="27"/>
      <c r="AF343" s="27"/>
      <c r="AG343" s="27"/>
      <c r="AH343" s="28"/>
      <c r="AI343" s="29"/>
      <c r="AJ343" s="27"/>
      <c r="AK343" s="27"/>
      <c r="AL343" s="27"/>
      <c r="AM343" s="27"/>
      <c r="AN343" s="27"/>
      <c r="AO343" s="27"/>
      <c r="AP343" s="27"/>
      <c r="AQ343" s="27"/>
      <c r="AR343" s="27"/>
      <c r="AS343" s="27"/>
      <c r="AT343" s="27"/>
      <c r="AU343" s="27"/>
      <c r="AV343" s="27"/>
      <c r="AW343" s="27"/>
      <c r="AX343" s="27"/>
      <c r="AY343" s="27"/>
      <c r="AZ343" s="27"/>
      <c r="BA343" s="27"/>
      <c r="BB343" s="27"/>
      <c r="BC343" s="27"/>
      <c r="BD343" s="29"/>
      <c r="BE343" s="27"/>
      <c r="BF343" s="27"/>
      <c r="BG343" s="27"/>
      <c r="BH343" s="27"/>
      <c r="BI343" s="27"/>
      <c r="BJ343" s="27"/>
      <c r="BK343" s="27"/>
      <c r="BL343" s="27"/>
      <c r="BM343" s="27"/>
      <c r="BN343" s="27"/>
      <c r="BO343" s="27"/>
      <c r="BP343" s="27"/>
      <c r="BQ343" s="27"/>
      <c r="BR343" s="27"/>
      <c r="BS343" s="27"/>
      <c r="BT343" s="27"/>
      <c r="BU343" s="27"/>
      <c r="BV343" s="27"/>
      <c r="BW343" s="27"/>
      <c r="BX343" s="27"/>
      <c r="BY343" s="27"/>
      <c r="BZ343" s="27"/>
      <c r="CA343" s="27"/>
      <c r="CB343" s="27"/>
      <c r="CC343" s="27"/>
      <c r="CD343" s="27"/>
      <c r="CE343" s="27"/>
      <c r="CF343" s="27"/>
      <c r="CG343" s="27"/>
      <c r="CH343" s="27"/>
      <c r="CI343" s="27"/>
      <c r="CJ343" s="27"/>
      <c r="CK343" s="27"/>
      <c r="CL343" s="27"/>
      <c r="CM343" s="27"/>
      <c r="CN343" s="27"/>
      <c r="CO343" s="27"/>
      <c r="CP343" s="27"/>
      <c r="CQ343" s="27"/>
      <c r="CR343" s="27"/>
      <c r="CS343" s="27"/>
      <c r="CT343" s="27"/>
      <c r="CU343" s="27"/>
      <c r="CV343" s="27"/>
    </row>
    <row r="344" spans="2:100" ht="15" thickBot="1" x14ac:dyDescent="0.35">
      <c r="B344" s="22"/>
      <c r="C344" s="22"/>
      <c r="D344" s="22"/>
      <c r="E344" s="22"/>
      <c r="F344" s="22"/>
      <c r="G344" s="22"/>
      <c r="H344" s="22"/>
      <c r="I344" s="22"/>
      <c r="J344" s="22"/>
      <c r="K344" s="22"/>
      <c r="L344" s="22"/>
      <c r="M344" s="22"/>
      <c r="N344" s="22"/>
      <c r="O344" s="23"/>
      <c r="P344" s="22"/>
      <c r="Q344" s="22"/>
      <c r="R344" s="22"/>
      <c r="S344" s="22"/>
      <c r="T344" s="23"/>
      <c r="U344" s="22"/>
      <c r="V344" s="22"/>
      <c r="W344" s="22"/>
      <c r="X344" s="22"/>
      <c r="Y344" s="28"/>
      <c r="Z344" s="22"/>
      <c r="AA344" s="26"/>
      <c r="AB344" s="26"/>
      <c r="AC344" s="25"/>
      <c r="AD344" s="26"/>
      <c r="AE344" s="27"/>
      <c r="AF344" s="27"/>
      <c r="AG344" s="27"/>
      <c r="AH344" s="28"/>
      <c r="AI344" s="29"/>
      <c r="AJ344" s="27"/>
      <c r="AK344" s="27"/>
      <c r="AL344" s="27"/>
      <c r="AM344" s="27"/>
      <c r="AN344" s="27"/>
      <c r="AO344" s="27"/>
      <c r="AP344" s="27"/>
      <c r="AQ344" s="27"/>
      <c r="AR344" s="27"/>
      <c r="AS344" s="27"/>
      <c r="AT344" s="27"/>
      <c r="AU344" s="27"/>
      <c r="AV344" s="27"/>
      <c r="AW344" s="27"/>
      <c r="AX344" s="27"/>
      <c r="AY344" s="27"/>
      <c r="AZ344" s="27"/>
      <c r="BA344" s="27"/>
      <c r="BB344" s="27"/>
      <c r="BC344" s="27"/>
      <c r="BD344" s="29"/>
      <c r="BE344" s="27"/>
      <c r="BF344" s="27"/>
      <c r="BG344" s="27"/>
      <c r="BH344" s="27"/>
      <c r="BI344" s="27"/>
      <c r="BJ344" s="27"/>
      <c r="BK344" s="27"/>
      <c r="BL344" s="27"/>
      <c r="BM344" s="27"/>
      <c r="BN344" s="27"/>
      <c r="BO344" s="27"/>
      <c r="BP344" s="27"/>
      <c r="BQ344" s="27"/>
      <c r="BR344" s="27"/>
      <c r="BS344" s="27"/>
      <c r="BT344" s="27"/>
      <c r="BU344" s="27"/>
      <c r="BV344" s="27"/>
      <c r="BW344" s="27"/>
      <c r="BX344" s="27"/>
      <c r="BY344" s="27"/>
      <c r="BZ344" s="27"/>
      <c r="CA344" s="27"/>
      <c r="CB344" s="27"/>
      <c r="CC344" s="27"/>
      <c r="CD344" s="27"/>
      <c r="CE344" s="27"/>
      <c r="CF344" s="27"/>
      <c r="CG344" s="27"/>
      <c r="CH344" s="27"/>
      <c r="CI344" s="27"/>
      <c r="CJ344" s="27"/>
      <c r="CK344" s="27"/>
      <c r="CL344" s="27"/>
      <c r="CM344" s="27"/>
      <c r="CN344" s="27"/>
      <c r="CO344" s="27"/>
      <c r="CP344" s="27"/>
      <c r="CQ344" s="27"/>
      <c r="CR344" s="27"/>
      <c r="CS344" s="27"/>
      <c r="CT344" s="27"/>
      <c r="CU344" s="27"/>
      <c r="CV344" s="27"/>
    </row>
    <row r="345" spans="2:100" ht="15" thickBot="1" x14ac:dyDescent="0.35">
      <c r="B345" s="22"/>
      <c r="C345" s="22"/>
      <c r="D345" s="22"/>
      <c r="E345" s="22"/>
      <c r="F345" s="22"/>
      <c r="G345" s="22"/>
      <c r="H345" s="22"/>
      <c r="I345" s="22"/>
      <c r="J345" s="22"/>
      <c r="K345" s="22"/>
      <c r="L345" s="22"/>
      <c r="M345" s="22"/>
      <c r="N345" s="22"/>
      <c r="O345" s="23"/>
      <c r="P345" s="22"/>
      <c r="Q345" s="22"/>
      <c r="R345" s="22"/>
      <c r="S345" s="22"/>
      <c r="T345" s="23"/>
      <c r="U345" s="22"/>
      <c r="V345" s="22"/>
      <c r="W345" s="22"/>
      <c r="X345" s="22"/>
      <c r="Y345" s="28"/>
      <c r="Z345" s="22"/>
      <c r="AA345" s="26"/>
      <c r="AB345" s="26"/>
      <c r="AC345" s="25"/>
      <c r="AD345" s="26"/>
      <c r="AE345" s="27"/>
      <c r="AF345" s="27"/>
      <c r="AG345" s="27"/>
      <c r="AH345" s="28"/>
      <c r="AI345" s="29"/>
      <c r="AJ345" s="27"/>
      <c r="AK345" s="27"/>
      <c r="AL345" s="27"/>
      <c r="AM345" s="27"/>
      <c r="AN345" s="27"/>
      <c r="AO345" s="27"/>
      <c r="AP345" s="27"/>
      <c r="AQ345" s="27"/>
      <c r="AR345" s="27"/>
      <c r="AS345" s="27"/>
      <c r="AT345" s="27"/>
      <c r="AU345" s="27"/>
      <c r="AV345" s="27"/>
      <c r="AW345" s="27"/>
      <c r="AX345" s="27"/>
      <c r="AY345" s="27"/>
      <c r="AZ345" s="27"/>
      <c r="BA345" s="27"/>
      <c r="BB345" s="27"/>
      <c r="BC345" s="27"/>
      <c r="BD345" s="29"/>
      <c r="BE345" s="27"/>
      <c r="BF345" s="27"/>
      <c r="BG345" s="27"/>
      <c r="BH345" s="27"/>
      <c r="BI345" s="27"/>
      <c r="BJ345" s="27"/>
      <c r="BK345" s="27"/>
      <c r="BL345" s="27"/>
      <c r="BM345" s="27"/>
      <c r="BN345" s="27"/>
      <c r="BO345" s="27"/>
      <c r="BP345" s="27"/>
      <c r="BQ345" s="27"/>
      <c r="BR345" s="27"/>
      <c r="BS345" s="27"/>
      <c r="BT345" s="27"/>
      <c r="BU345" s="27"/>
      <c r="BV345" s="27"/>
      <c r="BW345" s="27"/>
      <c r="BX345" s="27"/>
      <c r="BY345" s="27"/>
      <c r="BZ345" s="27"/>
      <c r="CA345" s="27"/>
      <c r="CB345" s="27"/>
      <c r="CC345" s="27"/>
      <c r="CD345" s="27"/>
      <c r="CE345" s="27"/>
      <c r="CF345" s="27"/>
      <c r="CG345" s="27"/>
      <c r="CH345" s="27"/>
      <c r="CI345" s="27"/>
      <c r="CJ345" s="27"/>
      <c r="CK345" s="27"/>
      <c r="CL345" s="27"/>
      <c r="CM345" s="27"/>
      <c r="CN345" s="27"/>
      <c r="CO345" s="27"/>
      <c r="CP345" s="27"/>
      <c r="CQ345" s="27"/>
      <c r="CR345" s="27"/>
      <c r="CS345" s="27"/>
      <c r="CT345" s="27"/>
      <c r="CU345" s="27"/>
      <c r="CV345" s="27"/>
    </row>
    <row r="346" spans="2:100" ht="15" thickBot="1" x14ac:dyDescent="0.35">
      <c r="B346" s="22"/>
      <c r="C346" s="22"/>
      <c r="D346" s="22"/>
      <c r="E346" s="22"/>
      <c r="F346" s="22"/>
      <c r="G346" s="22"/>
      <c r="H346" s="22"/>
      <c r="I346" s="22"/>
      <c r="J346" s="22"/>
      <c r="K346" s="22"/>
      <c r="L346" s="22"/>
      <c r="M346" s="22"/>
      <c r="N346" s="22"/>
      <c r="O346" s="23"/>
      <c r="P346" s="22"/>
      <c r="Q346" s="22"/>
      <c r="R346" s="22"/>
      <c r="S346" s="22"/>
      <c r="T346" s="23"/>
      <c r="U346" s="22"/>
      <c r="V346" s="22"/>
      <c r="W346" s="22"/>
      <c r="X346" s="22"/>
      <c r="Y346" s="28"/>
      <c r="Z346" s="22"/>
      <c r="AA346" s="26"/>
      <c r="AB346" s="26"/>
      <c r="AC346" s="25"/>
      <c r="AD346" s="26"/>
      <c r="AE346" s="27"/>
      <c r="AF346" s="27"/>
      <c r="AG346" s="27"/>
      <c r="AH346" s="28"/>
      <c r="AI346" s="29"/>
      <c r="AJ346" s="27"/>
      <c r="AK346" s="27"/>
      <c r="AL346" s="27"/>
      <c r="AM346" s="27"/>
      <c r="AN346" s="27"/>
      <c r="AO346" s="27"/>
      <c r="AP346" s="27"/>
      <c r="AQ346" s="27"/>
      <c r="AR346" s="27"/>
      <c r="AS346" s="27"/>
      <c r="AT346" s="27"/>
      <c r="AU346" s="27"/>
      <c r="AV346" s="27"/>
      <c r="AW346" s="27"/>
      <c r="AX346" s="27"/>
      <c r="AY346" s="27"/>
      <c r="AZ346" s="27"/>
      <c r="BA346" s="27"/>
      <c r="BB346" s="27"/>
      <c r="BC346" s="27"/>
      <c r="BD346" s="29"/>
      <c r="BE346" s="27"/>
      <c r="BF346" s="27"/>
      <c r="BG346" s="27"/>
      <c r="BH346" s="27"/>
      <c r="BI346" s="27"/>
      <c r="BJ346" s="27"/>
      <c r="BK346" s="27"/>
      <c r="BL346" s="27"/>
      <c r="BM346" s="27"/>
      <c r="BN346" s="27"/>
      <c r="BO346" s="27"/>
      <c r="BP346" s="27"/>
      <c r="BQ346" s="27"/>
      <c r="BR346" s="27"/>
      <c r="BS346" s="27"/>
      <c r="BT346" s="27"/>
      <c r="BU346" s="27"/>
      <c r="BV346" s="27"/>
      <c r="BW346" s="27"/>
      <c r="BX346" s="27"/>
      <c r="BY346" s="27"/>
      <c r="BZ346" s="27"/>
      <c r="CA346" s="27"/>
      <c r="CB346" s="27"/>
      <c r="CC346" s="27"/>
      <c r="CD346" s="27"/>
      <c r="CE346" s="27"/>
      <c r="CF346" s="27"/>
      <c r="CG346" s="27"/>
      <c r="CH346" s="27"/>
      <c r="CI346" s="27"/>
      <c r="CJ346" s="27"/>
      <c r="CK346" s="27"/>
      <c r="CL346" s="27"/>
      <c r="CM346" s="27"/>
      <c r="CN346" s="27"/>
      <c r="CO346" s="27"/>
      <c r="CP346" s="27"/>
      <c r="CQ346" s="27"/>
      <c r="CR346" s="27"/>
      <c r="CS346" s="27"/>
      <c r="CT346" s="27"/>
      <c r="CU346" s="27"/>
      <c r="CV346" s="27"/>
    </row>
    <row r="347" spans="2:100" ht="15" thickBot="1" x14ac:dyDescent="0.35">
      <c r="B347" s="22"/>
      <c r="C347" s="22"/>
      <c r="D347" s="22"/>
      <c r="E347" s="22"/>
      <c r="F347" s="22"/>
      <c r="G347" s="22"/>
      <c r="H347" s="22"/>
      <c r="I347" s="22"/>
      <c r="J347" s="22"/>
      <c r="K347" s="22"/>
      <c r="L347" s="22"/>
      <c r="M347" s="22"/>
      <c r="N347" s="22"/>
      <c r="O347" s="23"/>
      <c r="P347" s="22"/>
      <c r="Q347" s="22"/>
      <c r="R347" s="22"/>
      <c r="S347" s="22"/>
      <c r="T347" s="23"/>
      <c r="U347" s="22"/>
      <c r="V347" s="22"/>
      <c r="W347" s="22"/>
      <c r="X347" s="22"/>
      <c r="Y347" s="28"/>
      <c r="Z347" s="22"/>
      <c r="AA347" s="26"/>
      <c r="AB347" s="26"/>
      <c r="AC347" s="25"/>
      <c r="AD347" s="26"/>
      <c r="AE347" s="27"/>
      <c r="AF347" s="27"/>
      <c r="AG347" s="27"/>
      <c r="AH347" s="28"/>
      <c r="AI347" s="29"/>
      <c r="AJ347" s="27"/>
      <c r="AK347" s="27"/>
      <c r="AL347" s="27"/>
      <c r="AM347" s="27"/>
      <c r="AN347" s="27"/>
      <c r="AO347" s="27"/>
      <c r="AP347" s="27"/>
      <c r="AQ347" s="27"/>
      <c r="AR347" s="27"/>
      <c r="AS347" s="27"/>
      <c r="AT347" s="27"/>
      <c r="AU347" s="27"/>
      <c r="AV347" s="27"/>
      <c r="AW347" s="27"/>
      <c r="AX347" s="27"/>
      <c r="AY347" s="27"/>
      <c r="AZ347" s="27"/>
      <c r="BA347" s="27"/>
      <c r="BB347" s="27"/>
      <c r="BC347" s="27"/>
      <c r="BD347" s="29"/>
      <c r="BE347" s="27"/>
      <c r="BF347" s="27"/>
      <c r="BG347" s="27"/>
      <c r="BH347" s="27"/>
      <c r="BI347" s="27"/>
      <c r="BJ347" s="27"/>
      <c r="BK347" s="27"/>
      <c r="BL347" s="27"/>
      <c r="BM347" s="27"/>
      <c r="BN347" s="27"/>
      <c r="BO347" s="27"/>
      <c r="BP347" s="27"/>
      <c r="BQ347" s="27"/>
      <c r="BR347" s="27"/>
      <c r="BS347" s="27"/>
      <c r="BT347" s="27"/>
      <c r="BU347" s="27"/>
      <c r="BV347" s="27"/>
      <c r="BW347" s="27"/>
      <c r="BX347" s="27"/>
      <c r="BY347" s="27"/>
      <c r="BZ347" s="27"/>
      <c r="CA347" s="27"/>
      <c r="CB347" s="27"/>
      <c r="CC347" s="27"/>
      <c r="CD347" s="27"/>
      <c r="CE347" s="27"/>
      <c r="CF347" s="27"/>
      <c r="CG347" s="27"/>
      <c r="CH347" s="27"/>
      <c r="CI347" s="27"/>
      <c r="CJ347" s="27"/>
      <c r="CK347" s="27"/>
      <c r="CL347" s="27"/>
      <c r="CM347" s="27"/>
      <c r="CN347" s="27"/>
      <c r="CO347" s="27"/>
      <c r="CP347" s="27"/>
      <c r="CQ347" s="27"/>
      <c r="CR347" s="27"/>
      <c r="CS347" s="27"/>
      <c r="CT347" s="27"/>
      <c r="CU347" s="27"/>
      <c r="CV347" s="27"/>
    </row>
    <row r="348" spans="2:100" ht="15" thickBot="1" x14ac:dyDescent="0.35">
      <c r="B348" s="22"/>
      <c r="C348" s="22"/>
      <c r="D348" s="22"/>
      <c r="E348" s="22"/>
      <c r="F348" s="22"/>
      <c r="G348" s="22"/>
      <c r="H348" s="22"/>
      <c r="I348" s="22"/>
      <c r="J348" s="22"/>
      <c r="K348" s="22"/>
      <c r="L348" s="22"/>
      <c r="M348" s="22"/>
      <c r="N348" s="22"/>
      <c r="O348" s="23"/>
      <c r="P348" s="22"/>
      <c r="Q348" s="22"/>
      <c r="R348" s="22"/>
      <c r="S348" s="22"/>
      <c r="T348" s="23"/>
      <c r="U348" s="22"/>
      <c r="V348" s="22"/>
      <c r="W348" s="22"/>
      <c r="X348" s="22"/>
      <c r="Y348" s="28"/>
      <c r="Z348" s="22"/>
      <c r="AA348" s="26"/>
      <c r="AB348" s="26"/>
      <c r="AC348" s="25"/>
      <c r="AD348" s="26"/>
      <c r="AE348" s="27"/>
      <c r="AF348" s="27"/>
      <c r="AG348" s="27"/>
      <c r="AH348" s="28"/>
      <c r="AI348" s="29"/>
      <c r="AJ348" s="27"/>
      <c r="AK348" s="27"/>
      <c r="AL348" s="27"/>
      <c r="AM348" s="27"/>
      <c r="AN348" s="27"/>
      <c r="AO348" s="27"/>
      <c r="AP348" s="27"/>
      <c r="AQ348" s="27"/>
      <c r="AR348" s="27"/>
      <c r="AS348" s="27"/>
      <c r="AT348" s="27"/>
      <c r="AU348" s="27"/>
      <c r="AV348" s="27"/>
      <c r="AW348" s="27"/>
      <c r="AX348" s="27"/>
      <c r="AY348" s="27"/>
      <c r="AZ348" s="27"/>
      <c r="BA348" s="27"/>
      <c r="BB348" s="27"/>
      <c r="BC348" s="27"/>
      <c r="BD348" s="29"/>
      <c r="BE348" s="27"/>
      <c r="BF348" s="27"/>
      <c r="BG348" s="27"/>
      <c r="BH348" s="27"/>
      <c r="BI348" s="27"/>
      <c r="BJ348" s="27"/>
      <c r="BK348" s="27"/>
      <c r="BL348" s="27"/>
      <c r="BM348" s="27"/>
      <c r="BN348" s="27"/>
      <c r="BO348" s="27"/>
      <c r="BP348" s="27"/>
      <c r="BQ348" s="27"/>
      <c r="BR348" s="27"/>
      <c r="BS348" s="27"/>
      <c r="BT348" s="27"/>
      <c r="BU348" s="27"/>
      <c r="BV348" s="27"/>
      <c r="BW348" s="27"/>
      <c r="BX348" s="27"/>
      <c r="BY348" s="27"/>
      <c r="BZ348" s="27"/>
      <c r="CA348" s="27"/>
      <c r="CB348" s="27"/>
      <c r="CC348" s="27"/>
      <c r="CD348" s="27"/>
      <c r="CE348" s="27"/>
      <c r="CF348" s="27"/>
      <c r="CG348" s="27"/>
      <c r="CH348" s="27"/>
      <c r="CI348" s="27"/>
      <c r="CJ348" s="27"/>
      <c r="CK348" s="27"/>
      <c r="CL348" s="27"/>
      <c r="CM348" s="27"/>
      <c r="CN348" s="27"/>
      <c r="CO348" s="27"/>
      <c r="CP348" s="27"/>
      <c r="CQ348" s="27"/>
      <c r="CR348" s="27"/>
      <c r="CS348" s="27"/>
      <c r="CT348" s="27"/>
      <c r="CU348" s="27"/>
      <c r="CV348" s="27"/>
    </row>
    <row r="349" spans="2:100" ht="15" thickBot="1" x14ac:dyDescent="0.35">
      <c r="B349" s="22"/>
      <c r="C349" s="22"/>
      <c r="D349" s="22"/>
      <c r="E349" s="22"/>
      <c r="F349" s="22"/>
      <c r="G349" s="22"/>
      <c r="H349" s="22"/>
      <c r="I349" s="22"/>
      <c r="J349" s="22"/>
      <c r="K349" s="22"/>
      <c r="L349" s="22"/>
      <c r="M349" s="22"/>
      <c r="N349" s="22"/>
      <c r="O349" s="23"/>
      <c r="P349" s="22"/>
      <c r="Q349" s="22"/>
      <c r="R349" s="22"/>
      <c r="S349" s="22"/>
      <c r="T349" s="23"/>
      <c r="U349" s="22"/>
      <c r="V349" s="22"/>
      <c r="W349" s="22"/>
      <c r="X349" s="22"/>
      <c r="Y349" s="28"/>
      <c r="Z349" s="22"/>
      <c r="AA349" s="26"/>
      <c r="AB349" s="26"/>
      <c r="AC349" s="25"/>
      <c r="AD349" s="26"/>
      <c r="AE349" s="27"/>
      <c r="AF349" s="27"/>
      <c r="AG349" s="27"/>
      <c r="AH349" s="28"/>
      <c r="AI349" s="29"/>
      <c r="AJ349" s="27"/>
      <c r="AK349" s="27"/>
      <c r="AL349" s="27"/>
      <c r="AM349" s="27"/>
      <c r="AN349" s="27"/>
      <c r="AO349" s="27"/>
      <c r="AP349" s="27"/>
      <c r="AQ349" s="27"/>
      <c r="AR349" s="27"/>
      <c r="AS349" s="27"/>
      <c r="AT349" s="27"/>
      <c r="AU349" s="27"/>
      <c r="AV349" s="27"/>
      <c r="AW349" s="27"/>
      <c r="AX349" s="27"/>
      <c r="AY349" s="27"/>
      <c r="AZ349" s="27"/>
      <c r="BA349" s="27"/>
      <c r="BB349" s="27"/>
      <c r="BC349" s="27"/>
      <c r="BD349" s="29"/>
      <c r="BE349" s="27"/>
      <c r="BF349" s="27"/>
      <c r="BG349" s="27"/>
      <c r="BH349" s="27"/>
      <c r="BI349" s="27"/>
      <c r="BJ349" s="27"/>
      <c r="BK349" s="27"/>
      <c r="BL349" s="27"/>
      <c r="BM349" s="27"/>
      <c r="BN349" s="27"/>
      <c r="BO349" s="27"/>
      <c r="BP349" s="27"/>
      <c r="BQ349" s="27"/>
      <c r="BR349" s="27"/>
      <c r="BS349" s="27"/>
      <c r="BT349" s="27"/>
      <c r="BU349" s="27"/>
      <c r="BV349" s="27"/>
      <c r="BW349" s="27"/>
      <c r="BX349" s="27"/>
      <c r="BY349" s="27"/>
      <c r="BZ349" s="27"/>
      <c r="CA349" s="27"/>
      <c r="CB349" s="27"/>
      <c r="CC349" s="27"/>
      <c r="CD349" s="27"/>
      <c r="CE349" s="27"/>
      <c r="CF349" s="27"/>
      <c r="CG349" s="27"/>
      <c r="CH349" s="27"/>
      <c r="CI349" s="27"/>
      <c r="CJ349" s="27"/>
      <c r="CK349" s="27"/>
      <c r="CL349" s="27"/>
      <c r="CM349" s="27"/>
      <c r="CN349" s="27"/>
      <c r="CO349" s="27"/>
      <c r="CP349" s="27"/>
      <c r="CQ349" s="27"/>
      <c r="CR349" s="27"/>
      <c r="CS349" s="27"/>
      <c r="CT349" s="27"/>
      <c r="CU349" s="27"/>
      <c r="CV349" s="27"/>
    </row>
    <row r="350" spans="2:100" ht="15" thickBot="1" x14ac:dyDescent="0.35">
      <c r="B350" s="22"/>
      <c r="C350" s="22"/>
      <c r="D350" s="22"/>
      <c r="E350" s="22"/>
      <c r="F350" s="22"/>
      <c r="G350" s="22"/>
      <c r="H350" s="22"/>
      <c r="I350" s="22"/>
      <c r="J350" s="22"/>
      <c r="K350" s="22"/>
      <c r="L350" s="22"/>
      <c r="M350" s="22"/>
      <c r="N350" s="22"/>
      <c r="O350" s="23"/>
      <c r="P350" s="22"/>
      <c r="Q350" s="22"/>
      <c r="R350" s="22"/>
      <c r="S350" s="22"/>
      <c r="T350" s="23"/>
      <c r="U350" s="22"/>
      <c r="V350" s="22"/>
      <c r="W350" s="22"/>
      <c r="X350" s="22"/>
      <c r="Y350" s="28"/>
      <c r="Z350" s="22"/>
      <c r="AA350" s="26"/>
      <c r="AB350" s="26"/>
      <c r="AC350" s="25"/>
      <c r="AD350" s="26"/>
      <c r="AE350" s="27"/>
      <c r="AF350" s="27"/>
      <c r="AG350" s="27"/>
      <c r="AH350" s="28"/>
      <c r="AI350" s="29"/>
      <c r="AJ350" s="27"/>
      <c r="AK350" s="27"/>
      <c r="AL350" s="27"/>
      <c r="AM350" s="27"/>
      <c r="AN350" s="27"/>
      <c r="AO350" s="27"/>
      <c r="AP350" s="27"/>
      <c r="AQ350" s="27"/>
      <c r="AR350" s="27"/>
      <c r="AS350" s="27"/>
      <c r="AT350" s="27"/>
      <c r="AU350" s="27"/>
      <c r="AV350" s="27"/>
      <c r="AW350" s="27"/>
      <c r="AX350" s="27"/>
      <c r="AY350" s="27"/>
      <c r="AZ350" s="27"/>
      <c r="BA350" s="27"/>
      <c r="BB350" s="27"/>
      <c r="BC350" s="27"/>
      <c r="BD350" s="29"/>
      <c r="BE350" s="27"/>
      <c r="BF350" s="27"/>
      <c r="BG350" s="27"/>
      <c r="BH350" s="27"/>
      <c r="BI350" s="27"/>
      <c r="BJ350" s="27"/>
      <c r="BK350" s="27"/>
      <c r="BL350" s="27"/>
      <c r="BM350" s="27"/>
      <c r="BN350" s="27"/>
      <c r="BO350" s="27"/>
      <c r="BP350" s="27"/>
      <c r="BQ350" s="27"/>
      <c r="BR350" s="27"/>
      <c r="BS350" s="27"/>
      <c r="BT350" s="27"/>
      <c r="BU350" s="27"/>
      <c r="BV350" s="27"/>
      <c r="BW350" s="27"/>
      <c r="BX350" s="27"/>
      <c r="BY350" s="27"/>
      <c r="BZ350" s="27"/>
      <c r="CA350" s="27"/>
      <c r="CB350" s="27"/>
      <c r="CC350" s="27"/>
      <c r="CD350" s="27"/>
      <c r="CE350" s="27"/>
      <c r="CF350" s="27"/>
      <c r="CG350" s="27"/>
      <c r="CH350" s="27"/>
      <c r="CI350" s="27"/>
      <c r="CJ350" s="27"/>
      <c r="CK350" s="27"/>
      <c r="CL350" s="27"/>
      <c r="CM350" s="27"/>
      <c r="CN350" s="27"/>
      <c r="CO350" s="27"/>
      <c r="CP350" s="27"/>
      <c r="CQ350" s="27"/>
      <c r="CR350" s="27"/>
      <c r="CS350" s="27"/>
      <c r="CT350" s="27"/>
      <c r="CU350" s="27"/>
      <c r="CV350" s="27"/>
    </row>
    <row r="351" spans="2:100" ht="15" thickBot="1" x14ac:dyDescent="0.35">
      <c r="B351" s="22"/>
      <c r="C351" s="22"/>
      <c r="D351" s="22"/>
      <c r="E351" s="22"/>
      <c r="F351" s="22"/>
      <c r="G351" s="22"/>
      <c r="H351" s="22"/>
      <c r="I351" s="22"/>
      <c r="J351" s="22"/>
      <c r="K351" s="22"/>
      <c r="L351" s="22"/>
      <c r="M351" s="22"/>
      <c r="N351" s="22"/>
      <c r="O351" s="23"/>
      <c r="P351" s="22"/>
      <c r="Q351" s="22"/>
      <c r="R351" s="22"/>
      <c r="S351" s="22"/>
      <c r="T351" s="23"/>
      <c r="U351" s="22"/>
      <c r="V351" s="22"/>
      <c r="W351" s="22"/>
      <c r="X351" s="22"/>
      <c r="Y351" s="28"/>
      <c r="Z351" s="22"/>
      <c r="AA351" s="26"/>
      <c r="AB351" s="26"/>
      <c r="AC351" s="25"/>
      <c r="AD351" s="26"/>
      <c r="AE351" s="27"/>
      <c r="AF351" s="27"/>
      <c r="AG351" s="27"/>
      <c r="AH351" s="28"/>
      <c r="AI351" s="29"/>
      <c r="AJ351" s="27"/>
      <c r="AK351" s="27"/>
      <c r="AL351" s="27"/>
      <c r="AM351" s="27"/>
      <c r="AN351" s="27"/>
      <c r="AO351" s="27"/>
      <c r="AP351" s="27"/>
      <c r="AQ351" s="27"/>
      <c r="AR351" s="27"/>
      <c r="AS351" s="27"/>
      <c r="AT351" s="27"/>
      <c r="AU351" s="27"/>
      <c r="AV351" s="27"/>
      <c r="AW351" s="27"/>
      <c r="AX351" s="27"/>
      <c r="AY351" s="27"/>
      <c r="AZ351" s="27"/>
      <c r="BA351" s="27"/>
      <c r="BB351" s="27"/>
      <c r="BC351" s="27"/>
      <c r="BD351" s="29"/>
      <c r="BE351" s="27"/>
      <c r="BF351" s="27"/>
      <c r="BG351" s="27"/>
      <c r="BH351" s="27"/>
      <c r="BI351" s="27"/>
      <c r="BJ351" s="27"/>
      <c r="BK351" s="27"/>
      <c r="BL351" s="27"/>
      <c r="BM351" s="27"/>
      <c r="BN351" s="27"/>
      <c r="BO351" s="27"/>
      <c r="BP351" s="27"/>
      <c r="BQ351" s="27"/>
      <c r="BR351" s="27"/>
      <c r="BS351" s="27"/>
      <c r="BT351" s="27"/>
      <c r="BU351" s="27"/>
      <c r="BV351" s="27"/>
      <c r="BW351" s="27"/>
      <c r="BX351" s="27"/>
      <c r="BY351" s="27"/>
      <c r="BZ351" s="27"/>
      <c r="CA351" s="27"/>
      <c r="CB351" s="27"/>
      <c r="CC351" s="27"/>
      <c r="CD351" s="27"/>
      <c r="CE351" s="27"/>
      <c r="CF351" s="27"/>
      <c r="CG351" s="27"/>
      <c r="CH351" s="27"/>
      <c r="CI351" s="27"/>
      <c r="CJ351" s="27"/>
      <c r="CK351" s="27"/>
      <c r="CL351" s="27"/>
      <c r="CM351" s="27"/>
      <c r="CN351" s="27"/>
      <c r="CO351" s="27"/>
      <c r="CP351" s="27"/>
      <c r="CQ351" s="27"/>
      <c r="CR351" s="27"/>
      <c r="CS351" s="27"/>
      <c r="CT351" s="27"/>
      <c r="CU351" s="27"/>
      <c r="CV351" s="27"/>
    </row>
    <row r="352" spans="2:100" ht="15" thickBot="1" x14ac:dyDescent="0.35">
      <c r="B352" s="22"/>
      <c r="C352" s="22"/>
      <c r="D352" s="22"/>
      <c r="E352" s="22"/>
      <c r="F352" s="22"/>
      <c r="G352" s="22"/>
      <c r="H352" s="22"/>
      <c r="I352" s="22"/>
      <c r="J352" s="22"/>
      <c r="K352" s="22"/>
      <c r="L352" s="22"/>
      <c r="M352" s="22"/>
      <c r="N352" s="22"/>
      <c r="O352" s="23"/>
      <c r="P352" s="22"/>
      <c r="Q352" s="22"/>
      <c r="R352" s="22"/>
      <c r="S352" s="22"/>
      <c r="T352" s="23"/>
      <c r="U352" s="22"/>
      <c r="V352" s="22"/>
      <c r="W352" s="22"/>
      <c r="X352" s="22"/>
      <c r="Y352" s="28"/>
      <c r="Z352" s="22"/>
      <c r="AA352" s="26"/>
      <c r="AB352" s="26"/>
      <c r="AC352" s="25"/>
      <c r="AD352" s="26"/>
      <c r="AE352" s="27"/>
      <c r="AF352" s="27"/>
      <c r="AG352" s="27"/>
      <c r="AH352" s="28"/>
      <c r="AI352" s="29"/>
      <c r="AJ352" s="27"/>
      <c r="AK352" s="27"/>
      <c r="AL352" s="27"/>
      <c r="AM352" s="27"/>
      <c r="AN352" s="27"/>
      <c r="AO352" s="27"/>
      <c r="AP352" s="27"/>
      <c r="AQ352" s="27"/>
      <c r="AR352" s="27"/>
      <c r="AS352" s="27"/>
      <c r="AT352" s="27"/>
      <c r="AU352" s="27"/>
      <c r="AV352" s="27"/>
      <c r="AW352" s="27"/>
      <c r="AX352" s="27"/>
      <c r="AY352" s="27"/>
      <c r="AZ352" s="27"/>
      <c r="BA352" s="27"/>
      <c r="BB352" s="27"/>
      <c r="BC352" s="27"/>
      <c r="BD352" s="29"/>
      <c r="BE352" s="27"/>
      <c r="BF352" s="27"/>
      <c r="BG352" s="27"/>
      <c r="BH352" s="27"/>
      <c r="BI352" s="27"/>
      <c r="BJ352" s="27"/>
      <c r="BK352" s="27"/>
      <c r="BL352" s="27"/>
      <c r="BM352" s="27"/>
      <c r="BN352" s="27"/>
      <c r="BO352" s="27"/>
      <c r="BP352" s="27"/>
      <c r="BQ352" s="27"/>
      <c r="BR352" s="27"/>
      <c r="BS352" s="27"/>
      <c r="BT352" s="27"/>
      <c r="BU352" s="27"/>
      <c r="BV352" s="27"/>
      <c r="BW352" s="27"/>
      <c r="BX352" s="27"/>
      <c r="BY352" s="27"/>
      <c r="BZ352" s="27"/>
      <c r="CA352" s="27"/>
      <c r="CB352" s="27"/>
      <c r="CC352" s="27"/>
      <c r="CD352" s="27"/>
      <c r="CE352" s="27"/>
      <c r="CF352" s="27"/>
      <c r="CG352" s="27"/>
      <c r="CH352" s="27"/>
      <c r="CI352" s="27"/>
      <c r="CJ352" s="27"/>
      <c r="CK352" s="27"/>
      <c r="CL352" s="27"/>
      <c r="CM352" s="27"/>
      <c r="CN352" s="27"/>
      <c r="CO352" s="27"/>
      <c r="CP352" s="27"/>
      <c r="CQ352" s="27"/>
      <c r="CR352" s="27"/>
      <c r="CS352" s="27"/>
      <c r="CT352" s="27"/>
      <c r="CU352" s="27"/>
      <c r="CV352" s="27"/>
    </row>
    <row r="353" spans="2:100" ht="15" thickBot="1" x14ac:dyDescent="0.35">
      <c r="B353" s="22"/>
      <c r="C353" s="22"/>
      <c r="D353" s="22"/>
      <c r="E353" s="22"/>
      <c r="F353" s="22"/>
      <c r="G353" s="22"/>
      <c r="H353" s="22"/>
      <c r="I353" s="22"/>
      <c r="J353" s="22"/>
      <c r="K353" s="22"/>
      <c r="L353" s="22"/>
      <c r="M353" s="22"/>
      <c r="N353" s="22"/>
      <c r="O353" s="23"/>
      <c r="P353" s="22"/>
      <c r="Q353" s="22"/>
      <c r="R353" s="22"/>
      <c r="S353" s="22"/>
      <c r="T353" s="23"/>
      <c r="U353" s="22"/>
      <c r="V353" s="22"/>
      <c r="W353" s="22"/>
      <c r="X353" s="22"/>
      <c r="Y353" s="28"/>
      <c r="Z353" s="22"/>
      <c r="AA353" s="26"/>
      <c r="AB353" s="26"/>
      <c r="AC353" s="25"/>
      <c r="AD353" s="26"/>
      <c r="AE353" s="27"/>
      <c r="AF353" s="27"/>
      <c r="AG353" s="27"/>
      <c r="AH353" s="28"/>
      <c r="AI353" s="29"/>
      <c r="AJ353" s="27"/>
      <c r="AK353" s="27"/>
      <c r="AL353" s="27"/>
      <c r="AM353" s="27"/>
      <c r="AN353" s="27"/>
      <c r="AO353" s="27"/>
      <c r="AP353" s="27"/>
      <c r="AQ353" s="27"/>
      <c r="AR353" s="27"/>
      <c r="AS353" s="27"/>
      <c r="AT353" s="27"/>
      <c r="AU353" s="27"/>
      <c r="AV353" s="27"/>
      <c r="AW353" s="27"/>
      <c r="AX353" s="27"/>
      <c r="AY353" s="27"/>
      <c r="AZ353" s="27"/>
      <c r="BA353" s="27"/>
      <c r="BB353" s="27"/>
      <c r="BC353" s="27"/>
      <c r="BD353" s="29"/>
      <c r="BE353" s="27"/>
      <c r="BF353" s="27"/>
      <c r="BG353" s="27"/>
      <c r="BH353" s="27"/>
      <c r="BI353" s="27"/>
      <c r="BJ353" s="27"/>
      <c r="BK353" s="27"/>
      <c r="BL353" s="27"/>
      <c r="BM353" s="27"/>
      <c r="BN353" s="27"/>
      <c r="BO353" s="27"/>
      <c r="BP353" s="27"/>
      <c r="BQ353" s="27"/>
      <c r="BR353" s="27"/>
      <c r="BS353" s="27"/>
      <c r="BT353" s="27"/>
      <c r="BU353" s="27"/>
      <c r="BV353" s="27"/>
      <c r="BW353" s="27"/>
      <c r="BX353" s="27"/>
      <c r="BY353" s="27"/>
      <c r="BZ353" s="27"/>
      <c r="CA353" s="27"/>
      <c r="CB353" s="27"/>
      <c r="CC353" s="27"/>
      <c r="CD353" s="27"/>
      <c r="CE353" s="27"/>
      <c r="CF353" s="27"/>
      <c r="CG353" s="27"/>
      <c r="CH353" s="27"/>
      <c r="CI353" s="27"/>
      <c r="CJ353" s="27"/>
      <c r="CK353" s="27"/>
      <c r="CL353" s="27"/>
      <c r="CM353" s="27"/>
      <c r="CN353" s="27"/>
      <c r="CO353" s="27"/>
      <c r="CP353" s="27"/>
      <c r="CQ353" s="27"/>
      <c r="CR353" s="27"/>
      <c r="CS353" s="27"/>
      <c r="CT353" s="27"/>
      <c r="CU353" s="27"/>
      <c r="CV353" s="27"/>
    </row>
    <row r="354" spans="2:100" ht="15" thickBot="1" x14ac:dyDescent="0.35">
      <c r="B354" s="22"/>
      <c r="C354" s="22"/>
      <c r="D354" s="22"/>
      <c r="E354" s="22"/>
      <c r="F354" s="22"/>
      <c r="G354" s="22"/>
      <c r="H354" s="22"/>
      <c r="I354" s="22"/>
      <c r="J354" s="22"/>
      <c r="K354" s="22"/>
      <c r="L354" s="22"/>
      <c r="M354" s="22"/>
      <c r="N354" s="22"/>
      <c r="O354" s="23"/>
      <c r="P354" s="22"/>
      <c r="Q354" s="22"/>
      <c r="R354" s="22"/>
      <c r="S354" s="22"/>
      <c r="T354" s="23"/>
      <c r="U354" s="22"/>
      <c r="V354" s="22"/>
      <c r="W354" s="22"/>
      <c r="X354" s="22"/>
      <c r="Y354" s="28"/>
      <c r="Z354" s="22"/>
      <c r="AA354" s="26"/>
      <c r="AB354" s="26"/>
      <c r="AC354" s="25"/>
      <c r="AD354" s="26"/>
      <c r="AE354" s="27"/>
      <c r="AF354" s="27"/>
      <c r="AG354" s="27"/>
      <c r="AH354" s="28"/>
      <c r="AI354" s="29"/>
      <c r="AJ354" s="27"/>
      <c r="AK354" s="27"/>
      <c r="AL354" s="27"/>
      <c r="AM354" s="27"/>
      <c r="AN354" s="27"/>
      <c r="AO354" s="27"/>
      <c r="AP354" s="27"/>
      <c r="AQ354" s="27"/>
      <c r="AR354" s="27"/>
      <c r="AS354" s="27"/>
      <c r="AT354" s="27"/>
      <c r="AU354" s="27"/>
      <c r="AV354" s="27"/>
      <c r="AW354" s="27"/>
      <c r="AX354" s="27"/>
      <c r="AY354" s="27"/>
      <c r="AZ354" s="27"/>
      <c r="BA354" s="27"/>
      <c r="BB354" s="27"/>
      <c r="BC354" s="27"/>
      <c r="BD354" s="29"/>
      <c r="BE354" s="27"/>
      <c r="BF354" s="27"/>
      <c r="BG354" s="27"/>
      <c r="BH354" s="27"/>
      <c r="BI354" s="27"/>
      <c r="BJ354" s="27"/>
      <c r="BK354" s="27"/>
      <c r="BL354" s="27"/>
      <c r="BM354" s="27"/>
      <c r="BN354" s="27"/>
      <c r="BO354" s="27"/>
      <c r="BP354" s="27"/>
      <c r="BQ354" s="27"/>
      <c r="BR354" s="27"/>
      <c r="BS354" s="27"/>
      <c r="BT354" s="27"/>
      <c r="BU354" s="27"/>
      <c r="BV354" s="27"/>
      <c r="BW354" s="27"/>
      <c r="BX354" s="27"/>
      <c r="BY354" s="27"/>
      <c r="BZ354" s="27"/>
      <c r="CA354" s="27"/>
      <c r="CB354" s="27"/>
      <c r="CC354" s="27"/>
      <c r="CD354" s="27"/>
      <c r="CE354" s="27"/>
      <c r="CF354" s="27"/>
      <c r="CG354" s="27"/>
      <c r="CH354" s="27"/>
      <c r="CI354" s="27"/>
      <c r="CJ354" s="27"/>
      <c r="CK354" s="27"/>
      <c r="CL354" s="27"/>
      <c r="CM354" s="27"/>
      <c r="CN354" s="27"/>
      <c r="CO354" s="27"/>
      <c r="CP354" s="27"/>
      <c r="CQ354" s="27"/>
      <c r="CR354" s="27"/>
      <c r="CS354" s="27"/>
      <c r="CT354" s="27"/>
      <c r="CU354" s="27"/>
      <c r="CV354" s="27"/>
    </row>
    <row r="355" spans="2:100" ht="15" thickBot="1" x14ac:dyDescent="0.35">
      <c r="B355" s="22"/>
      <c r="C355" s="22"/>
      <c r="D355" s="22"/>
      <c r="E355" s="22"/>
      <c r="F355" s="22"/>
      <c r="G355" s="22"/>
      <c r="H355" s="22"/>
      <c r="I355" s="22"/>
      <c r="J355" s="22"/>
      <c r="K355" s="22"/>
      <c r="L355" s="22"/>
      <c r="M355" s="22"/>
      <c r="N355" s="22"/>
      <c r="O355" s="23"/>
      <c r="P355" s="22"/>
      <c r="Q355" s="22"/>
      <c r="R355" s="22"/>
      <c r="S355" s="22"/>
      <c r="T355" s="23"/>
      <c r="U355" s="22"/>
      <c r="V355" s="22"/>
      <c r="W355" s="22"/>
      <c r="X355" s="22"/>
      <c r="Y355" s="28"/>
      <c r="Z355" s="22"/>
      <c r="AA355" s="26"/>
      <c r="AB355" s="26"/>
      <c r="AC355" s="25"/>
      <c r="AD355" s="26"/>
      <c r="AE355" s="27"/>
      <c r="AF355" s="27"/>
      <c r="AG355" s="27"/>
      <c r="AH355" s="28"/>
      <c r="AI355" s="29"/>
      <c r="AJ355" s="27"/>
      <c r="AK355" s="27"/>
      <c r="AL355" s="27"/>
      <c r="AM355" s="27"/>
      <c r="AN355" s="27"/>
      <c r="AO355" s="27"/>
      <c r="AP355" s="27"/>
      <c r="AQ355" s="27"/>
      <c r="AR355" s="27"/>
      <c r="AS355" s="27"/>
      <c r="AT355" s="27"/>
      <c r="AU355" s="27"/>
      <c r="AV355" s="27"/>
      <c r="AW355" s="27"/>
      <c r="AX355" s="27"/>
      <c r="AY355" s="27"/>
      <c r="AZ355" s="27"/>
      <c r="BA355" s="27"/>
      <c r="BB355" s="27"/>
      <c r="BC355" s="27"/>
      <c r="BD355" s="29"/>
      <c r="BE355" s="27"/>
      <c r="BF355" s="27"/>
      <c r="BG355" s="27"/>
      <c r="BH355" s="27"/>
      <c r="BI355" s="27"/>
      <c r="BJ355" s="27"/>
      <c r="BK355" s="27"/>
      <c r="BL355" s="27"/>
      <c r="BM355" s="27"/>
      <c r="BN355" s="27"/>
      <c r="BO355" s="27"/>
      <c r="BP355" s="27"/>
      <c r="BQ355" s="27"/>
      <c r="BR355" s="27"/>
      <c r="BS355" s="27"/>
      <c r="BT355" s="27"/>
      <c r="BU355" s="27"/>
      <c r="BV355" s="27"/>
      <c r="BW355" s="27"/>
      <c r="BX355" s="27"/>
      <c r="BY355" s="27"/>
      <c r="BZ355" s="27"/>
      <c r="CA355" s="27"/>
      <c r="CB355" s="27"/>
      <c r="CC355" s="27"/>
      <c r="CD355" s="27"/>
      <c r="CE355" s="27"/>
      <c r="CF355" s="27"/>
      <c r="CG355" s="27"/>
      <c r="CH355" s="27"/>
      <c r="CI355" s="27"/>
      <c r="CJ355" s="27"/>
      <c r="CK355" s="27"/>
      <c r="CL355" s="27"/>
      <c r="CM355" s="27"/>
      <c r="CN355" s="27"/>
      <c r="CO355" s="27"/>
      <c r="CP355" s="27"/>
      <c r="CQ355" s="27"/>
      <c r="CR355" s="27"/>
      <c r="CS355" s="27"/>
      <c r="CT355" s="27"/>
      <c r="CU355" s="27"/>
      <c r="CV355" s="27"/>
    </row>
    <row r="356" spans="2:100" ht="15" thickBot="1" x14ac:dyDescent="0.35">
      <c r="B356" s="22"/>
      <c r="C356" s="22"/>
      <c r="D356" s="22"/>
      <c r="E356" s="22"/>
      <c r="F356" s="22"/>
      <c r="G356" s="22"/>
      <c r="H356" s="22"/>
      <c r="I356" s="22"/>
      <c r="J356" s="22"/>
      <c r="K356" s="22"/>
      <c r="L356" s="22"/>
      <c r="M356" s="22"/>
      <c r="N356" s="22"/>
      <c r="O356" s="23"/>
      <c r="P356" s="22"/>
      <c r="Q356" s="22"/>
      <c r="R356" s="22"/>
      <c r="S356" s="22"/>
      <c r="T356" s="23"/>
      <c r="U356" s="22"/>
      <c r="V356" s="22"/>
      <c r="W356" s="22"/>
      <c r="X356" s="22"/>
      <c r="Y356" s="28"/>
      <c r="Z356" s="22"/>
      <c r="AA356" s="26"/>
      <c r="AB356" s="26"/>
      <c r="AC356" s="25"/>
      <c r="AD356" s="26"/>
      <c r="AE356" s="27"/>
      <c r="AF356" s="27"/>
      <c r="AG356" s="27"/>
      <c r="AH356" s="28"/>
      <c r="AI356" s="29"/>
      <c r="AJ356" s="27"/>
      <c r="AK356" s="27"/>
      <c r="AL356" s="27"/>
      <c r="AM356" s="27"/>
      <c r="AN356" s="27"/>
      <c r="AO356" s="27"/>
      <c r="AP356" s="27"/>
      <c r="AQ356" s="27"/>
      <c r="AR356" s="27"/>
      <c r="AS356" s="27"/>
      <c r="AT356" s="27"/>
      <c r="AU356" s="27"/>
      <c r="AV356" s="27"/>
      <c r="AW356" s="27"/>
      <c r="AX356" s="27"/>
      <c r="AY356" s="27"/>
      <c r="AZ356" s="27"/>
      <c r="BA356" s="27"/>
      <c r="BB356" s="27"/>
      <c r="BC356" s="27"/>
      <c r="BD356" s="29"/>
      <c r="BE356" s="27"/>
      <c r="BF356" s="27"/>
      <c r="BG356" s="27"/>
      <c r="BH356" s="27"/>
      <c r="BI356" s="27"/>
      <c r="BJ356" s="27"/>
      <c r="BK356" s="27"/>
      <c r="BL356" s="27"/>
      <c r="BM356" s="27"/>
      <c r="BN356" s="27"/>
      <c r="BO356" s="27"/>
      <c r="BP356" s="27"/>
      <c r="BQ356" s="27"/>
      <c r="BR356" s="27"/>
      <c r="BS356" s="27"/>
      <c r="BT356" s="27"/>
      <c r="BU356" s="27"/>
      <c r="BV356" s="27"/>
      <c r="BW356" s="27"/>
      <c r="BX356" s="27"/>
      <c r="BY356" s="27"/>
      <c r="BZ356" s="27"/>
      <c r="CA356" s="27"/>
      <c r="CB356" s="27"/>
      <c r="CC356" s="27"/>
      <c r="CD356" s="27"/>
      <c r="CE356" s="27"/>
      <c r="CF356" s="27"/>
      <c r="CG356" s="27"/>
      <c r="CH356" s="27"/>
      <c r="CI356" s="27"/>
      <c r="CJ356" s="27"/>
      <c r="CK356" s="27"/>
      <c r="CL356" s="27"/>
      <c r="CM356" s="27"/>
      <c r="CN356" s="27"/>
      <c r="CO356" s="27"/>
      <c r="CP356" s="27"/>
      <c r="CQ356" s="27"/>
      <c r="CR356" s="27"/>
      <c r="CS356" s="27"/>
      <c r="CT356" s="27"/>
      <c r="CU356" s="27"/>
      <c r="CV356" s="27"/>
    </row>
    <row r="357" spans="2:100" ht="15" thickBot="1" x14ac:dyDescent="0.35">
      <c r="B357" s="22"/>
      <c r="C357" s="22"/>
      <c r="D357" s="22"/>
      <c r="E357" s="22"/>
      <c r="F357" s="22"/>
      <c r="G357" s="22"/>
      <c r="H357" s="22"/>
      <c r="I357" s="22"/>
      <c r="J357" s="22"/>
      <c r="K357" s="22"/>
      <c r="L357" s="22"/>
      <c r="M357" s="22"/>
      <c r="N357" s="22"/>
      <c r="O357" s="23"/>
      <c r="P357" s="22"/>
      <c r="Q357" s="22"/>
      <c r="R357" s="22"/>
      <c r="S357" s="22"/>
      <c r="T357" s="23"/>
      <c r="U357" s="22"/>
      <c r="V357" s="22"/>
      <c r="W357" s="22"/>
      <c r="X357" s="22"/>
      <c r="Y357" s="28"/>
      <c r="Z357" s="22"/>
      <c r="AA357" s="26"/>
      <c r="AB357" s="26"/>
      <c r="AC357" s="25"/>
      <c r="AD357" s="26"/>
      <c r="AE357" s="27"/>
      <c r="AF357" s="27"/>
      <c r="AG357" s="27"/>
      <c r="AH357" s="28"/>
      <c r="AI357" s="29"/>
      <c r="AJ357" s="27"/>
      <c r="AK357" s="27"/>
      <c r="AL357" s="27"/>
      <c r="AM357" s="27"/>
      <c r="AN357" s="27"/>
      <c r="AO357" s="27"/>
      <c r="AP357" s="27"/>
      <c r="AQ357" s="27"/>
      <c r="AR357" s="27"/>
      <c r="AS357" s="27"/>
      <c r="AT357" s="27"/>
      <c r="AU357" s="27"/>
      <c r="AV357" s="27"/>
      <c r="AW357" s="27"/>
      <c r="AX357" s="27"/>
      <c r="AY357" s="27"/>
      <c r="AZ357" s="27"/>
      <c r="BA357" s="27"/>
      <c r="BB357" s="27"/>
      <c r="BC357" s="27"/>
      <c r="BD357" s="29"/>
      <c r="BE357" s="27"/>
      <c r="BF357" s="27"/>
      <c r="BG357" s="27"/>
      <c r="BH357" s="27"/>
      <c r="BI357" s="27"/>
      <c r="BJ357" s="27"/>
      <c r="BK357" s="27"/>
      <c r="BL357" s="27"/>
      <c r="BM357" s="27"/>
      <c r="BN357" s="27"/>
      <c r="BO357" s="27"/>
      <c r="BP357" s="27"/>
      <c r="BQ357" s="27"/>
      <c r="BR357" s="27"/>
      <c r="BS357" s="27"/>
      <c r="BT357" s="27"/>
      <c r="BU357" s="27"/>
      <c r="BV357" s="27"/>
      <c r="BW357" s="27"/>
      <c r="BX357" s="27"/>
      <c r="BY357" s="27"/>
      <c r="BZ357" s="27"/>
      <c r="CA357" s="27"/>
      <c r="CB357" s="27"/>
      <c r="CC357" s="27"/>
      <c r="CD357" s="27"/>
      <c r="CE357" s="27"/>
      <c r="CF357" s="27"/>
      <c r="CG357" s="27"/>
      <c r="CH357" s="27"/>
      <c r="CI357" s="27"/>
      <c r="CJ357" s="27"/>
      <c r="CK357" s="27"/>
      <c r="CL357" s="27"/>
      <c r="CM357" s="27"/>
      <c r="CN357" s="27"/>
      <c r="CO357" s="27"/>
      <c r="CP357" s="27"/>
      <c r="CQ357" s="27"/>
      <c r="CR357" s="27"/>
      <c r="CS357" s="27"/>
      <c r="CT357" s="27"/>
      <c r="CU357" s="27"/>
      <c r="CV357" s="27"/>
    </row>
    <row r="358" spans="2:100" ht="15" thickBot="1" x14ac:dyDescent="0.35">
      <c r="B358" s="22"/>
      <c r="C358" s="22"/>
      <c r="D358" s="22"/>
      <c r="E358" s="22"/>
      <c r="F358" s="22"/>
      <c r="G358" s="22"/>
      <c r="H358" s="22"/>
      <c r="I358" s="22"/>
      <c r="J358" s="22"/>
      <c r="K358" s="22"/>
      <c r="L358" s="22"/>
      <c r="M358" s="22"/>
      <c r="N358" s="22"/>
      <c r="O358" s="23"/>
      <c r="P358" s="22"/>
      <c r="Q358" s="22"/>
      <c r="R358" s="22"/>
      <c r="S358" s="22"/>
      <c r="T358" s="23"/>
      <c r="U358" s="22"/>
      <c r="V358" s="22"/>
      <c r="W358" s="22"/>
      <c r="X358" s="22"/>
      <c r="Y358" s="28"/>
      <c r="Z358" s="22"/>
      <c r="AA358" s="26"/>
      <c r="AB358" s="26"/>
      <c r="AC358" s="25"/>
      <c r="AD358" s="26"/>
      <c r="AE358" s="27"/>
      <c r="AF358" s="27"/>
      <c r="AG358" s="27"/>
      <c r="AH358" s="28"/>
      <c r="AI358" s="29"/>
      <c r="AJ358" s="27"/>
      <c r="AK358" s="27"/>
      <c r="AL358" s="27"/>
      <c r="AM358" s="27"/>
      <c r="AN358" s="27"/>
      <c r="AO358" s="27"/>
      <c r="AP358" s="27"/>
      <c r="AQ358" s="27"/>
      <c r="AR358" s="27"/>
      <c r="AS358" s="27"/>
      <c r="AT358" s="27"/>
      <c r="AU358" s="27"/>
      <c r="AV358" s="27"/>
      <c r="AW358" s="27"/>
      <c r="AX358" s="27"/>
      <c r="AY358" s="27"/>
      <c r="AZ358" s="27"/>
      <c r="BA358" s="27"/>
      <c r="BB358" s="27"/>
      <c r="BC358" s="27"/>
      <c r="BD358" s="29"/>
      <c r="BE358" s="27"/>
      <c r="BF358" s="27"/>
      <c r="BG358" s="27"/>
      <c r="BH358" s="27"/>
      <c r="BI358" s="27"/>
      <c r="BJ358" s="27"/>
      <c r="BK358" s="27"/>
      <c r="BL358" s="27"/>
      <c r="BM358" s="27"/>
      <c r="BN358" s="27"/>
      <c r="BO358" s="27"/>
      <c r="BP358" s="27"/>
      <c r="BQ358" s="27"/>
      <c r="BR358" s="27"/>
      <c r="BS358" s="27"/>
      <c r="BT358" s="27"/>
      <c r="BU358" s="27"/>
      <c r="BV358" s="27"/>
      <c r="BW358" s="27"/>
      <c r="BX358" s="27"/>
      <c r="BY358" s="27"/>
      <c r="BZ358" s="27"/>
      <c r="CA358" s="27"/>
      <c r="CB358" s="27"/>
      <c r="CC358" s="27"/>
      <c r="CD358" s="27"/>
      <c r="CE358" s="27"/>
      <c r="CF358" s="27"/>
      <c r="CG358" s="27"/>
      <c r="CH358" s="27"/>
      <c r="CI358" s="27"/>
      <c r="CJ358" s="27"/>
      <c r="CK358" s="27"/>
      <c r="CL358" s="27"/>
      <c r="CM358" s="27"/>
      <c r="CN358" s="27"/>
      <c r="CO358" s="27"/>
      <c r="CP358" s="27"/>
      <c r="CQ358" s="27"/>
      <c r="CR358" s="27"/>
      <c r="CS358" s="27"/>
      <c r="CT358" s="27"/>
      <c r="CU358" s="27"/>
      <c r="CV358" s="27"/>
    </row>
    <row r="359" spans="2:100" ht="15" thickBot="1" x14ac:dyDescent="0.35">
      <c r="B359" s="22"/>
      <c r="C359" s="22"/>
      <c r="D359" s="22"/>
      <c r="E359" s="22"/>
      <c r="F359" s="22"/>
      <c r="G359" s="22"/>
      <c r="H359" s="22"/>
      <c r="I359" s="22"/>
      <c r="J359" s="22"/>
      <c r="K359" s="22"/>
      <c r="L359" s="22"/>
      <c r="M359" s="22"/>
      <c r="N359" s="22"/>
      <c r="O359" s="23"/>
      <c r="P359" s="22"/>
      <c r="Q359" s="22"/>
      <c r="R359" s="22"/>
      <c r="S359" s="22"/>
      <c r="T359" s="23"/>
      <c r="U359" s="22"/>
      <c r="V359" s="22"/>
      <c r="W359" s="22"/>
      <c r="X359" s="22"/>
      <c r="Y359" s="28"/>
      <c r="Z359" s="22"/>
      <c r="AA359" s="26"/>
      <c r="AB359" s="26"/>
      <c r="AC359" s="25"/>
      <c r="AD359" s="26"/>
      <c r="AE359" s="27"/>
      <c r="AF359" s="27"/>
      <c r="AG359" s="27"/>
      <c r="AH359" s="28"/>
      <c r="AI359" s="29"/>
      <c r="AJ359" s="27"/>
      <c r="AK359" s="27"/>
      <c r="AL359" s="27"/>
      <c r="AM359" s="27"/>
      <c r="AN359" s="27"/>
      <c r="AO359" s="27"/>
      <c r="AP359" s="27"/>
      <c r="AQ359" s="27"/>
      <c r="AR359" s="27"/>
      <c r="AS359" s="27"/>
      <c r="AT359" s="27"/>
      <c r="AU359" s="27"/>
      <c r="AV359" s="27"/>
      <c r="AW359" s="27"/>
      <c r="AX359" s="27"/>
      <c r="AY359" s="27"/>
      <c r="AZ359" s="27"/>
      <c r="BA359" s="27"/>
      <c r="BB359" s="27"/>
      <c r="BC359" s="27"/>
      <c r="BD359" s="29"/>
      <c r="BE359" s="27"/>
      <c r="BF359" s="27"/>
      <c r="BG359" s="27"/>
      <c r="BH359" s="27"/>
      <c r="BI359" s="27"/>
      <c r="BJ359" s="27"/>
      <c r="BK359" s="27"/>
      <c r="BL359" s="27"/>
      <c r="BM359" s="27"/>
      <c r="BN359" s="27"/>
      <c r="BO359" s="27"/>
      <c r="BP359" s="27"/>
      <c r="BQ359" s="27"/>
      <c r="BR359" s="27"/>
      <c r="BS359" s="27"/>
      <c r="BT359" s="27"/>
      <c r="BU359" s="27"/>
      <c r="BV359" s="27"/>
      <c r="BW359" s="27"/>
      <c r="BX359" s="27"/>
      <c r="BY359" s="27"/>
      <c r="BZ359" s="27"/>
      <c r="CA359" s="27"/>
      <c r="CB359" s="27"/>
      <c r="CC359" s="27"/>
      <c r="CD359" s="27"/>
      <c r="CE359" s="27"/>
      <c r="CF359" s="27"/>
      <c r="CG359" s="27"/>
      <c r="CH359" s="27"/>
      <c r="CI359" s="27"/>
      <c r="CJ359" s="27"/>
      <c r="CK359" s="27"/>
      <c r="CL359" s="27"/>
      <c r="CM359" s="27"/>
      <c r="CN359" s="27"/>
      <c r="CO359" s="27"/>
      <c r="CP359" s="27"/>
      <c r="CQ359" s="27"/>
      <c r="CR359" s="27"/>
      <c r="CS359" s="27"/>
      <c r="CT359" s="27"/>
      <c r="CU359" s="27"/>
      <c r="CV359" s="27"/>
    </row>
    <row r="360" spans="2:100" ht="15" thickBot="1" x14ac:dyDescent="0.35">
      <c r="B360" s="22"/>
      <c r="C360" s="22"/>
      <c r="D360" s="22"/>
      <c r="E360" s="22"/>
      <c r="F360" s="22"/>
      <c r="G360" s="22"/>
      <c r="H360" s="22"/>
      <c r="I360" s="22"/>
      <c r="J360" s="22"/>
      <c r="K360" s="22"/>
      <c r="L360" s="22"/>
      <c r="M360" s="22"/>
      <c r="N360" s="22"/>
      <c r="O360" s="23"/>
      <c r="P360" s="22"/>
      <c r="Q360" s="22"/>
      <c r="R360" s="22"/>
      <c r="S360" s="22"/>
      <c r="T360" s="23"/>
      <c r="U360" s="22"/>
      <c r="V360" s="22"/>
      <c r="W360" s="22"/>
      <c r="X360" s="22"/>
      <c r="Y360" s="28"/>
      <c r="Z360" s="22"/>
      <c r="AA360" s="26"/>
      <c r="AB360" s="26"/>
      <c r="AC360" s="25"/>
      <c r="AD360" s="26"/>
      <c r="AE360" s="27"/>
      <c r="AF360" s="27"/>
      <c r="AG360" s="27"/>
      <c r="AH360" s="28"/>
      <c r="AI360" s="29"/>
      <c r="AJ360" s="27"/>
      <c r="AK360" s="27"/>
      <c r="AL360" s="27"/>
      <c r="AM360" s="27"/>
      <c r="AN360" s="27"/>
      <c r="AO360" s="27"/>
      <c r="AP360" s="27"/>
      <c r="AQ360" s="27"/>
      <c r="AR360" s="27"/>
      <c r="AS360" s="27"/>
      <c r="AT360" s="27"/>
      <c r="AU360" s="27"/>
      <c r="AV360" s="27"/>
      <c r="AW360" s="27"/>
      <c r="AX360" s="27"/>
      <c r="AY360" s="27"/>
      <c r="AZ360" s="27"/>
      <c r="BA360" s="27"/>
      <c r="BB360" s="27"/>
      <c r="BC360" s="27"/>
      <c r="BD360" s="29"/>
      <c r="BE360" s="27"/>
      <c r="BF360" s="27"/>
      <c r="BG360" s="27"/>
      <c r="BH360" s="27"/>
      <c r="BI360" s="27"/>
      <c r="BJ360" s="27"/>
      <c r="BK360" s="27"/>
      <c r="BL360" s="27"/>
      <c r="BM360" s="27"/>
      <c r="BN360" s="27"/>
      <c r="BO360" s="27"/>
      <c r="BP360" s="27"/>
      <c r="BQ360" s="27"/>
      <c r="BR360" s="27"/>
      <c r="BS360" s="27"/>
      <c r="BT360" s="27"/>
      <c r="BU360" s="27"/>
      <c r="BV360" s="27"/>
      <c r="BW360" s="27"/>
      <c r="BX360" s="27"/>
      <c r="BY360" s="27"/>
      <c r="BZ360" s="27"/>
      <c r="CA360" s="27"/>
      <c r="CB360" s="27"/>
      <c r="CC360" s="27"/>
      <c r="CD360" s="27"/>
      <c r="CE360" s="27"/>
      <c r="CF360" s="27"/>
      <c r="CG360" s="27"/>
      <c r="CH360" s="27"/>
      <c r="CI360" s="27"/>
      <c r="CJ360" s="27"/>
      <c r="CK360" s="27"/>
      <c r="CL360" s="27"/>
      <c r="CM360" s="27"/>
      <c r="CN360" s="27"/>
      <c r="CO360" s="27"/>
      <c r="CP360" s="27"/>
      <c r="CQ360" s="27"/>
      <c r="CR360" s="27"/>
      <c r="CS360" s="27"/>
      <c r="CT360" s="27"/>
      <c r="CU360" s="27"/>
      <c r="CV360" s="27"/>
    </row>
    <row r="361" spans="2:100" ht="15" thickBot="1" x14ac:dyDescent="0.35">
      <c r="B361" s="22"/>
      <c r="C361" s="22"/>
      <c r="D361" s="22"/>
      <c r="E361" s="22"/>
      <c r="F361" s="22"/>
      <c r="G361" s="22"/>
      <c r="H361" s="22"/>
      <c r="I361" s="22"/>
      <c r="J361" s="22"/>
      <c r="K361" s="22"/>
      <c r="L361" s="22"/>
      <c r="M361" s="22"/>
      <c r="N361" s="22"/>
      <c r="O361" s="23"/>
      <c r="P361" s="22"/>
      <c r="Q361" s="22"/>
      <c r="R361" s="22"/>
      <c r="S361" s="22"/>
      <c r="T361" s="23"/>
      <c r="U361" s="22"/>
      <c r="V361" s="22"/>
      <c r="W361" s="22"/>
      <c r="X361" s="22"/>
      <c r="Y361" s="28"/>
      <c r="Z361" s="22"/>
      <c r="AA361" s="26"/>
      <c r="AB361" s="26"/>
      <c r="AC361" s="25"/>
      <c r="AD361" s="26"/>
      <c r="AE361" s="27"/>
      <c r="AF361" s="27"/>
      <c r="AG361" s="27"/>
      <c r="AH361" s="28"/>
      <c r="AI361" s="29"/>
      <c r="AJ361" s="27"/>
      <c r="AK361" s="27"/>
      <c r="AL361" s="27"/>
      <c r="AM361" s="27"/>
      <c r="AN361" s="27"/>
      <c r="AO361" s="27"/>
      <c r="AP361" s="27"/>
      <c r="AQ361" s="27"/>
      <c r="AR361" s="27"/>
      <c r="AS361" s="27"/>
      <c r="AT361" s="27"/>
      <c r="AU361" s="27"/>
      <c r="AV361" s="27"/>
      <c r="AW361" s="27"/>
      <c r="AX361" s="27"/>
      <c r="AY361" s="27"/>
      <c r="AZ361" s="27"/>
      <c r="BA361" s="27"/>
      <c r="BB361" s="27"/>
      <c r="BC361" s="27"/>
      <c r="BD361" s="29"/>
      <c r="BE361" s="27"/>
      <c r="BF361" s="27"/>
      <c r="BG361" s="27"/>
      <c r="BH361" s="27"/>
      <c r="BI361" s="27"/>
      <c r="BJ361" s="27"/>
      <c r="BK361" s="27"/>
      <c r="BL361" s="27"/>
      <c r="BM361" s="27"/>
      <c r="BN361" s="27"/>
      <c r="BO361" s="27"/>
      <c r="BP361" s="27"/>
      <c r="BQ361" s="27"/>
      <c r="BR361" s="27"/>
      <c r="BS361" s="27"/>
      <c r="BT361" s="27"/>
      <c r="BU361" s="27"/>
      <c r="BV361" s="27"/>
      <c r="BW361" s="27"/>
      <c r="BX361" s="27"/>
      <c r="BY361" s="27"/>
      <c r="BZ361" s="27"/>
      <c r="CA361" s="27"/>
      <c r="CB361" s="27"/>
      <c r="CC361" s="27"/>
      <c r="CD361" s="27"/>
      <c r="CE361" s="27"/>
      <c r="CF361" s="27"/>
      <c r="CG361" s="27"/>
      <c r="CH361" s="27"/>
      <c r="CI361" s="27"/>
      <c r="CJ361" s="27"/>
      <c r="CK361" s="27"/>
      <c r="CL361" s="27"/>
      <c r="CM361" s="27"/>
      <c r="CN361" s="27"/>
      <c r="CO361" s="27"/>
      <c r="CP361" s="27"/>
      <c r="CQ361" s="27"/>
      <c r="CR361" s="27"/>
      <c r="CS361" s="27"/>
      <c r="CT361" s="27"/>
      <c r="CU361" s="27"/>
      <c r="CV361" s="27"/>
    </row>
    <row r="362" spans="2:100" ht="15" thickBot="1" x14ac:dyDescent="0.35">
      <c r="B362" s="22"/>
      <c r="C362" s="22"/>
      <c r="D362" s="22"/>
      <c r="E362" s="22"/>
      <c r="F362" s="22"/>
      <c r="G362" s="22"/>
      <c r="H362" s="22"/>
      <c r="I362" s="22"/>
      <c r="J362" s="22"/>
      <c r="K362" s="22"/>
      <c r="L362" s="22"/>
      <c r="M362" s="22"/>
      <c r="N362" s="22"/>
      <c r="O362" s="23"/>
      <c r="P362" s="22"/>
      <c r="Q362" s="22"/>
      <c r="R362" s="22"/>
      <c r="S362" s="22"/>
      <c r="T362" s="23"/>
      <c r="U362" s="22"/>
      <c r="V362" s="22"/>
      <c r="W362" s="22"/>
      <c r="X362" s="22"/>
      <c r="Y362" s="28"/>
      <c r="Z362" s="22"/>
      <c r="AA362" s="26"/>
      <c r="AB362" s="26"/>
      <c r="AC362" s="25"/>
      <c r="AD362" s="26"/>
      <c r="AE362" s="27"/>
      <c r="AF362" s="27"/>
      <c r="AG362" s="27"/>
      <c r="AH362" s="28"/>
      <c r="AI362" s="29"/>
      <c r="AJ362" s="27"/>
      <c r="AK362" s="27"/>
      <c r="AL362" s="27"/>
      <c r="AM362" s="27"/>
      <c r="AN362" s="27"/>
      <c r="AO362" s="27"/>
      <c r="AP362" s="27"/>
      <c r="AQ362" s="27"/>
      <c r="AR362" s="27"/>
      <c r="AS362" s="27"/>
      <c r="AT362" s="27"/>
      <c r="AU362" s="27"/>
      <c r="AV362" s="27"/>
      <c r="AW362" s="27"/>
      <c r="AX362" s="27"/>
      <c r="AY362" s="27"/>
      <c r="AZ362" s="27"/>
      <c r="BA362" s="27"/>
      <c r="BB362" s="27"/>
      <c r="BC362" s="27"/>
      <c r="BD362" s="29"/>
      <c r="BE362" s="27"/>
      <c r="BF362" s="27"/>
      <c r="BG362" s="27"/>
      <c r="BH362" s="27"/>
      <c r="BI362" s="27"/>
      <c r="BJ362" s="27"/>
      <c r="BK362" s="27"/>
      <c r="BL362" s="27"/>
      <c r="BM362" s="27"/>
      <c r="BN362" s="27"/>
      <c r="BO362" s="27"/>
      <c r="BP362" s="27"/>
      <c r="BQ362" s="27"/>
      <c r="BR362" s="27"/>
      <c r="BS362" s="27"/>
      <c r="BT362" s="27"/>
      <c r="BU362" s="27"/>
      <c r="BV362" s="27"/>
      <c r="BW362" s="27"/>
      <c r="BX362" s="27"/>
      <c r="BY362" s="27"/>
      <c r="BZ362" s="27"/>
      <c r="CA362" s="27"/>
      <c r="CB362" s="27"/>
      <c r="CC362" s="27"/>
      <c r="CD362" s="27"/>
      <c r="CE362" s="27"/>
      <c r="CF362" s="27"/>
      <c r="CG362" s="27"/>
      <c r="CH362" s="27"/>
      <c r="CI362" s="27"/>
      <c r="CJ362" s="27"/>
      <c r="CK362" s="27"/>
      <c r="CL362" s="27"/>
      <c r="CM362" s="27"/>
      <c r="CN362" s="27"/>
      <c r="CO362" s="27"/>
      <c r="CP362" s="27"/>
      <c r="CQ362" s="27"/>
      <c r="CR362" s="27"/>
      <c r="CS362" s="27"/>
      <c r="CT362" s="27"/>
      <c r="CU362" s="27"/>
      <c r="CV362" s="27"/>
    </row>
    <row r="363" spans="2:100" ht="15" thickBot="1" x14ac:dyDescent="0.35">
      <c r="B363" s="22"/>
      <c r="C363" s="22"/>
      <c r="D363" s="22"/>
      <c r="E363" s="22"/>
      <c r="F363" s="22"/>
      <c r="G363" s="22"/>
      <c r="H363" s="22"/>
      <c r="I363" s="22"/>
      <c r="J363" s="22"/>
      <c r="K363" s="22"/>
      <c r="L363" s="22"/>
      <c r="M363" s="22"/>
      <c r="N363" s="22"/>
      <c r="O363" s="23"/>
      <c r="P363" s="22"/>
      <c r="Q363" s="22"/>
      <c r="R363" s="22"/>
      <c r="S363" s="22"/>
      <c r="T363" s="23"/>
      <c r="U363" s="22"/>
      <c r="V363" s="22"/>
      <c r="W363" s="22"/>
      <c r="X363" s="22"/>
      <c r="Y363" s="28"/>
      <c r="Z363" s="22"/>
      <c r="AA363" s="26"/>
      <c r="AB363" s="26"/>
      <c r="AC363" s="25"/>
      <c r="AD363" s="26"/>
      <c r="AE363" s="27"/>
      <c r="AF363" s="27"/>
      <c r="AG363" s="27"/>
      <c r="AH363" s="28"/>
      <c r="AI363" s="29"/>
      <c r="AJ363" s="27"/>
      <c r="AK363" s="27"/>
      <c r="AL363" s="27"/>
      <c r="AM363" s="27"/>
      <c r="AN363" s="27"/>
      <c r="AO363" s="27"/>
      <c r="AP363" s="27"/>
      <c r="AQ363" s="27"/>
      <c r="AR363" s="27"/>
      <c r="AS363" s="27"/>
      <c r="AT363" s="27"/>
      <c r="AU363" s="27"/>
      <c r="AV363" s="27"/>
      <c r="AW363" s="27"/>
      <c r="AX363" s="27"/>
      <c r="AY363" s="27"/>
      <c r="AZ363" s="27"/>
      <c r="BA363" s="27"/>
      <c r="BB363" s="27"/>
      <c r="BC363" s="27"/>
      <c r="BD363" s="29"/>
      <c r="BE363" s="27"/>
      <c r="BF363" s="27"/>
      <c r="BG363" s="27"/>
      <c r="BH363" s="27"/>
      <c r="BI363" s="27"/>
      <c r="BJ363" s="27"/>
      <c r="BK363" s="27"/>
      <c r="BL363" s="27"/>
      <c r="BM363" s="27"/>
      <c r="BN363" s="27"/>
      <c r="BO363" s="27"/>
      <c r="BP363" s="27"/>
      <c r="BQ363" s="27"/>
      <c r="BR363" s="27"/>
      <c r="BS363" s="27"/>
      <c r="BT363" s="27"/>
      <c r="BU363" s="27"/>
      <c r="BV363" s="27"/>
      <c r="BW363" s="27"/>
      <c r="BX363" s="27"/>
      <c r="BY363" s="27"/>
      <c r="BZ363" s="27"/>
      <c r="CA363" s="27"/>
      <c r="CB363" s="27"/>
      <c r="CC363" s="27"/>
      <c r="CD363" s="27"/>
      <c r="CE363" s="27"/>
      <c r="CF363" s="27"/>
      <c r="CG363" s="27"/>
      <c r="CH363" s="27"/>
      <c r="CI363" s="27"/>
      <c r="CJ363" s="27"/>
      <c r="CK363" s="27"/>
      <c r="CL363" s="27"/>
      <c r="CM363" s="27"/>
      <c r="CN363" s="27"/>
      <c r="CO363" s="27"/>
      <c r="CP363" s="27"/>
      <c r="CQ363" s="27"/>
      <c r="CR363" s="27"/>
      <c r="CS363" s="27"/>
      <c r="CT363" s="27"/>
      <c r="CU363" s="27"/>
      <c r="CV363" s="27"/>
    </row>
    <row r="364" spans="2:100" ht="15" thickBot="1" x14ac:dyDescent="0.35">
      <c r="B364" s="22"/>
      <c r="C364" s="22"/>
      <c r="D364" s="22"/>
      <c r="E364" s="22"/>
      <c r="F364" s="22"/>
      <c r="G364" s="22"/>
      <c r="H364" s="22"/>
      <c r="I364" s="22"/>
      <c r="J364" s="22"/>
      <c r="K364" s="22"/>
      <c r="L364" s="22"/>
      <c r="M364" s="22"/>
      <c r="N364" s="22"/>
      <c r="O364" s="23"/>
      <c r="P364" s="22"/>
      <c r="Q364" s="22"/>
      <c r="R364" s="22"/>
      <c r="S364" s="22"/>
      <c r="T364" s="23"/>
      <c r="U364" s="22"/>
      <c r="V364" s="22"/>
      <c r="W364" s="22"/>
      <c r="X364" s="22"/>
      <c r="Y364" s="28"/>
      <c r="Z364" s="22"/>
      <c r="AA364" s="26"/>
      <c r="AB364" s="26"/>
      <c r="AC364" s="25"/>
      <c r="AD364" s="26"/>
      <c r="AE364" s="27"/>
      <c r="AF364" s="27"/>
      <c r="AG364" s="27"/>
      <c r="AH364" s="28"/>
      <c r="AI364" s="29"/>
      <c r="AJ364" s="27"/>
      <c r="AK364" s="27"/>
      <c r="AL364" s="27"/>
      <c r="AM364" s="27"/>
      <c r="AN364" s="27"/>
      <c r="AO364" s="27"/>
      <c r="AP364" s="27"/>
      <c r="AQ364" s="27"/>
      <c r="AR364" s="27"/>
      <c r="AS364" s="27"/>
      <c r="AT364" s="27"/>
      <c r="AU364" s="27"/>
      <c r="AV364" s="27"/>
      <c r="AW364" s="27"/>
      <c r="AX364" s="27"/>
      <c r="AY364" s="27"/>
      <c r="AZ364" s="27"/>
      <c r="BA364" s="27"/>
      <c r="BB364" s="27"/>
      <c r="BC364" s="27"/>
      <c r="BD364" s="29"/>
      <c r="BE364" s="27"/>
      <c r="BF364" s="27"/>
      <c r="BG364" s="27"/>
      <c r="BH364" s="27"/>
      <c r="BI364" s="27"/>
      <c r="BJ364" s="27"/>
      <c r="BK364" s="27"/>
      <c r="BL364" s="27"/>
      <c r="BM364" s="27"/>
      <c r="BN364" s="27"/>
      <c r="BO364" s="27"/>
      <c r="BP364" s="27"/>
      <c r="BQ364" s="27"/>
      <c r="BR364" s="27"/>
      <c r="BS364" s="27"/>
      <c r="BT364" s="27"/>
      <c r="BU364" s="27"/>
      <c r="BV364" s="27"/>
      <c r="BW364" s="27"/>
      <c r="BX364" s="27"/>
      <c r="BY364" s="27"/>
      <c r="BZ364" s="27"/>
      <c r="CA364" s="27"/>
      <c r="CB364" s="27"/>
      <c r="CC364" s="27"/>
      <c r="CD364" s="27"/>
      <c r="CE364" s="27"/>
      <c r="CF364" s="27"/>
      <c r="CG364" s="27"/>
      <c r="CH364" s="27"/>
      <c r="CI364" s="27"/>
      <c r="CJ364" s="27"/>
      <c r="CK364" s="27"/>
      <c r="CL364" s="27"/>
      <c r="CM364" s="27"/>
      <c r="CN364" s="27"/>
      <c r="CO364" s="27"/>
      <c r="CP364" s="27"/>
      <c r="CQ364" s="27"/>
      <c r="CR364" s="27"/>
      <c r="CS364" s="27"/>
      <c r="CT364" s="27"/>
      <c r="CU364" s="27"/>
      <c r="CV364" s="27"/>
    </row>
    <row r="365" spans="2:100" ht="15" thickBot="1" x14ac:dyDescent="0.35">
      <c r="B365" s="22"/>
      <c r="C365" s="22"/>
      <c r="D365" s="22"/>
      <c r="E365" s="22"/>
      <c r="F365" s="22"/>
      <c r="G365" s="22"/>
      <c r="H365" s="22"/>
      <c r="I365" s="22"/>
      <c r="J365" s="22"/>
      <c r="K365" s="22"/>
      <c r="L365" s="22"/>
      <c r="M365" s="22"/>
      <c r="N365" s="22"/>
      <c r="O365" s="23"/>
      <c r="P365" s="22"/>
      <c r="Q365" s="22"/>
      <c r="R365" s="22"/>
      <c r="S365" s="22"/>
      <c r="T365" s="23"/>
      <c r="U365" s="22"/>
      <c r="V365" s="22"/>
      <c r="W365" s="22"/>
      <c r="X365" s="22"/>
      <c r="Y365" s="28"/>
      <c r="Z365" s="22"/>
      <c r="AA365" s="26"/>
      <c r="AB365" s="26"/>
      <c r="AC365" s="25"/>
      <c r="AD365" s="26"/>
      <c r="AE365" s="27"/>
      <c r="AF365" s="27"/>
      <c r="AG365" s="27"/>
      <c r="AH365" s="28"/>
      <c r="AI365" s="29"/>
      <c r="AJ365" s="27"/>
      <c r="AK365" s="27"/>
      <c r="AL365" s="27"/>
      <c r="AM365" s="27"/>
      <c r="AN365" s="27"/>
      <c r="AO365" s="27"/>
      <c r="AP365" s="27"/>
      <c r="AQ365" s="27"/>
      <c r="AR365" s="27"/>
      <c r="AS365" s="27"/>
      <c r="AT365" s="27"/>
      <c r="AU365" s="27"/>
      <c r="AV365" s="27"/>
      <c r="AW365" s="27"/>
      <c r="AX365" s="27"/>
      <c r="AY365" s="27"/>
      <c r="AZ365" s="27"/>
      <c r="BA365" s="27"/>
      <c r="BB365" s="27"/>
      <c r="BC365" s="27"/>
      <c r="BD365" s="29"/>
      <c r="BE365" s="27"/>
      <c r="BF365" s="27"/>
      <c r="BG365" s="27"/>
      <c r="BH365" s="27"/>
      <c r="BI365" s="27"/>
      <c r="BJ365" s="27"/>
      <c r="BK365" s="27"/>
      <c r="BL365" s="27"/>
      <c r="BM365" s="27"/>
      <c r="BN365" s="27"/>
      <c r="BO365" s="27"/>
      <c r="BP365" s="27"/>
      <c r="BQ365" s="27"/>
      <c r="BR365" s="27"/>
      <c r="BS365" s="27"/>
      <c r="BT365" s="27"/>
      <c r="BU365" s="27"/>
      <c r="BV365" s="27"/>
      <c r="BW365" s="27"/>
      <c r="BX365" s="27"/>
      <c r="BY365" s="27"/>
      <c r="BZ365" s="27"/>
      <c r="CA365" s="27"/>
      <c r="CB365" s="27"/>
      <c r="CC365" s="27"/>
      <c r="CD365" s="27"/>
      <c r="CE365" s="27"/>
      <c r="CF365" s="27"/>
      <c r="CG365" s="27"/>
      <c r="CH365" s="27"/>
      <c r="CI365" s="27"/>
      <c r="CJ365" s="27"/>
      <c r="CK365" s="27"/>
      <c r="CL365" s="27"/>
      <c r="CM365" s="27"/>
      <c r="CN365" s="27"/>
      <c r="CO365" s="27"/>
      <c r="CP365" s="27"/>
      <c r="CQ365" s="27"/>
      <c r="CR365" s="27"/>
      <c r="CS365" s="27"/>
      <c r="CT365" s="27"/>
      <c r="CU365" s="27"/>
      <c r="CV365" s="27"/>
    </row>
    <row r="366" spans="2:100" ht="15" thickBot="1" x14ac:dyDescent="0.35">
      <c r="B366" s="22"/>
      <c r="C366" s="22"/>
      <c r="D366" s="22"/>
      <c r="E366" s="22"/>
      <c r="F366" s="22"/>
      <c r="G366" s="22"/>
      <c r="H366" s="22"/>
      <c r="I366" s="22"/>
      <c r="J366" s="22"/>
      <c r="K366" s="22"/>
      <c r="L366" s="22"/>
      <c r="M366" s="22"/>
      <c r="N366" s="22"/>
      <c r="O366" s="23"/>
      <c r="P366" s="22"/>
      <c r="Q366" s="22"/>
      <c r="R366" s="22"/>
      <c r="S366" s="22"/>
      <c r="T366" s="23"/>
      <c r="U366" s="22"/>
      <c r="V366" s="22"/>
      <c r="W366" s="22"/>
      <c r="X366" s="22"/>
      <c r="Y366" s="28"/>
      <c r="Z366" s="22"/>
      <c r="AA366" s="26"/>
      <c r="AB366" s="26"/>
      <c r="AC366" s="25"/>
      <c r="AD366" s="26"/>
      <c r="AE366" s="27"/>
      <c r="AF366" s="27"/>
      <c r="AG366" s="27"/>
      <c r="AH366" s="28"/>
      <c r="AI366" s="29"/>
      <c r="AJ366" s="27"/>
      <c r="AK366" s="27"/>
      <c r="AL366" s="27"/>
      <c r="AM366" s="27"/>
      <c r="AN366" s="27"/>
      <c r="AO366" s="27"/>
      <c r="AP366" s="27"/>
      <c r="AQ366" s="27"/>
      <c r="AR366" s="27"/>
      <c r="AS366" s="27"/>
      <c r="AT366" s="27"/>
      <c r="AU366" s="27"/>
      <c r="AV366" s="27"/>
      <c r="AW366" s="27"/>
      <c r="AX366" s="27"/>
      <c r="AY366" s="27"/>
      <c r="AZ366" s="27"/>
      <c r="BA366" s="27"/>
      <c r="BB366" s="27"/>
      <c r="BC366" s="27"/>
      <c r="BD366" s="29"/>
      <c r="BE366" s="27"/>
      <c r="BF366" s="27"/>
      <c r="BG366" s="27"/>
      <c r="BH366" s="27"/>
      <c r="BI366" s="27"/>
      <c r="BJ366" s="27"/>
      <c r="BK366" s="27"/>
      <c r="BL366" s="27"/>
      <c r="BM366" s="27"/>
      <c r="BN366" s="27"/>
      <c r="BO366" s="27"/>
      <c r="BP366" s="27"/>
      <c r="BQ366" s="27"/>
      <c r="BR366" s="27"/>
      <c r="BS366" s="27"/>
      <c r="BT366" s="27"/>
      <c r="BU366" s="27"/>
      <c r="BV366" s="27"/>
      <c r="BW366" s="27"/>
      <c r="BX366" s="27"/>
      <c r="BY366" s="27"/>
      <c r="BZ366" s="27"/>
      <c r="CA366" s="27"/>
      <c r="CB366" s="27"/>
      <c r="CC366" s="27"/>
      <c r="CD366" s="27"/>
      <c r="CE366" s="27"/>
      <c r="CF366" s="27"/>
      <c r="CG366" s="27"/>
      <c r="CH366" s="27"/>
      <c r="CI366" s="27"/>
      <c r="CJ366" s="27"/>
      <c r="CK366" s="27"/>
      <c r="CL366" s="27"/>
      <c r="CM366" s="27"/>
      <c r="CN366" s="27"/>
      <c r="CO366" s="27"/>
      <c r="CP366" s="27"/>
      <c r="CQ366" s="27"/>
      <c r="CR366" s="27"/>
      <c r="CS366" s="27"/>
      <c r="CT366" s="27"/>
      <c r="CU366" s="27"/>
      <c r="CV366" s="27"/>
    </row>
    <row r="367" spans="2:100" ht="15" thickBot="1" x14ac:dyDescent="0.35">
      <c r="B367" s="22"/>
      <c r="C367" s="22"/>
      <c r="D367" s="22"/>
      <c r="E367" s="22"/>
      <c r="F367" s="22"/>
      <c r="G367" s="22"/>
      <c r="H367" s="22"/>
      <c r="I367" s="22"/>
      <c r="J367" s="22"/>
      <c r="K367" s="22"/>
      <c r="L367" s="22"/>
      <c r="M367" s="22"/>
      <c r="N367" s="22"/>
      <c r="O367" s="23"/>
      <c r="P367" s="22"/>
      <c r="Q367" s="22"/>
      <c r="R367" s="22"/>
      <c r="S367" s="22"/>
      <c r="T367" s="23"/>
      <c r="U367" s="22"/>
      <c r="V367" s="22"/>
      <c r="W367" s="22"/>
      <c r="X367" s="22"/>
      <c r="Y367" s="28"/>
      <c r="Z367" s="22"/>
      <c r="AA367" s="26"/>
      <c r="AB367" s="26"/>
      <c r="AC367" s="25"/>
      <c r="AD367" s="26"/>
      <c r="AE367" s="27"/>
      <c r="AF367" s="27"/>
      <c r="AG367" s="27"/>
      <c r="AH367" s="28"/>
      <c r="AI367" s="29"/>
      <c r="AJ367" s="27"/>
      <c r="AK367" s="27"/>
      <c r="AL367" s="27"/>
      <c r="AM367" s="27"/>
      <c r="AN367" s="27"/>
      <c r="AO367" s="27"/>
      <c r="AP367" s="27"/>
      <c r="AQ367" s="27"/>
      <c r="AR367" s="27"/>
      <c r="AS367" s="27"/>
      <c r="AT367" s="27"/>
      <c r="AU367" s="27"/>
      <c r="AV367" s="27"/>
      <c r="AW367" s="27"/>
      <c r="AX367" s="27"/>
      <c r="AY367" s="27"/>
      <c r="AZ367" s="27"/>
      <c r="BA367" s="27"/>
      <c r="BB367" s="27"/>
      <c r="BC367" s="27"/>
      <c r="BD367" s="29"/>
      <c r="BE367" s="27"/>
      <c r="BF367" s="27"/>
      <c r="BG367" s="27"/>
      <c r="BH367" s="27"/>
      <c r="BI367" s="27"/>
      <c r="BJ367" s="27"/>
      <c r="BK367" s="27"/>
      <c r="BL367" s="27"/>
      <c r="BM367" s="27"/>
      <c r="BN367" s="27"/>
      <c r="BO367" s="27"/>
      <c r="BP367" s="27"/>
      <c r="BQ367" s="27"/>
      <c r="BR367" s="27"/>
      <c r="BS367" s="27"/>
      <c r="BT367" s="27"/>
      <c r="BU367" s="27"/>
      <c r="BV367" s="27"/>
      <c r="BW367" s="27"/>
      <c r="BX367" s="27"/>
      <c r="BY367" s="27"/>
      <c r="BZ367" s="27"/>
      <c r="CA367" s="27"/>
      <c r="CB367" s="27"/>
      <c r="CC367" s="27"/>
      <c r="CD367" s="27"/>
      <c r="CE367" s="27"/>
      <c r="CF367" s="27"/>
      <c r="CG367" s="27"/>
      <c r="CH367" s="27"/>
      <c r="CI367" s="27"/>
      <c r="CJ367" s="27"/>
      <c r="CK367" s="27"/>
      <c r="CL367" s="27"/>
      <c r="CM367" s="27"/>
      <c r="CN367" s="27"/>
      <c r="CO367" s="27"/>
      <c r="CP367" s="27"/>
      <c r="CQ367" s="27"/>
      <c r="CR367" s="27"/>
      <c r="CS367" s="27"/>
      <c r="CT367" s="27"/>
      <c r="CU367" s="27"/>
      <c r="CV367" s="27"/>
    </row>
    <row r="368" spans="2:100" ht="15" thickBot="1" x14ac:dyDescent="0.35">
      <c r="B368" s="22"/>
      <c r="C368" s="22"/>
      <c r="D368" s="22"/>
      <c r="E368" s="22"/>
      <c r="F368" s="22"/>
      <c r="G368" s="22"/>
      <c r="H368" s="22"/>
      <c r="I368" s="22"/>
      <c r="J368" s="22"/>
      <c r="K368" s="22"/>
      <c r="L368" s="22"/>
      <c r="M368" s="22"/>
      <c r="N368" s="22"/>
      <c r="O368" s="23"/>
      <c r="P368" s="22"/>
      <c r="Q368" s="22"/>
      <c r="R368" s="22"/>
      <c r="S368" s="22"/>
      <c r="T368" s="23"/>
      <c r="U368" s="22"/>
      <c r="V368" s="22"/>
      <c r="W368" s="22"/>
      <c r="X368" s="22"/>
      <c r="Y368" s="28"/>
      <c r="Z368" s="22"/>
      <c r="AA368" s="26"/>
      <c r="AB368" s="26"/>
      <c r="AC368" s="25"/>
      <c r="AD368" s="26"/>
      <c r="AE368" s="27"/>
      <c r="AF368" s="27"/>
      <c r="AG368" s="27"/>
      <c r="AH368" s="28"/>
      <c r="AI368" s="29"/>
      <c r="AJ368" s="27"/>
      <c r="AK368" s="27"/>
      <c r="AL368" s="27"/>
      <c r="AM368" s="27"/>
      <c r="AN368" s="27"/>
      <c r="AO368" s="27"/>
      <c r="AP368" s="27"/>
      <c r="AQ368" s="27"/>
      <c r="AR368" s="27"/>
      <c r="AS368" s="27"/>
      <c r="AT368" s="27"/>
      <c r="AU368" s="27"/>
      <c r="AV368" s="27"/>
      <c r="AW368" s="27"/>
      <c r="AX368" s="27"/>
      <c r="AY368" s="27"/>
      <c r="AZ368" s="27"/>
      <c r="BA368" s="27"/>
      <c r="BB368" s="27"/>
      <c r="BC368" s="27"/>
      <c r="BD368" s="29"/>
      <c r="BE368" s="27"/>
      <c r="BF368" s="27"/>
      <c r="BG368" s="27"/>
      <c r="BH368" s="27"/>
      <c r="BI368" s="27"/>
      <c r="BJ368" s="27"/>
      <c r="BK368" s="27"/>
      <c r="BL368" s="27"/>
      <c r="BM368" s="27"/>
      <c r="BN368" s="27"/>
      <c r="BO368" s="27"/>
      <c r="BP368" s="27"/>
      <c r="BQ368" s="27"/>
      <c r="BR368" s="27"/>
      <c r="BS368" s="27"/>
      <c r="BT368" s="27"/>
      <c r="BU368" s="27"/>
      <c r="BV368" s="27"/>
      <c r="BW368" s="27"/>
      <c r="BX368" s="27"/>
      <c r="BY368" s="27"/>
      <c r="BZ368" s="27"/>
      <c r="CA368" s="27"/>
      <c r="CB368" s="27"/>
      <c r="CC368" s="27"/>
      <c r="CD368" s="27"/>
      <c r="CE368" s="27"/>
      <c r="CF368" s="27"/>
      <c r="CG368" s="27"/>
      <c r="CH368" s="27"/>
      <c r="CI368" s="27"/>
      <c r="CJ368" s="27"/>
      <c r="CK368" s="27"/>
      <c r="CL368" s="27"/>
      <c r="CM368" s="27"/>
      <c r="CN368" s="27"/>
      <c r="CO368" s="27"/>
      <c r="CP368" s="27"/>
      <c r="CQ368" s="27"/>
      <c r="CR368" s="27"/>
      <c r="CS368" s="27"/>
      <c r="CT368" s="27"/>
      <c r="CU368" s="27"/>
      <c r="CV368" s="27"/>
    </row>
    <row r="369" spans="2:100" ht="15" thickBot="1" x14ac:dyDescent="0.35">
      <c r="B369" s="22"/>
      <c r="C369" s="22"/>
      <c r="D369" s="22"/>
      <c r="E369" s="22"/>
      <c r="F369" s="22"/>
      <c r="G369" s="22"/>
      <c r="H369" s="22"/>
      <c r="I369" s="22"/>
      <c r="J369" s="22"/>
      <c r="K369" s="22"/>
      <c r="L369" s="22"/>
      <c r="M369" s="22"/>
      <c r="N369" s="22"/>
      <c r="O369" s="23"/>
      <c r="P369" s="22"/>
      <c r="Q369" s="22"/>
      <c r="R369" s="22"/>
      <c r="S369" s="22"/>
      <c r="T369" s="23"/>
      <c r="U369" s="22"/>
      <c r="V369" s="22"/>
      <c r="W369" s="22"/>
      <c r="X369" s="22"/>
      <c r="Y369" s="28"/>
      <c r="Z369" s="22"/>
      <c r="AA369" s="26"/>
      <c r="AB369" s="26"/>
      <c r="AC369" s="25"/>
      <c r="AD369" s="26"/>
      <c r="AE369" s="27"/>
      <c r="AF369" s="27"/>
      <c r="AG369" s="27"/>
      <c r="AH369" s="28"/>
      <c r="AI369" s="29"/>
      <c r="AJ369" s="27"/>
      <c r="AK369" s="27"/>
      <c r="AL369" s="27"/>
      <c r="AM369" s="27"/>
      <c r="AN369" s="27"/>
      <c r="AO369" s="27"/>
      <c r="AP369" s="27"/>
      <c r="AQ369" s="27"/>
      <c r="AR369" s="27"/>
      <c r="AS369" s="27"/>
      <c r="AT369" s="27"/>
      <c r="AU369" s="27"/>
      <c r="AV369" s="27"/>
      <c r="AW369" s="27"/>
      <c r="AX369" s="27"/>
      <c r="AY369" s="27"/>
      <c r="AZ369" s="27"/>
      <c r="BA369" s="27"/>
      <c r="BB369" s="27"/>
      <c r="BC369" s="27"/>
      <c r="BD369" s="29"/>
      <c r="BE369" s="27"/>
      <c r="BF369" s="27"/>
      <c r="BG369" s="27"/>
      <c r="BH369" s="27"/>
      <c r="BI369" s="27"/>
      <c r="BJ369" s="27"/>
      <c r="BK369" s="27"/>
      <c r="BL369" s="27"/>
      <c r="BM369" s="27"/>
      <c r="BN369" s="27"/>
      <c r="BO369" s="27"/>
      <c r="BP369" s="27"/>
      <c r="BQ369" s="27"/>
      <c r="BR369" s="27"/>
      <c r="BS369" s="27"/>
      <c r="BT369" s="27"/>
      <c r="BU369" s="27"/>
      <c r="BV369" s="27"/>
      <c r="BW369" s="27"/>
      <c r="BX369" s="27"/>
      <c r="BY369" s="27"/>
      <c r="BZ369" s="27"/>
      <c r="CA369" s="27"/>
      <c r="CB369" s="27"/>
      <c r="CC369" s="27"/>
      <c r="CD369" s="27"/>
      <c r="CE369" s="27"/>
      <c r="CF369" s="27"/>
      <c r="CG369" s="27"/>
      <c r="CH369" s="27"/>
      <c r="CI369" s="27"/>
      <c r="CJ369" s="27"/>
      <c r="CK369" s="27"/>
      <c r="CL369" s="27"/>
      <c r="CM369" s="27"/>
      <c r="CN369" s="27"/>
      <c r="CO369" s="27"/>
      <c r="CP369" s="27"/>
      <c r="CQ369" s="27"/>
      <c r="CR369" s="27"/>
      <c r="CS369" s="27"/>
      <c r="CT369" s="27"/>
      <c r="CU369" s="27"/>
      <c r="CV369" s="27"/>
    </row>
    <row r="370" spans="2:100" ht="15" thickBot="1" x14ac:dyDescent="0.35">
      <c r="B370" s="22"/>
      <c r="C370" s="22"/>
      <c r="D370" s="22"/>
      <c r="E370" s="22"/>
      <c r="F370" s="22"/>
      <c r="G370" s="22"/>
      <c r="H370" s="22"/>
      <c r="I370" s="22"/>
      <c r="J370" s="22"/>
      <c r="K370" s="22"/>
      <c r="L370" s="22"/>
      <c r="M370" s="22"/>
      <c r="N370" s="22"/>
      <c r="O370" s="23"/>
      <c r="P370" s="22"/>
      <c r="Q370" s="22"/>
      <c r="R370" s="22"/>
      <c r="S370" s="22"/>
      <c r="T370" s="23"/>
      <c r="U370" s="22"/>
      <c r="V370" s="22"/>
      <c r="W370" s="22"/>
      <c r="X370" s="22"/>
      <c r="Y370" s="28"/>
      <c r="Z370" s="22"/>
      <c r="AA370" s="26"/>
      <c r="AB370" s="26"/>
      <c r="AC370" s="25"/>
      <c r="AD370" s="26"/>
      <c r="AE370" s="27"/>
      <c r="AF370" s="27"/>
      <c r="AG370" s="27"/>
      <c r="AH370" s="28"/>
      <c r="AI370" s="29"/>
      <c r="AJ370" s="27"/>
      <c r="AK370" s="27"/>
      <c r="AL370" s="27"/>
      <c r="AM370" s="27"/>
      <c r="AN370" s="27"/>
      <c r="AO370" s="27"/>
      <c r="AP370" s="27"/>
      <c r="AQ370" s="27"/>
      <c r="AR370" s="27"/>
      <c r="AS370" s="27"/>
      <c r="AT370" s="27"/>
      <c r="AU370" s="27"/>
      <c r="AV370" s="27"/>
      <c r="AW370" s="27"/>
      <c r="AX370" s="27"/>
      <c r="AY370" s="27"/>
      <c r="AZ370" s="27"/>
      <c r="BA370" s="27"/>
      <c r="BB370" s="27"/>
      <c r="BC370" s="27"/>
      <c r="BD370" s="29"/>
      <c r="BE370" s="27"/>
      <c r="BF370" s="27"/>
      <c r="BG370" s="27"/>
      <c r="BH370" s="27"/>
      <c r="BI370" s="27"/>
      <c r="BJ370" s="27"/>
      <c r="BK370" s="27"/>
      <c r="BL370" s="27"/>
      <c r="BM370" s="27"/>
      <c r="BN370" s="27"/>
      <c r="BO370" s="27"/>
      <c r="BP370" s="27"/>
      <c r="BQ370" s="27"/>
      <c r="BR370" s="27"/>
      <c r="BS370" s="27"/>
      <c r="BT370" s="27"/>
      <c r="BU370" s="27"/>
      <c r="BV370" s="27"/>
      <c r="BW370" s="27"/>
      <c r="BX370" s="27"/>
      <c r="BY370" s="27"/>
      <c r="BZ370" s="27"/>
      <c r="CA370" s="27"/>
      <c r="CB370" s="27"/>
      <c r="CC370" s="27"/>
      <c r="CD370" s="27"/>
      <c r="CE370" s="27"/>
      <c r="CF370" s="27"/>
      <c r="CG370" s="27"/>
      <c r="CH370" s="27"/>
      <c r="CI370" s="27"/>
      <c r="CJ370" s="27"/>
      <c r="CK370" s="27"/>
      <c r="CL370" s="27"/>
      <c r="CM370" s="27"/>
      <c r="CN370" s="27"/>
      <c r="CO370" s="27"/>
      <c r="CP370" s="27"/>
      <c r="CQ370" s="27"/>
      <c r="CR370" s="27"/>
      <c r="CS370" s="27"/>
      <c r="CT370" s="27"/>
      <c r="CU370" s="27"/>
      <c r="CV370" s="27"/>
    </row>
    <row r="371" spans="2:100" ht="15" thickBot="1" x14ac:dyDescent="0.35">
      <c r="B371" s="22"/>
      <c r="C371" s="22"/>
      <c r="D371" s="22"/>
      <c r="E371" s="22"/>
      <c r="F371" s="22"/>
      <c r="G371" s="22"/>
      <c r="H371" s="22"/>
      <c r="I371" s="22"/>
      <c r="J371" s="22"/>
      <c r="K371" s="22"/>
      <c r="L371" s="22"/>
      <c r="M371" s="22"/>
      <c r="N371" s="22"/>
      <c r="O371" s="23"/>
      <c r="P371" s="22"/>
      <c r="Q371" s="22"/>
      <c r="R371" s="22"/>
      <c r="S371" s="22"/>
      <c r="T371" s="23"/>
      <c r="U371" s="22"/>
      <c r="V371" s="22"/>
      <c r="W371" s="22"/>
      <c r="X371" s="22"/>
      <c r="Y371" s="28"/>
      <c r="Z371" s="22"/>
      <c r="AA371" s="26"/>
      <c r="AB371" s="26"/>
      <c r="AC371" s="25"/>
      <c r="AD371" s="26"/>
      <c r="AE371" s="27"/>
      <c r="AF371" s="27"/>
      <c r="AG371" s="27"/>
      <c r="AH371" s="28"/>
      <c r="AI371" s="29"/>
      <c r="AJ371" s="27"/>
      <c r="AK371" s="27"/>
      <c r="AL371" s="27"/>
      <c r="AM371" s="27"/>
      <c r="AN371" s="27"/>
      <c r="AO371" s="27"/>
      <c r="AP371" s="27"/>
      <c r="AQ371" s="27"/>
      <c r="AR371" s="27"/>
      <c r="AS371" s="27"/>
      <c r="AT371" s="27"/>
      <c r="AU371" s="27"/>
      <c r="AV371" s="27"/>
      <c r="AW371" s="27"/>
      <c r="AX371" s="27"/>
      <c r="AY371" s="27"/>
      <c r="AZ371" s="27"/>
      <c r="BA371" s="27"/>
      <c r="BB371" s="27"/>
      <c r="BC371" s="27"/>
      <c r="BD371" s="29"/>
      <c r="BE371" s="27"/>
      <c r="BF371" s="27"/>
      <c r="BG371" s="27"/>
      <c r="BH371" s="27"/>
      <c r="BI371" s="27"/>
      <c r="BJ371" s="27"/>
      <c r="BK371" s="27"/>
      <c r="BL371" s="27"/>
      <c r="BM371" s="27"/>
      <c r="BN371" s="27"/>
      <c r="BO371" s="27"/>
      <c r="BP371" s="27"/>
      <c r="BQ371" s="27"/>
      <c r="BR371" s="27"/>
      <c r="BS371" s="27"/>
      <c r="BT371" s="27"/>
      <c r="BU371" s="27"/>
      <c r="BV371" s="27"/>
      <c r="BW371" s="27"/>
      <c r="BX371" s="27"/>
      <c r="BY371" s="27"/>
      <c r="BZ371" s="27"/>
      <c r="CA371" s="27"/>
      <c r="CB371" s="27"/>
      <c r="CC371" s="27"/>
      <c r="CD371" s="27"/>
      <c r="CE371" s="27"/>
      <c r="CF371" s="27"/>
      <c r="CG371" s="27"/>
      <c r="CH371" s="27"/>
      <c r="CI371" s="27"/>
      <c r="CJ371" s="27"/>
      <c r="CK371" s="27"/>
      <c r="CL371" s="27"/>
      <c r="CM371" s="27"/>
      <c r="CN371" s="27"/>
      <c r="CO371" s="27"/>
      <c r="CP371" s="27"/>
      <c r="CQ371" s="27"/>
      <c r="CR371" s="27"/>
      <c r="CS371" s="27"/>
      <c r="CT371" s="27"/>
      <c r="CU371" s="27"/>
      <c r="CV371" s="27"/>
    </row>
    <row r="372" spans="2:100" ht="15" thickBot="1" x14ac:dyDescent="0.35">
      <c r="B372" s="22"/>
      <c r="C372" s="22"/>
      <c r="D372" s="22"/>
      <c r="E372" s="22"/>
      <c r="F372" s="22"/>
      <c r="G372" s="22"/>
      <c r="H372" s="22"/>
      <c r="I372" s="22"/>
      <c r="J372" s="22"/>
      <c r="K372" s="22"/>
      <c r="L372" s="22"/>
      <c r="M372" s="22"/>
      <c r="N372" s="22"/>
      <c r="O372" s="23"/>
      <c r="P372" s="22"/>
      <c r="Q372" s="22"/>
      <c r="R372" s="22"/>
      <c r="S372" s="22"/>
      <c r="T372" s="23"/>
      <c r="U372" s="22"/>
      <c r="V372" s="22"/>
      <c r="W372" s="22"/>
      <c r="X372" s="22"/>
      <c r="Y372" s="28"/>
      <c r="Z372" s="22"/>
      <c r="AA372" s="26"/>
      <c r="AB372" s="26"/>
      <c r="AC372" s="25"/>
      <c r="AD372" s="26"/>
      <c r="AE372" s="27"/>
      <c r="AF372" s="27"/>
      <c r="AG372" s="27"/>
      <c r="AH372" s="28"/>
      <c r="AI372" s="29"/>
      <c r="AJ372" s="27"/>
      <c r="AK372" s="27"/>
      <c r="AL372" s="27"/>
      <c r="AM372" s="27"/>
      <c r="AN372" s="27"/>
      <c r="AO372" s="27"/>
      <c r="AP372" s="27"/>
      <c r="AQ372" s="27"/>
      <c r="AR372" s="27"/>
      <c r="AS372" s="27"/>
      <c r="AT372" s="27"/>
      <c r="AU372" s="27"/>
      <c r="AV372" s="27"/>
      <c r="AW372" s="27"/>
      <c r="AX372" s="27"/>
      <c r="AY372" s="27"/>
      <c r="AZ372" s="27"/>
      <c r="BA372" s="27"/>
      <c r="BB372" s="27"/>
      <c r="BC372" s="27"/>
      <c r="BD372" s="29"/>
      <c r="BE372" s="27"/>
      <c r="BF372" s="27"/>
      <c r="BG372" s="27"/>
      <c r="BH372" s="27"/>
      <c r="BI372" s="27"/>
      <c r="BJ372" s="27"/>
      <c r="BK372" s="27"/>
      <c r="BL372" s="27"/>
      <c r="BM372" s="27"/>
      <c r="BN372" s="27"/>
      <c r="BO372" s="27"/>
      <c r="BP372" s="27"/>
      <c r="BQ372" s="27"/>
      <c r="BR372" s="27"/>
      <c r="BS372" s="27"/>
      <c r="BT372" s="27"/>
      <c r="BU372" s="27"/>
      <c r="BV372" s="27"/>
      <c r="BW372" s="27"/>
      <c r="BX372" s="27"/>
      <c r="BY372" s="27"/>
      <c r="BZ372" s="27"/>
      <c r="CA372" s="27"/>
      <c r="CB372" s="27"/>
      <c r="CC372" s="27"/>
      <c r="CD372" s="27"/>
      <c r="CE372" s="27"/>
      <c r="CF372" s="27"/>
      <c r="CG372" s="27"/>
      <c r="CH372" s="27"/>
      <c r="CI372" s="27"/>
      <c r="CJ372" s="27"/>
      <c r="CK372" s="27"/>
      <c r="CL372" s="27"/>
      <c r="CM372" s="27"/>
      <c r="CN372" s="27"/>
      <c r="CO372" s="27"/>
      <c r="CP372" s="27"/>
      <c r="CQ372" s="27"/>
      <c r="CR372" s="27"/>
      <c r="CS372" s="27"/>
      <c r="CT372" s="27"/>
      <c r="CU372" s="27"/>
      <c r="CV372" s="27"/>
    </row>
    <row r="373" spans="2:100" ht="15" thickBot="1" x14ac:dyDescent="0.35">
      <c r="B373" s="22"/>
      <c r="C373" s="22"/>
      <c r="D373" s="22"/>
      <c r="E373" s="22"/>
      <c r="F373" s="22"/>
      <c r="G373" s="22"/>
      <c r="H373" s="22"/>
      <c r="I373" s="22"/>
      <c r="J373" s="22"/>
      <c r="K373" s="22"/>
      <c r="L373" s="22"/>
      <c r="M373" s="22"/>
      <c r="N373" s="22"/>
      <c r="O373" s="23"/>
      <c r="P373" s="22"/>
      <c r="Q373" s="22"/>
      <c r="R373" s="22"/>
      <c r="S373" s="22"/>
      <c r="T373" s="23"/>
      <c r="U373" s="22"/>
      <c r="V373" s="22"/>
      <c r="W373" s="22"/>
      <c r="X373" s="22"/>
      <c r="Y373" s="28"/>
      <c r="Z373" s="22"/>
      <c r="AA373" s="26"/>
      <c r="AB373" s="26"/>
      <c r="AC373" s="25"/>
      <c r="AD373" s="26"/>
      <c r="AE373" s="27"/>
      <c r="AF373" s="27"/>
      <c r="AG373" s="27"/>
      <c r="AH373" s="28"/>
      <c r="AI373" s="29"/>
      <c r="AJ373" s="27"/>
      <c r="AK373" s="27"/>
      <c r="AL373" s="27"/>
      <c r="AM373" s="27"/>
      <c r="AN373" s="27"/>
      <c r="AO373" s="27"/>
      <c r="AP373" s="27"/>
      <c r="AQ373" s="27"/>
      <c r="AR373" s="27"/>
      <c r="AS373" s="27"/>
      <c r="AT373" s="27"/>
      <c r="AU373" s="27"/>
      <c r="AV373" s="27"/>
      <c r="AW373" s="27"/>
      <c r="AX373" s="27"/>
      <c r="AY373" s="27"/>
      <c r="AZ373" s="27"/>
      <c r="BA373" s="27"/>
      <c r="BB373" s="27"/>
      <c r="BC373" s="27"/>
      <c r="BD373" s="29"/>
      <c r="BE373" s="27"/>
      <c r="BF373" s="27"/>
      <c r="BG373" s="27"/>
      <c r="BH373" s="27"/>
      <c r="BI373" s="27"/>
      <c r="BJ373" s="27"/>
      <c r="BK373" s="27"/>
      <c r="BL373" s="27"/>
      <c r="BM373" s="27"/>
      <c r="BN373" s="27"/>
      <c r="BO373" s="27"/>
      <c r="BP373" s="27"/>
      <c r="BQ373" s="27"/>
      <c r="BR373" s="27"/>
      <c r="BS373" s="27"/>
      <c r="BT373" s="27"/>
      <c r="BU373" s="27"/>
      <c r="BV373" s="27"/>
      <c r="BW373" s="27"/>
      <c r="BX373" s="27"/>
      <c r="BY373" s="27"/>
      <c r="BZ373" s="27"/>
      <c r="CA373" s="27"/>
      <c r="CB373" s="27"/>
      <c r="CC373" s="27"/>
      <c r="CD373" s="27"/>
      <c r="CE373" s="27"/>
      <c r="CF373" s="27"/>
      <c r="CG373" s="27"/>
      <c r="CH373" s="27"/>
      <c r="CI373" s="27"/>
      <c r="CJ373" s="27"/>
      <c r="CK373" s="27"/>
      <c r="CL373" s="27"/>
      <c r="CM373" s="27"/>
      <c r="CN373" s="27"/>
      <c r="CO373" s="27"/>
      <c r="CP373" s="27"/>
      <c r="CQ373" s="27"/>
      <c r="CR373" s="27"/>
      <c r="CS373" s="27"/>
      <c r="CT373" s="27"/>
      <c r="CU373" s="27"/>
      <c r="CV373" s="27"/>
    </row>
    <row r="374" spans="2:100" ht="15" thickBot="1" x14ac:dyDescent="0.35">
      <c r="B374" s="22"/>
      <c r="C374" s="22"/>
      <c r="D374" s="22"/>
      <c r="E374" s="22"/>
      <c r="F374" s="22"/>
      <c r="G374" s="22"/>
      <c r="H374" s="22"/>
      <c r="I374" s="22"/>
      <c r="J374" s="22"/>
      <c r="K374" s="22"/>
      <c r="L374" s="22"/>
      <c r="M374" s="22"/>
      <c r="N374" s="22"/>
      <c r="O374" s="23"/>
      <c r="P374" s="22"/>
      <c r="Q374" s="22"/>
      <c r="R374" s="22"/>
      <c r="S374" s="22"/>
      <c r="T374" s="23"/>
      <c r="U374" s="22"/>
      <c r="V374" s="22"/>
      <c r="W374" s="22"/>
      <c r="X374" s="22"/>
      <c r="Y374" s="28"/>
      <c r="Z374" s="22"/>
      <c r="AA374" s="26"/>
      <c r="AB374" s="26"/>
      <c r="AC374" s="25"/>
      <c r="AD374" s="26"/>
      <c r="AE374" s="27"/>
      <c r="AF374" s="27"/>
      <c r="AG374" s="27"/>
      <c r="AH374" s="28"/>
      <c r="AI374" s="29"/>
      <c r="AJ374" s="27"/>
      <c r="AK374" s="27"/>
      <c r="AL374" s="27"/>
      <c r="AM374" s="27"/>
      <c r="AN374" s="27"/>
      <c r="AO374" s="27"/>
      <c r="AP374" s="27"/>
      <c r="AQ374" s="27"/>
      <c r="AR374" s="27"/>
      <c r="AS374" s="27"/>
      <c r="AT374" s="27"/>
      <c r="AU374" s="27"/>
      <c r="AV374" s="27"/>
      <c r="AW374" s="27"/>
      <c r="AX374" s="27"/>
      <c r="AY374" s="27"/>
      <c r="AZ374" s="27"/>
      <c r="BA374" s="27"/>
      <c r="BB374" s="27"/>
      <c r="BC374" s="27"/>
      <c r="BD374" s="29"/>
      <c r="BE374" s="27"/>
      <c r="BF374" s="27"/>
      <c r="BG374" s="27"/>
      <c r="BH374" s="27"/>
      <c r="BI374" s="27"/>
      <c r="BJ374" s="27"/>
      <c r="BK374" s="27"/>
      <c r="BL374" s="27"/>
      <c r="BM374" s="27"/>
      <c r="BN374" s="27"/>
      <c r="BO374" s="27"/>
      <c r="BP374" s="27"/>
      <c r="BQ374" s="27"/>
      <c r="BR374" s="27"/>
      <c r="BS374" s="27"/>
      <c r="BT374" s="27"/>
      <c r="BU374" s="27"/>
      <c r="BV374" s="27"/>
      <c r="BW374" s="27"/>
      <c r="BX374" s="27"/>
      <c r="BY374" s="27"/>
      <c r="BZ374" s="27"/>
      <c r="CA374" s="27"/>
      <c r="CB374" s="27"/>
      <c r="CC374" s="27"/>
      <c r="CD374" s="27"/>
      <c r="CE374" s="27"/>
      <c r="CF374" s="27"/>
      <c r="CG374" s="27"/>
      <c r="CH374" s="27"/>
      <c r="CI374" s="27"/>
      <c r="CJ374" s="27"/>
      <c r="CK374" s="27"/>
      <c r="CL374" s="27"/>
      <c r="CM374" s="27"/>
      <c r="CN374" s="27"/>
      <c r="CO374" s="27"/>
      <c r="CP374" s="27"/>
      <c r="CQ374" s="27"/>
      <c r="CR374" s="27"/>
      <c r="CS374" s="27"/>
      <c r="CT374" s="27"/>
      <c r="CU374" s="27"/>
      <c r="CV374" s="27"/>
    </row>
    <row r="375" spans="2:100" ht="15" thickBot="1" x14ac:dyDescent="0.35">
      <c r="B375" s="22"/>
      <c r="C375" s="22"/>
      <c r="D375" s="22"/>
      <c r="E375" s="22"/>
      <c r="F375" s="22"/>
      <c r="G375" s="22"/>
      <c r="H375" s="22"/>
      <c r="I375" s="22"/>
      <c r="J375" s="22"/>
      <c r="K375" s="22"/>
      <c r="L375" s="22"/>
      <c r="M375" s="22"/>
      <c r="N375" s="22"/>
      <c r="O375" s="23"/>
      <c r="P375" s="22"/>
      <c r="Q375" s="22"/>
      <c r="R375" s="22"/>
      <c r="S375" s="22"/>
      <c r="T375" s="23"/>
      <c r="U375" s="22"/>
      <c r="V375" s="22"/>
      <c r="W375" s="22"/>
      <c r="X375" s="22"/>
      <c r="Y375" s="28"/>
      <c r="Z375" s="22"/>
      <c r="AA375" s="26"/>
      <c r="AB375" s="26"/>
      <c r="AC375" s="25"/>
      <c r="AD375" s="26"/>
      <c r="AE375" s="27"/>
      <c r="AF375" s="27"/>
      <c r="AG375" s="27"/>
      <c r="AH375" s="28"/>
      <c r="AI375" s="29"/>
      <c r="AJ375" s="27"/>
      <c r="AK375" s="27"/>
      <c r="AL375" s="27"/>
      <c r="AM375" s="27"/>
      <c r="AN375" s="27"/>
      <c r="AO375" s="27"/>
      <c r="AP375" s="27"/>
      <c r="AQ375" s="27"/>
      <c r="AR375" s="27"/>
      <c r="AS375" s="27"/>
      <c r="AT375" s="27"/>
      <c r="AU375" s="27"/>
      <c r="AV375" s="27"/>
      <c r="AW375" s="27"/>
      <c r="AX375" s="27"/>
      <c r="AY375" s="27"/>
      <c r="AZ375" s="27"/>
      <c r="BA375" s="27"/>
      <c r="BB375" s="27"/>
      <c r="BC375" s="27"/>
      <c r="BD375" s="29"/>
      <c r="BE375" s="27"/>
      <c r="BF375" s="27"/>
      <c r="BG375" s="27"/>
      <c r="BH375" s="27"/>
      <c r="BI375" s="27"/>
      <c r="BJ375" s="27"/>
      <c r="BK375" s="27"/>
      <c r="BL375" s="27"/>
      <c r="BM375" s="27"/>
      <c r="BN375" s="27"/>
      <c r="BO375" s="27"/>
      <c r="BP375" s="27"/>
      <c r="BQ375" s="27"/>
      <c r="BR375" s="27"/>
      <c r="BS375" s="27"/>
      <c r="BT375" s="27"/>
      <c r="BU375" s="27"/>
      <c r="BV375" s="27"/>
      <c r="BW375" s="27"/>
      <c r="BX375" s="27"/>
      <c r="BY375" s="27"/>
      <c r="BZ375" s="27"/>
      <c r="CA375" s="27"/>
      <c r="CB375" s="27"/>
      <c r="CC375" s="27"/>
      <c r="CD375" s="27"/>
      <c r="CE375" s="27"/>
      <c r="CF375" s="27"/>
      <c r="CG375" s="27"/>
      <c r="CH375" s="27"/>
      <c r="CI375" s="27"/>
      <c r="CJ375" s="27"/>
      <c r="CK375" s="27"/>
      <c r="CL375" s="27"/>
      <c r="CM375" s="27"/>
      <c r="CN375" s="27"/>
      <c r="CO375" s="27"/>
      <c r="CP375" s="27"/>
      <c r="CQ375" s="27"/>
      <c r="CR375" s="27"/>
      <c r="CS375" s="27"/>
      <c r="CT375" s="27"/>
      <c r="CU375" s="27"/>
      <c r="CV375" s="27"/>
    </row>
    <row r="376" spans="2:100" ht="15" thickBot="1" x14ac:dyDescent="0.35">
      <c r="B376" s="22"/>
      <c r="C376" s="22"/>
      <c r="D376" s="22"/>
      <c r="E376" s="22"/>
      <c r="F376" s="22"/>
      <c r="G376" s="22"/>
      <c r="H376" s="22"/>
      <c r="I376" s="22"/>
      <c r="J376" s="22"/>
      <c r="K376" s="22"/>
      <c r="L376" s="22"/>
      <c r="M376" s="22"/>
      <c r="N376" s="22"/>
      <c r="O376" s="23"/>
      <c r="P376" s="22"/>
      <c r="Q376" s="22"/>
      <c r="R376" s="22"/>
      <c r="S376" s="22"/>
      <c r="T376" s="23"/>
      <c r="U376" s="22"/>
      <c r="V376" s="22"/>
      <c r="W376" s="22"/>
      <c r="X376" s="22"/>
      <c r="Y376" s="28"/>
      <c r="Z376" s="22"/>
      <c r="AA376" s="26"/>
      <c r="AB376" s="26"/>
      <c r="AC376" s="25"/>
      <c r="AD376" s="26"/>
      <c r="AE376" s="27"/>
      <c r="AF376" s="27"/>
      <c r="AG376" s="27"/>
      <c r="AH376" s="28"/>
      <c r="AI376" s="29"/>
      <c r="AJ376" s="27"/>
      <c r="AK376" s="27"/>
      <c r="AL376" s="27"/>
      <c r="AM376" s="27"/>
      <c r="AN376" s="27"/>
      <c r="AO376" s="27"/>
      <c r="AP376" s="27"/>
      <c r="AQ376" s="27"/>
      <c r="AR376" s="27"/>
      <c r="AS376" s="27"/>
      <c r="AT376" s="27"/>
      <c r="AU376" s="27"/>
      <c r="AV376" s="27"/>
      <c r="AW376" s="27"/>
      <c r="AX376" s="27"/>
      <c r="AY376" s="27"/>
      <c r="AZ376" s="27"/>
      <c r="BA376" s="27"/>
      <c r="BB376" s="27"/>
      <c r="BC376" s="27"/>
      <c r="BD376" s="29"/>
      <c r="BE376" s="27"/>
      <c r="BF376" s="27"/>
      <c r="BG376" s="27"/>
      <c r="BH376" s="27"/>
      <c r="BI376" s="27"/>
      <c r="BJ376" s="27"/>
      <c r="BK376" s="27"/>
      <c r="BL376" s="27"/>
      <c r="BM376" s="27"/>
      <c r="BN376" s="27"/>
      <c r="BO376" s="27"/>
      <c r="BP376" s="27"/>
      <c r="BQ376" s="27"/>
      <c r="BR376" s="27"/>
      <c r="BS376" s="27"/>
      <c r="BT376" s="27"/>
      <c r="BU376" s="27"/>
      <c r="BV376" s="27"/>
      <c r="BW376" s="27"/>
      <c r="BX376" s="27"/>
      <c r="BY376" s="27"/>
      <c r="BZ376" s="27"/>
      <c r="CA376" s="27"/>
      <c r="CB376" s="27"/>
      <c r="CC376" s="27"/>
      <c r="CD376" s="27"/>
      <c r="CE376" s="27"/>
      <c r="CF376" s="27"/>
      <c r="CG376" s="27"/>
      <c r="CH376" s="27"/>
      <c r="CI376" s="27"/>
      <c r="CJ376" s="27"/>
      <c r="CK376" s="27"/>
      <c r="CL376" s="27"/>
      <c r="CM376" s="27"/>
      <c r="CN376" s="27"/>
      <c r="CO376" s="27"/>
      <c r="CP376" s="27"/>
      <c r="CQ376" s="27"/>
      <c r="CR376" s="27"/>
      <c r="CS376" s="27"/>
      <c r="CT376" s="27"/>
      <c r="CU376" s="27"/>
      <c r="CV376" s="27"/>
    </row>
    <row r="377" spans="2:100" ht="15" thickBot="1" x14ac:dyDescent="0.35">
      <c r="B377" s="22"/>
      <c r="C377" s="22"/>
      <c r="D377" s="22"/>
      <c r="E377" s="22"/>
      <c r="F377" s="22"/>
      <c r="G377" s="22"/>
      <c r="H377" s="22"/>
      <c r="I377" s="22"/>
      <c r="J377" s="22"/>
      <c r="K377" s="22"/>
      <c r="L377" s="22"/>
      <c r="M377" s="22"/>
      <c r="N377" s="22"/>
      <c r="O377" s="23"/>
      <c r="P377" s="22"/>
      <c r="Q377" s="22"/>
      <c r="R377" s="22"/>
      <c r="S377" s="22"/>
      <c r="T377" s="23"/>
      <c r="U377" s="22"/>
      <c r="V377" s="22"/>
      <c r="W377" s="22"/>
      <c r="X377" s="22"/>
      <c r="Y377" s="28"/>
      <c r="Z377" s="22"/>
      <c r="AA377" s="26"/>
      <c r="AB377" s="26"/>
      <c r="AC377" s="25"/>
      <c r="AD377" s="26"/>
      <c r="AE377" s="27"/>
      <c r="AF377" s="27"/>
      <c r="AG377" s="27"/>
      <c r="AH377" s="28"/>
      <c r="AI377" s="29"/>
      <c r="AJ377" s="27"/>
      <c r="AK377" s="27"/>
      <c r="AL377" s="27"/>
      <c r="AM377" s="27"/>
      <c r="AN377" s="27"/>
      <c r="AO377" s="27"/>
      <c r="AP377" s="27"/>
      <c r="AQ377" s="27"/>
      <c r="AR377" s="27"/>
      <c r="AS377" s="27"/>
      <c r="AT377" s="27"/>
      <c r="AU377" s="27"/>
      <c r="AV377" s="27"/>
      <c r="AW377" s="27"/>
      <c r="AX377" s="27"/>
      <c r="AY377" s="27"/>
      <c r="AZ377" s="27"/>
      <c r="BA377" s="27"/>
      <c r="BB377" s="27"/>
      <c r="BC377" s="27"/>
      <c r="BD377" s="29"/>
      <c r="BE377" s="27"/>
      <c r="BF377" s="27"/>
      <c r="BG377" s="27"/>
      <c r="BH377" s="27"/>
      <c r="BI377" s="27"/>
      <c r="BJ377" s="27"/>
      <c r="BK377" s="27"/>
      <c r="BL377" s="27"/>
      <c r="BM377" s="27"/>
      <c r="BN377" s="27"/>
      <c r="BO377" s="27"/>
      <c r="BP377" s="27"/>
      <c r="BQ377" s="27"/>
      <c r="BR377" s="27"/>
      <c r="BS377" s="27"/>
      <c r="BT377" s="27"/>
      <c r="BU377" s="27"/>
      <c r="BV377" s="27"/>
      <c r="BW377" s="27"/>
      <c r="BX377" s="27"/>
      <c r="BY377" s="27"/>
      <c r="BZ377" s="27"/>
      <c r="CA377" s="27"/>
      <c r="CB377" s="27"/>
      <c r="CC377" s="27"/>
      <c r="CD377" s="27"/>
      <c r="CE377" s="27"/>
      <c r="CF377" s="27"/>
      <c r="CG377" s="27"/>
      <c r="CH377" s="27"/>
      <c r="CI377" s="27"/>
      <c r="CJ377" s="27"/>
      <c r="CK377" s="27"/>
      <c r="CL377" s="27"/>
      <c r="CM377" s="27"/>
      <c r="CN377" s="27"/>
      <c r="CO377" s="27"/>
      <c r="CP377" s="27"/>
      <c r="CQ377" s="27"/>
      <c r="CR377" s="27"/>
      <c r="CS377" s="27"/>
      <c r="CT377" s="27"/>
      <c r="CU377" s="27"/>
      <c r="CV377" s="27"/>
    </row>
    <row r="378" spans="2:100" ht="15" thickBot="1" x14ac:dyDescent="0.35">
      <c r="B378" s="22"/>
      <c r="C378" s="22"/>
      <c r="D378" s="22"/>
      <c r="E378" s="22"/>
      <c r="F378" s="22"/>
      <c r="G378" s="22"/>
      <c r="H378" s="22"/>
      <c r="I378" s="22"/>
      <c r="J378" s="22"/>
      <c r="K378" s="22"/>
      <c r="L378" s="22"/>
      <c r="M378" s="22"/>
      <c r="N378" s="22"/>
      <c r="O378" s="23"/>
      <c r="P378" s="22"/>
      <c r="Q378" s="22"/>
      <c r="R378" s="22"/>
      <c r="S378" s="22"/>
      <c r="T378" s="23"/>
      <c r="U378" s="22"/>
      <c r="V378" s="22"/>
      <c r="W378" s="22"/>
      <c r="X378" s="22"/>
      <c r="Y378" s="28"/>
      <c r="Z378" s="22"/>
      <c r="AA378" s="26"/>
      <c r="AB378" s="26"/>
      <c r="AC378" s="25"/>
      <c r="AD378" s="26"/>
      <c r="AE378" s="27"/>
      <c r="AF378" s="27"/>
      <c r="AG378" s="27"/>
      <c r="AH378" s="28"/>
      <c r="AI378" s="29"/>
      <c r="AJ378" s="27"/>
      <c r="AK378" s="27"/>
      <c r="AL378" s="27"/>
      <c r="AM378" s="27"/>
      <c r="AN378" s="27"/>
      <c r="AO378" s="27"/>
      <c r="AP378" s="27"/>
      <c r="AQ378" s="27"/>
      <c r="AR378" s="27"/>
      <c r="AS378" s="27"/>
      <c r="AT378" s="27"/>
      <c r="AU378" s="27"/>
      <c r="AV378" s="27"/>
      <c r="AW378" s="27"/>
      <c r="AX378" s="27"/>
      <c r="AY378" s="27"/>
      <c r="AZ378" s="27"/>
      <c r="BA378" s="27"/>
      <c r="BB378" s="27"/>
      <c r="BC378" s="27"/>
      <c r="BD378" s="29"/>
      <c r="BE378" s="27"/>
      <c r="BF378" s="27"/>
      <c r="BG378" s="27"/>
      <c r="BH378" s="27"/>
      <c r="BI378" s="27"/>
      <c r="BJ378" s="27"/>
      <c r="BK378" s="27"/>
      <c r="BL378" s="27"/>
      <c r="BM378" s="27"/>
      <c r="BN378" s="27"/>
      <c r="BO378" s="27"/>
      <c r="BP378" s="27"/>
      <c r="BQ378" s="27"/>
      <c r="BR378" s="27"/>
      <c r="BS378" s="27"/>
      <c r="BT378" s="27"/>
      <c r="BU378" s="27"/>
      <c r="BV378" s="27"/>
      <c r="BW378" s="27"/>
      <c r="BX378" s="27"/>
      <c r="BY378" s="27"/>
      <c r="BZ378" s="27"/>
      <c r="CA378" s="27"/>
      <c r="CB378" s="27"/>
      <c r="CC378" s="27"/>
      <c r="CD378" s="27"/>
      <c r="CE378" s="27"/>
      <c r="CF378" s="27"/>
      <c r="CG378" s="27"/>
      <c r="CH378" s="27"/>
      <c r="CI378" s="27"/>
      <c r="CJ378" s="27"/>
      <c r="CK378" s="27"/>
      <c r="CL378" s="27"/>
      <c r="CM378" s="27"/>
      <c r="CN378" s="27"/>
      <c r="CO378" s="27"/>
      <c r="CP378" s="27"/>
      <c r="CQ378" s="27"/>
      <c r="CR378" s="27"/>
      <c r="CS378" s="27"/>
      <c r="CT378" s="27"/>
      <c r="CU378" s="27"/>
      <c r="CV378" s="27"/>
    </row>
    <row r="379" spans="2:100" ht="15" thickBot="1" x14ac:dyDescent="0.35">
      <c r="B379" s="22"/>
      <c r="C379" s="22"/>
      <c r="D379" s="22"/>
      <c r="E379" s="22"/>
      <c r="F379" s="22"/>
      <c r="G379" s="22"/>
      <c r="H379" s="22"/>
      <c r="I379" s="22"/>
      <c r="J379" s="22"/>
      <c r="K379" s="22"/>
      <c r="L379" s="22"/>
      <c r="M379" s="22"/>
      <c r="N379" s="22"/>
      <c r="O379" s="23"/>
      <c r="P379" s="22"/>
      <c r="Q379" s="22"/>
      <c r="R379" s="22"/>
      <c r="S379" s="22"/>
      <c r="T379" s="23"/>
      <c r="U379" s="22"/>
      <c r="V379" s="22"/>
      <c r="W379" s="22"/>
      <c r="X379" s="22"/>
      <c r="Y379" s="28"/>
      <c r="Z379" s="22"/>
      <c r="AA379" s="26"/>
      <c r="AB379" s="26"/>
      <c r="AC379" s="25"/>
      <c r="AD379" s="26"/>
      <c r="AE379" s="27"/>
      <c r="AF379" s="27"/>
      <c r="AG379" s="27"/>
      <c r="AH379" s="28"/>
      <c r="AI379" s="29"/>
      <c r="AJ379" s="27"/>
      <c r="AK379" s="27"/>
      <c r="AL379" s="27"/>
      <c r="AM379" s="27"/>
      <c r="AN379" s="27"/>
      <c r="AO379" s="27"/>
      <c r="AP379" s="27"/>
      <c r="AQ379" s="27"/>
      <c r="AR379" s="27"/>
      <c r="AS379" s="27"/>
      <c r="AT379" s="27"/>
      <c r="AU379" s="27"/>
      <c r="AV379" s="27"/>
      <c r="AW379" s="27"/>
      <c r="AX379" s="27"/>
      <c r="AY379" s="27"/>
      <c r="AZ379" s="27"/>
      <c r="BA379" s="27"/>
      <c r="BB379" s="27"/>
      <c r="BC379" s="27"/>
      <c r="BD379" s="29"/>
      <c r="BE379" s="27"/>
      <c r="BF379" s="27"/>
      <c r="BG379" s="27"/>
      <c r="BH379" s="27"/>
      <c r="BI379" s="27"/>
      <c r="BJ379" s="27"/>
      <c r="BK379" s="27"/>
      <c r="BL379" s="27"/>
      <c r="BM379" s="27"/>
      <c r="BN379" s="27"/>
      <c r="BO379" s="27"/>
      <c r="BP379" s="27"/>
      <c r="BQ379" s="27"/>
      <c r="BR379" s="27"/>
      <c r="BS379" s="27"/>
      <c r="BT379" s="27"/>
      <c r="BU379" s="27"/>
      <c r="BV379" s="27"/>
      <c r="BW379" s="27"/>
      <c r="BX379" s="27"/>
      <c r="BY379" s="27"/>
      <c r="BZ379" s="27"/>
      <c r="CA379" s="27"/>
      <c r="CB379" s="27"/>
      <c r="CC379" s="27"/>
      <c r="CD379" s="27"/>
      <c r="CE379" s="27"/>
      <c r="CF379" s="27"/>
      <c r="CG379" s="27"/>
      <c r="CH379" s="27"/>
      <c r="CI379" s="27"/>
      <c r="CJ379" s="27"/>
      <c r="CK379" s="27"/>
      <c r="CL379" s="27"/>
      <c r="CM379" s="27"/>
      <c r="CN379" s="27"/>
      <c r="CO379" s="27"/>
      <c r="CP379" s="27"/>
      <c r="CQ379" s="27"/>
      <c r="CR379" s="27"/>
      <c r="CS379" s="27"/>
      <c r="CT379" s="27"/>
      <c r="CU379" s="27"/>
      <c r="CV379" s="27"/>
    </row>
    <row r="380" spans="2:100" ht="15" thickBot="1" x14ac:dyDescent="0.35">
      <c r="B380" s="22"/>
      <c r="C380" s="22"/>
      <c r="D380" s="22"/>
      <c r="E380" s="22"/>
      <c r="F380" s="22"/>
      <c r="G380" s="22"/>
      <c r="H380" s="22"/>
      <c r="I380" s="22"/>
      <c r="J380" s="22"/>
      <c r="K380" s="22"/>
      <c r="L380" s="22"/>
      <c r="M380" s="22"/>
      <c r="N380" s="22"/>
      <c r="O380" s="23"/>
      <c r="P380" s="22"/>
      <c r="Q380" s="22"/>
      <c r="R380" s="22"/>
      <c r="S380" s="22"/>
      <c r="T380" s="23"/>
      <c r="U380" s="22"/>
      <c r="V380" s="22"/>
      <c r="W380" s="22"/>
      <c r="X380" s="22"/>
      <c r="Y380" s="28"/>
      <c r="Z380" s="22"/>
      <c r="AA380" s="26"/>
      <c r="AB380" s="26"/>
      <c r="AC380" s="25"/>
      <c r="AD380" s="26"/>
      <c r="AE380" s="27"/>
      <c r="AF380" s="27"/>
      <c r="AG380" s="27"/>
      <c r="AH380" s="28"/>
      <c r="AI380" s="29"/>
      <c r="AJ380" s="27"/>
      <c r="AK380" s="27"/>
      <c r="AL380" s="27"/>
      <c r="AM380" s="27"/>
      <c r="AN380" s="27"/>
      <c r="AO380" s="27"/>
      <c r="AP380" s="27"/>
      <c r="AQ380" s="27"/>
      <c r="AR380" s="27"/>
      <c r="AS380" s="27"/>
      <c r="AT380" s="27"/>
      <c r="AU380" s="27"/>
      <c r="AV380" s="27"/>
      <c r="AW380" s="27"/>
      <c r="AX380" s="27"/>
      <c r="AY380" s="27"/>
      <c r="AZ380" s="27"/>
      <c r="BA380" s="27"/>
      <c r="BB380" s="27"/>
      <c r="BC380" s="27"/>
      <c r="BD380" s="29"/>
      <c r="BE380" s="27"/>
      <c r="BF380" s="27"/>
      <c r="BG380" s="27"/>
      <c r="BH380" s="27"/>
      <c r="BI380" s="27"/>
      <c r="BJ380" s="27"/>
      <c r="BK380" s="27"/>
      <c r="BL380" s="27"/>
      <c r="BM380" s="27"/>
      <c r="BN380" s="27"/>
      <c r="BO380" s="27"/>
      <c r="BP380" s="27"/>
      <c r="BQ380" s="27"/>
      <c r="BR380" s="27"/>
      <c r="BS380" s="27"/>
      <c r="BT380" s="27"/>
      <c r="BU380" s="27"/>
      <c r="BV380" s="27"/>
      <c r="BW380" s="27"/>
      <c r="BX380" s="27"/>
      <c r="BY380" s="27"/>
      <c r="BZ380" s="27"/>
      <c r="CA380" s="27"/>
      <c r="CB380" s="27"/>
      <c r="CC380" s="27"/>
      <c r="CD380" s="27"/>
      <c r="CE380" s="27"/>
      <c r="CF380" s="27"/>
      <c r="CG380" s="27"/>
      <c r="CH380" s="27"/>
      <c r="CI380" s="27"/>
      <c r="CJ380" s="27"/>
      <c r="CK380" s="27"/>
      <c r="CL380" s="27"/>
      <c r="CM380" s="27"/>
      <c r="CN380" s="27"/>
      <c r="CO380" s="27"/>
      <c r="CP380" s="27"/>
      <c r="CQ380" s="27"/>
      <c r="CR380" s="27"/>
      <c r="CS380" s="27"/>
      <c r="CT380" s="27"/>
      <c r="CU380" s="27"/>
      <c r="CV380" s="27"/>
    </row>
    <row r="381" spans="2:100" ht="15" thickBot="1" x14ac:dyDescent="0.35">
      <c r="B381" s="22"/>
      <c r="C381" s="22"/>
      <c r="D381" s="22"/>
      <c r="E381" s="22"/>
      <c r="F381" s="22"/>
      <c r="G381" s="22"/>
      <c r="H381" s="22"/>
      <c r="I381" s="22"/>
      <c r="J381" s="22"/>
      <c r="K381" s="22"/>
      <c r="L381" s="22"/>
      <c r="M381" s="22"/>
      <c r="N381" s="22"/>
      <c r="O381" s="23"/>
      <c r="P381" s="22"/>
      <c r="Q381" s="22"/>
      <c r="R381" s="22"/>
      <c r="S381" s="22"/>
      <c r="T381" s="23"/>
      <c r="U381" s="22"/>
      <c r="V381" s="22"/>
      <c r="W381" s="22"/>
      <c r="X381" s="22"/>
      <c r="Y381" s="28"/>
      <c r="Z381" s="22"/>
      <c r="AA381" s="26"/>
      <c r="AB381" s="26"/>
      <c r="AC381" s="25"/>
      <c r="AD381" s="26"/>
      <c r="AE381" s="27"/>
      <c r="AF381" s="27"/>
      <c r="AG381" s="27"/>
      <c r="AH381" s="28"/>
      <c r="AI381" s="29"/>
      <c r="AJ381" s="27"/>
      <c r="AK381" s="27"/>
      <c r="AL381" s="27"/>
      <c r="AM381" s="27"/>
      <c r="AN381" s="27"/>
      <c r="AO381" s="27"/>
      <c r="AP381" s="27"/>
      <c r="AQ381" s="27"/>
      <c r="AR381" s="27"/>
      <c r="AS381" s="27"/>
      <c r="AT381" s="27"/>
      <c r="AU381" s="27"/>
      <c r="AV381" s="27"/>
      <c r="AW381" s="27"/>
      <c r="AX381" s="27"/>
      <c r="AY381" s="27"/>
      <c r="AZ381" s="27"/>
      <c r="BA381" s="27"/>
      <c r="BB381" s="27"/>
      <c r="BC381" s="27"/>
      <c r="BD381" s="29"/>
      <c r="BE381" s="27"/>
      <c r="BF381" s="27"/>
      <c r="BG381" s="27"/>
      <c r="BH381" s="27"/>
      <c r="BI381" s="27"/>
      <c r="BJ381" s="27"/>
      <c r="BK381" s="27"/>
      <c r="BL381" s="27"/>
      <c r="BM381" s="27"/>
      <c r="BN381" s="27"/>
      <c r="BO381" s="27"/>
      <c r="BP381" s="27"/>
      <c r="BQ381" s="27"/>
      <c r="BR381" s="27"/>
      <c r="BS381" s="27"/>
      <c r="BT381" s="27"/>
      <c r="BU381" s="27"/>
      <c r="BV381" s="27"/>
      <c r="BW381" s="27"/>
      <c r="BX381" s="27"/>
      <c r="BY381" s="27"/>
      <c r="BZ381" s="27"/>
      <c r="CA381" s="27"/>
      <c r="CB381" s="27"/>
      <c r="CC381" s="27"/>
      <c r="CD381" s="27"/>
      <c r="CE381" s="27"/>
      <c r="CF381" s="27"/>
      <c r="CG381" s="27"/>
      <c r="CH381" s="27"/>
      <c r="CI381" s="27"/>
      <c r="CJ381" s="27"/>
      <c r="CK381" s="27"/>
      <c r="CL381" s="27"/>
      <c r="CM381" s="27"/>
      <c r="CN381" s="27"/>
      <c r="CO381" s="27"/>
      <c r="CP381" s="27"/>
      <c r="CQ381" s="27"/>
      <c r="CR381" s="27"/>
      <c r="CS381" s="27"/>
      <c r="CT381" s="27"/>
      <c r="CU381" s="27"/>
      <c r="CV381" s="27"/>
    </row>
    <row r="382" spans="2:100" ht="15" thickBot="1" x14ac:dyDescent="0.35">
      <c r="B382" s="22"/>
      <c r="C382" s="22"/>
      <c r="D382" s="22"/>
      <c r="E382" s="22"/>
      <c r="F382" s="22"/>
      <c r="G382" s="22"/>
      <c r="H382" s="22"/>
      <c r="I382" s="22"/>
      <c r="J382" s="22"/>
      <c r="K382" s="22"/>
      <c r="L382" s="22"/>
      <c r="M382" s="22"/>
      <c r="N382" s="22"/>
      <c r="O382" s="23"/>
      <c r="P382" s="22"/>
      <c r="Q382" s="22"/>
      <c r="R382" s="22"/>
      <c r="S382" s="22"/>
      <c r="T382" s="23"/>
      <c r="U382" s="22"/>
      <c r="V382" s="22"/>
      <c r="W382" s="22"/>
      <c r="X382" s="22"/>
      <c r="Y382" s="28"/>
      <c r="Z382" s="22"/>
      <c r="AA382" s="26"/>
      <c r="AB382" s="26"/>
      <c r="AC382" s="25"/>
      <c r="AD382" s="26"/>
      <c r="AE382" s="27"/>
      <c r="AF382" s="27"/>
      <c r="AG382" s="27"/>
      <c r="AH382" s="28"/>
      <c r="AI382" s="29"/>
      <c r="AJ382" s="27"/>
      <c r="AK382" s="27"/>
      <c r="AL382" s="27"/>
      <c r="AM382" s="27"/>
      <c r="AN382" s="27"/>
      <c r="AO382" s="27"/>
      <c r="AP382" s="27"/>
      <c r="AQ382" s="27"/>
      <c r="AR382" s="27"/>
      <c r="AS382" s="27"/>
      <c r="AT382" s="27"/>
      <c r="AU382" s="27"/>
      <c r="AV382" s="27"/>
      <c r="AW382" s="27"/>
      <c r="AX382" s="27"/>
      <c r="AY382" s="27"/>
      <c r="AZ382" s="27"/>
      <c r="BA382" s="27"/>
      <c r="BB382" s="27"/>
      <c r="BC382" s="27"/>
      <c r="BD382" s="29"/>
      <c r="BE382" s="27"/>
      <c r="BF382" s="27"/>
      <c r="BG382" s="27"/>
      <c r="BH382" s="27"/>
      <c r="BI382" s="27"/>
      <c r="BJ382" s="27"/>
      <c r="BK382" s="27"/>
      <c r="BL382" s="27"/>
      <c r="BM382" s="27"/>
      <c r="BN382" s="27"/>
      <c r="BO382" s="27"/>
      <c r="BP382" s="27"/>
      <c r="BQ382" s="27"/>
      <c r="BR382" s="27"/>
      <c r="BS382" s="27"/>
      <c r="BT382" s="27"/>
      <c r="BU382" s="27"/>
      <c r="BV382" s="27"/>
      <c r="BW382" s="27"/>
      <c r="BX382" s="27"/>
      <c r="BY382" s="27"/>
      <c r="BZ382" s="27"/>
      <c r="CA382" s="27"/>
      <c r="CB382" s="27"/>
      <c r="CC382" s="27"/>
      <c r="CD382" s="27"/>
      <c r="CE382" s="27"/>
      <c r="CF382" s="27"/>
      <c r="CG382" s="27"/>
      <c r="CH382" s="27"/>
      <c r="CI382" s="27"/>
      <c r="CJ382" s="27"/>
      <c r="CK382" s="27"/>
      <c r="CL382" s="27"/>
      <c r="CM382" s="27"/>
      <c r="CN382" s="27"/>
      <c r="CO382" s="27"/>
      <c r="CP382" s="27"/>
      <c r="CQ382" s="27"/>
      <c r="CR382" s="27"/>
      <c r="CS382" s="27"/>
      <c r="CT382" s="27"/>
      <c r="CU382" s="27"/>
      <c r="CV382" s="27"/>
    </row>
    <row r="383" spans="2:100" ht="15" thickBot="1" x14ac:dyDescent="0.35">
      <c r="B383" s="22"/>
      <c r="C383" s="22"/>
      <c r="D383" s="22"/>
      <c r="E383" s="22"/>
      <c r="F383" s="22"/>
      <c r="G383" s="22"/>
      <c r="H383" s="22"/>
      <c r="I383" s="22"/>
      <c r="J383" s="22"/>
      <c r="K383" s="22"/>
      <c r="L383" s="22"/>
      <c r="M383" s="22"/>
      <c r="N383" s="22"/>
      <c r="O383" s="23"/>
      <c r="P383" s="22"/>
      <c r="Q383" s="22"/>
      <c r="R383" s="22"/>
      <c r="S383" s="22"/>
      <c r="T383" s="23"/>
      <c r="U383" s="22"/>
      <c r="V383" s="22"/>
      <c r="W383" s="22"/>
      <c r="X383" s="22"/>
      <c r="Y383" s="28"/>
      <c r="Z383" s="22"/>
      <c r="AA383" s="26"/>
      <c r="AB383" s="26"/>
      <c r="AC383" s="25"/>
      <c r="AD383" s="26"/>
      <c r="AE383" s="27"/>
      <c r="AF383" s="27"/>
      <c r="AG383" s="27"/>
      <c r="AH383" s="28"/>
      <c r="AI383" s="29"/>
      <c r="AJ383" s="27"/>
      <c r="AK383" s="27"/>
      <c r="AL383" s="27"/>
      <c r="AM383" s="27"/>
      <c r="AN383" s="27"/>
      <c r="AO383" s="27"/>
      <c r="AP383" s="27"/>
      <c r="AQ383" s="27"/>
      <c r="AR383" s="27"/>
      <c r="AS383" s="27"/>
      <c r="AT383" s="27"/>
      <c r="AU383" s="27"/>
      <c r="AV383" s="27"/>
      <c r="AW383" s="27"/>
      <c r="AX383" s="27"/>
      <c r="AY383" s="27"/>
      <c r="AZ383" s="27"/>
      <c r="BA383" s="27"/>
      <c r="BB383" s="27"/>
      <c r="BC383" s="27"/>
      <c r="BD383" s="29"/>
      <c r="BE383" s="27"/>
      <c r="BF383" s="27"/>
      <c r="BG383" s="27"/>
      <c r="BH383" s="27"/>
      <c r="BI383" s="27"/>
      <c r="BJ383" s="27"/>
      <c r="BK383" s="27"/>
      <c r="BL383" s="27"/>
      <c r="BM383" s="27"/>
      <c r="BN383" s="27"/>
      <c r="BO383" s="27"/>
      <c r="BP383" s="27"/>
      <c r="BQ383" s="27"/>
      <c r="BR383" s="27"/>
      <c r="BS383" s="27"/>
      <c r="BT383" s="27"/>
      <c r="BU383" s="27"/>
      <c r="BV383" s="27"/>
      <c r="BW383" s="27"/>
      <c r="BX383" s="27"/>
      <c r="BY383" s="27"/>
      <c r="BZ383" s="27"/>
      <c r="CA383" s="27"/>
      <c r="CB383" s="27"/>
      <c r="CC383" s="27"/>
      <c r="CD383" s="27"/>
      <c r="CE383" s="27"/>
      <c r="CF383" s="27"/>
      <c r="CG383" s="27"/>
      <c r="CH383" s="27"/>
      <c r="CI383" s="27"/>
      <c r="CJ383" s="27"/>
      <c r="CK383" s="27"/>
      <c r="CL383" s="27"/>
      <c r="CM383" s="27"/>
      <c r="CN383" s="27"/>
      <c r="CO383" s="27"/>
      <c r="CP383" s="27"/>
      <c r="CQ383" s="27"/>
      <c r="CR383" s="27"/>
      <c r="CS383" s="27"/>
      <c r="CT383" s="27"/>
      <c r="CU383" s="27"/>
      <c r="CV383" s="27"/>
    </row>
    <row r="384" spans="2:100" ht="15" thickBot="1" x14ac:dyDescent="0.35">
      <c r="B384" s="22"/>
      <c r="C384" s="22"/>
      <c r="D384" s="22"/>
      <c r="E384" s="22"/>
      <c r="F384" s="22"/>
      <c r="G384" s="22"/>
      <c r="H384" s="22"/>
      <c r="I384" s="22"/>
      <c r="J384" s="22"/>
      <c r="K384" s="22"/>
      <c r="L384" s="22"/>
      <c r="M384" s="22"/>
      <c r="N384" s="22"/>
      <c r="O384" s="23"/>
      <c r="P384" s="22"/>
      <c r="Q384" s="22"/>
      <c r="R384" s="22"/>
      <c r="S384" s="22"/>
      <c r="T384" s="23"/>
      <c r="U384" s="22"/>
      <c r="V384" s="22"/>
      <c r="W384" s="22"/>
      <c r="X384" s="22"/>
      <c r="Y384" s="28"/>
      <c r="Z384" s="22"/>
      <c r="AA384" s="26"/>
      <c r="AB384" s="26"/>
      <c r="AC384" s="25"/>
      <c r="AD384" s="26"/>
      <c r="AE384" s="27"/>
      <c r="AF384" s="27"/>
      <c r="AG384" s="27"/>
      <c r="AH384" s="28"/>
      <c r="AI384" s="29"/>
      <c r="AJ384" s="27"/>
      <c r="AK384" s="27"/>
      <c r="AL384" s="27"/>
      <c r="AM384" s="27"/>
      <c r="AN384" s="27"/>
      <c r="AO384" s="27"/>
      <c r="AP384" s="27"/>
      <c r="AQ384" s="27"/>
      <c r="AR384" s="27"/>
      <c r="AS384" s="27"/>
      <c r="AT384" s="27"/>
      <c r="AU384" s="27"/>
      <c r="AV384" s="27"/>
      <c r="AW384" s="27"/>
      <c r="AX384" s="27"/>
      <c r="AY384" s="27"/>
      <c r="AZ384" s="27"/>
      <c r="BA384" s="27"/>
      <c r="BB384" s="27"/>
      <c r="BC384" s="27"/>
      <c r="BD384" s="29"/>
      <c r="BE384" s="27"/>
      <c r="BF384" s="27"/>
      <c r="BG384" s="27"/>
      <c r="BH384" s="27"/>
      <c r="BI384" s="27"/>
      <c r="BJ384" s="27"/>
      <c r="BK384" s="27"/>
      <c r="BL384" s="27"/>
      <c r="BM384" s="27"/>
      <c r="BN384" s="27"/>
      <c r="BO384" s="27"/>
      <c r="BP384" s="27"/>
      <c r="BQ384" s="27"/>
      <c r="BR384" s="27"/>
      <c r="BS384" s="27"/>
      <c r="BT384" s="27"/>
      <c r="BU384" s="27"/>
      <c r="BV384" s="27"/>
      <c r="BW384" s="27"/>
      <c r="BX384" s="27"/>
      <c r="BY384" s="27"/>
      <c r="BZ384" s="27"/>
      <c r="CA384" s="27"/>
      <c r="CB384" s="27"/>
      <c r="CC384" s="27"/>
      <c r="CD384" s="27"/>
      <c r="CE384" s="27"/>
      <c r="CF384" s="27"/>
      <c r="CG384" s="27"/>
      <c r="CH384" s="27"/>
      <c r="CI384" s="27"/>
      <c r="CJ384" s="27"/>
      <c r="CK384" s="27"/>
      <c r="CL384" s="27"/>
      <c r="CM384" s="27"/>
      <c r="CN384" s="27"/>
      <c r="CO384" s="27"/>
      <c r="CP384" s="27"/>
      <c r="CQ384" s="27"/>
      <c r="CR384" s="27"/>
      <c r="CS384" s="27"/>
      <c r="CT384" s="27"/>
      <c r="CU384" s="27"/>
      <c r="CV384" s="27"/>
    </row>
    <row r="385" spans="2:100" ht="15" thickBot="1" x14ac:dyDescent="0.35">
      <c r="B385" s="22"/>
      <c r="C385" s="22"/>
      <c r="D385" s="22"/>
      <c r="E385" s="22"/>
      <c r="F385" s="22"/>
      <c r="G385" s="22"/>
      <c r="H385" s="22"/>
      <c r="I385" s="22"/>
      <c r="J385" s="22"/>
      <c r="K385" s="22"/>
      <c r="L385" s="22"/>
      <c r="M385" s="22"/>
      <c r="N385" s="22"/>
      <c r="O385" s="23"/>
      <c r="P385" s="22"/>
      <c r="Q385" s="22"/>
      <c r="R385" s="22"/>
      <c r="S385" s="22"/>
      <c r="T385" s="23"/>
      <c r="U385" s="22"/>
      <c r="V385" s="22"/>
      <c r="W385" s="22"/>
      <c r="X385" s="22"/>
      <c r="Y385" s="28"/>
      <c r="Z385" s="22"/>
      <c r="AA385" s="26"/>
      <c r="AB385" s="26"/>
      <c r="AC385" s="25"/>
      <c r="AD385" s="26"/>
      <c r="AE385" s="27"/>
      <c r="AF385" s="27"/>
      <c r="AG385" s="27"/>
      <c r="AH385" s="28"/>
      <c r="AI385" s="29"/>
      <c r="AJ385" s="27"/>
      <c r="AK385" s="27"/>
      <c r="AL385" s="27"/>
      <c r="AM385" s="27"/>
      <c r="AN385" s="27"/>
      <c r="AO385" s="27"/>
      <c r="AP385" s="27"/>
      <c r="AQ385" s="27"/>
      <c r="AR385" s="27"/>
      <c r="AS385" s="27"/>
      <c r="AT385" s="27"/>
      <c r="AU385" s="27"/>
      <c r="AV385" s="27"/>
      <c r="AW385" s="27"/>
      <c r="AX385" s="27"/>
      <c r="AY385" s="27"/>
      <c r="AZ385" s="27"/>
      <c r="BA385" s="27"/>
      <c r="BB385" s="27"/>
      <c r="BC385" s="27"/>
      <c r="BD385" s="29"/>
      <c r="BE385" s="27"/>
      <c r="BF385" s="27"/>
      <c r="BG385" s="27"/>
      <c r="BH385" s="27"/>
      <c r="BI385" s="27"/>
      <c r="BJ385" s="27"/>
      <c r="BK385" s="27"/>
      <c r="BL385" s="27"/>
      <c r="BM385" s="27"/>
      <c r="BN385" s="27"/>
      <c r="BO385" s="27"/>
      <c r="BP385" s="27"/>
      <c r="BQ385" s="27"/>
      <c r="BR385" s="27"/>
      <c r="BS385" s="27"/>
      <c r="BT385" s="27"/>
      <c r="BU385" s="27"/>
      <c r="BV385" s="27"/>
      <c r="BW385" s="27"/>
      <c r="BX385" s="27"/>
      <c r="BY385" s="27"/>
      <c r="BZ385" s="27"/>
      <c r="CA385" s="27"/>
      <c r="CB385" s="27"/>
      <c r="CC385" s="27"/>
      <c r="CD385" s="27"/>
      <c r="CE385" s="27"/>
      <c r="CF385" s="27"/>
      <c r="CG385" s="27"/>
      <c r="CH385" s="27"/>
      <c r="CI385" s="27"/>
      <c r="CJ385" s="27"/>
      <c r="CK385" s="27"/>
      <c r="CL385" s="27"/>
      <c r="CM385" s="27"/>
      <c r="CN385" s="27"/>
      <c r="CO385" s="27"/>
      <c r="CP385" s="27"/>
      <c r="CQ385" s="27"/>
      <c r="CR385" s="27"/>
      <c r="CS385" s="27"/>
      <c r="CT385" s="27"/>
      <c r="CU385" s="27"/>
      <c r="CV385" s="27"/>
    </row>
    <row r="386" spans="2:100" ht="15" thickBot="1" x14ac:dyDescent="0.35">
      <c r="B386" s="22"/>
      <c r="C386" s="22"/>
      <c r="D386" s="22"/>
      <c r="E386" s="22"/>
      <c r="F386" s="22"/>
      <c r="G386" s="22"/>
      <c r="H386" s="22"/>
      <c r="I386" s="22"/>
      <c r="J386" s="22"/>
      <c r="K386" s="22"/>
      <c r="L386" s="22"/>
      <c r="M386" s="22"/>
      <c r="N386" s="22"/>
      <c r="O386" s="23"/>
      <c r="P386" s="22"/>
      <c r="Q386" s="22"/>
      <c r="R386" s="22"/>
      <c r="S386" s="22"/>
      <c r="T386" s="23"/>
      <c r="U386" s="22"/>
      <c r="V386" s="22"/>
      <c r="W386" s="22"/>
      <c r="X386" s="22"/>
      <c r="Y386" s="28"/>
      <c r="Z386" s="22"/>
      <c r="AA386" s="26"/>
      <c r="AB386" s="26"/>
      <c r="AC386" s="25"/>
      <c r="AD386" s="26"/>
      <c r="AE386" s="27"/>
      <c r="AF386" s="27"/>
      <c r="AG386" s="27"/>
      <c r="AH386" s="28"/>
      <c r="AI386" s="29"/>
      <c r="AJ386" s="27"/>
      <c r="AK386" s="27"/>
      <c r="AL386" s="27"/>
      <c r="AM386" s="27"/>
      <c r="AN386" s="27"/>
      <c r="AO386" s="27"/>
      <c r="AP386" s="27"/>
      <c r="AQ386" s="27"/>
      <c r="AR386" s="27"/>
      <c r="AS386" s="27"/>
      <c r="AT386" s="27"/>
      <c r="AU386" s="27"/>
      <c r="AV386" s="27"/>
      <c r="AW386" s="27"/>
      <c r="AX386" s="27"/>
      <c r="AY386" s="27"/>
      <c r="AZ386" s="27"/>
      <c r="BA386" s="27"/>
      <c r="BB386" s="27"/>
      <c r="BC386" s="27"/>
      <c r="BD386" s="29"/>
      <c r="BE386" s="27"/>
      <c r="BF386" s="27"/>
      <c r="BG386" s="27"/>
      <c r="BH386" s="27"/>
      <c r="BI386" s="27"/>
      <c r="BJ386" s="27"/>
      <c r="BK386" s="27"/>
      <c r="BL386" s="27"/>
      <c r="BM386" s="27"/>
      <c r="BN386" s="27"/>
      <c r="BO386" s="27"/>
      <c r="BP386" s="27"/>
      <c r="BQ386" s="27"/>
      <c r="BR386" s="27"/>
      <c r="BS386" s="27"/>
      <c r="BT386" s="27"/>
      <c r="BU386" s="27"/>
      <c r="BV386" s="27"/>
      <c r="BW386" s="27"/>
      <c r="BX386" s="27"/>
      <c r="BY386" s="27"/>
      <c r="BZ386" s="27"/>
      <c r="CA386" s="27"/>
      <c r="CB386" s="27"/>
      <c r="CC386" s="27"/>
      <c r="CD386" s="27"/>
      <c r="CE386" s="27"/>
      <c r="CF386" s="27"/>
      <c r="CG386" s="27"/>
      <c r="CH386" s="27"/>
      <c r="CI386" s="27"/>
      <c r="CJ386" s="27"/>
      <c r="CK386" s="27"/>
      <c r="CL386" s="27"/>
      <c r="CM386" s="27"/>
      <c r="CN386" s="27"/>
      <c r="CO386" s="27"/>
      <c r="CP386" s="27"/>
      <c r="CQ386" s="27"/>
      <c r="CR386" s="27"/>
      <c r="CS386" s="27"/>
      <c r="CT386" s="27"/>
      <c r="CU386" s="27"/>
      <c r="CV386" s="27"/>
    </row>
    <row r="387" spans="2:100" ht="15" thickBot="1" x14ac:dyDescent="0.35">
      <c r="B387" s="22"/>
      <c r="C387" s="22"/>
      <c r="D387" s="22"/>
      <c r="E387" s="22"/>
      <c r="F387" s="22"/>
      <c r="G387" s="22"/>
      <c r="H387" s="22"/>
      <c r="I387" s="22"/>
      <c r="J387" s="22"/>
      <c r="K387" s="22"/>
      <c r="L387" s="22"/>
      <c r="M387" s="22"/>
      <c r="N387" s="22"/>
      <c r="O387" s="23"/>
      <c r="P387" s="22"/>
      <c r="Q387" s="22"/>
      <c r="R387" s="22"/>
      <c r="S387" s="22"/>
      <c r="T387" s="23"/>
      <c r="U387" s="22"/>
      <c r="V387" s="22"/>
      <c r="W387" s="22"/>
      <c r="X387" s="22"/>
      <c r="Y387" s="28"/>
      <c r="Z387" s="22"/>
      <c r="AA387" s="26"/>
      <c r="AB387" s="26"/>
      <c r="AC387" s="25"/>
      <c r="AD387" s="26"/>
      <c r="AE387" s="27"/>
      <c r="AF387" s="27"/>
      <c r="AG387" s="27"/>
      <c r="AH387" s="28"/>
      <c r="AI387" s="29"/>
      <c r="AJ387" s="27"/>
      <c r="AK387" s="27"/>
      <c r="AL387" s="27"/>
      <c r="AM387" s="27"/>
      <c r="AN387" s="27"/>
      <c r="AO387" s="27"/>
      <c r="AP387" s="27"/>
      <c r="AQ387" s="27"/>
      <c r="AR387" s="27"/>
      <c r="AS387" s="27"/>
      <c r="AT387" s="27"/>
      <c r="AU387" s="27"/>
      <c r="AV387" s="27"/>
      <c r="AW387" s="27"/>
      <c r="AX387" s="27"/>
      <c r="AY387" s="27"/>
      <c r="AZ387" s="27"/>
      <c r="BA387" s="27"/>
      <c r="BB387" s="27"/>
      <c r="BC387" s="27"/>
      <c r="BD387" s="29"/>
      <c r="BE387" s="27"/>
      <c r="BF387" s="27"/>
      <c r="BG387" s="27"/>
      <c r="BH387" s="27"/>
      <c r="BI387" s="27"/>
      <c r="BJ387" s="27"/>
      <c r="BK387" s="27"/>
      <c r="BL387" s="27"/>
      <c r="BM387" s="27"/>
      <c r="BN387" s="27"/>
      <c r="BO387" s="27"/>
      <c r="BP387" s="27"/>
      <c r="BQ387" s="27"/>
      <c r="BR387" s="27"/>
      <c r="BS387" s="27"/>
      <c r="BT387" s="27"/>
      <c r="BU387" s="27"/>
      <c r="BV387" s="27"/>
      <c r="BW387" s="27"/>
      <c r="BX387" s="27"/>
      <c r="BY387" s="27"/>
      <c r="BZ387" s="27"/>
      <c r="CA387" s="27"/>
      <c r="CB387" s="27"/>
      <c r="CC387" s="27"/>
      <c r="CD387" s="27"/>
      <c r="CE387" s="27"/>
      <c r="CF387" s="27"/>
      <c r="CG387" s="27"/>
      <c r="CH387" s="27"/>
      <c r="CI387" s="27"/>
      <c r="CJ387" s="27"/>
      <c r="CK387" s="27"/>
      <c r="CL387" s="27"/>
      <c r="CM387" s="27"/>
      <c r="CN387" s="27"/>
      <c r="CO387" s="27"/>
      <c r="CP387" s="27"/>
      <c r="CQ387" s="27"/>
      <c r="CR387" s="27"/>
      <c r="CS387" s="27"/>
      <c r="CT387" s="27"/>
      <c r="CU387" s="27"/>
      <c r="CV387" s="27"/>
    </row>
    <row r="388" spans="2:100" ht="15" thickBot="1" x14ac:dyDescent="0.35">
      <c r="B388" s="22"/>
      <c r="C388" s="22"/>
      <c r="D388" s="22"/>
      <c r="E388" s="22"/>
      <c r="F388" s="22"/>
      <c r="G388" s="22"/>
      <c r="H388" s="22"/>
      <c r="I388" s="22"/>
      <c r="J388" s="22"/>
      <c r="K388" s="22"/>
      <c r="L388" s="22"/>
      <c r="M388" s="22"/>
      <c r="N388" s="22"/>
      <c r="O388" s="23"/>
      <c r="P388" s="22"/>
      <c r="Q388" s="22"/>
      <c r="R388" s="22"/>
      <c r="S388" s="22"/>
      <c r="T388" s="23"/>
      <c r="U388" s="22"/>
      <c r="V388" s="22"/>
      <c r="W388" s="22"/>
      <c r="X388" s="22"/>
      <c r="Y388" s="28"/>
      <c r="Z388" s="22"/>
      <c r="AA388" s="26"/>
      <c r="AB388" s="26"/>
      <c r="AC388" s="25"/>
      <c r="AD388" s="26"/>
      <c r="AE388" s="27"/>
      <c r="AF388" s="27"/>
      <c r="AG388" s="27"/>
      <c r="AH388" s="28"/>
      <c r="AI388" s="29"/>
      <c r="AJ388" s="27"/>
      <c r="AK388" s="27"/>
      <c r="AL388" s="27"/>
      <c r="AM388" s="27"/>
      <c r="AN388" s="27"/>
      <c r="AO388" s="27"/>
      <c r="AP388" s="27"/>
      <c r="AQ388" s="27"/>
      <c r="AR388" s="27"/>
      <c r="AS388" s="27"/>
      <c r="AT388" s="27"/>
      <c r="AU388" s="27"/>
      <c r="AV388" s="27"/>
      <c r="AW388" s="27"/>
      <c r="AX388" s="27"/>
      <c r="AY388" s="27"/>
      <c r="AZ388" s="27"/>
      <c r="BA388" s="27"/>
      <c r="BB388" s="27"/>
      <c r="BC388" s="27"/>
      <c r="BD388" s="29"/>
      <c r="BE388" s="27"/>
      <c r="BF388" s="27"/>
      <c r="BG388" s="27"/>
      <c r="BH388" s="27"/>
      <c r="BI388" s="27"/>
      <c r="BJ388" s="27"/>
      <c r="BK388" s="27"/>
      <c r="BL388" s="27"/>
      <c r="BM388" s="27"/>
      <c r="BN388" s="27"/>
      <c r="BO388" s="27"/>
      <c r="BP388" s="27"/>
      <c r="BQ388" s="27"/>
      <c r="BR388" s="27"/>
      <c r="BS388" s="27"/>
      <c r="BT388" s="27"/>
      <c r="BU388" s="27"/>
      <c r="BV388" s="27"/>
      <c r="BW388" s="27"/>
      <c r="BX388" s="27"/>
      <c r="BY388" s="27"/>
      <c r="BZ388" s="27"/>
      <c r="CA388" s="27"/>
      <c r="CB388" s="27"/>
      <c r="CC388" s="27"/>
      <c r="CD388" s="27"/>
      <c r="CE388" s="27"/>
      <c r="CF388" s="27"/>
      <c r="CG388" s="27"/>
      <c r="CH388" s="27"/>
      <c r="CI388" s="27"/>
      <c r="CJ388" s="27"/>
      <c r="CK388" s="27"/>
      <c r="CL388" s="27"/>
      <c r="CM388" s="27"/>
      <c r="CN388" s="27"/>
      <c r="CO388" s="27"/>
      <c r="CP388" s="27"/>
      <c r="CQ388" s="27"/>
      <c r="CR388" s="27"/>
      <c r="CS388" s="27"/>
      <c r="CT388" s="27"/>
      <c r="CU388" s="27"/>
      <c r="CV388" s="27"/>
    </row>
    <row r="389" spans="2:100" ht="15" thickBot="1" x14ac:dyDescent="0.35">
      <c r="B389" s="22"/>
      <c r="C389" s="22"/>
      <c r="D389" s="22"/>
      <c r="E389" s="22"/>
      <c r="F389" s="22"/>
      <c r="G389" s="22"/>
      <c r="H389" s="22"/>
      <c r="I389" s="22"/>
      <c r="J389" s="22"/>
      <c r="K389" s="22"/>
      <c r="L389" s="22"/>
      <c r="M389" s="22"/>
      <c r="N389" s="22"/>
      <c r="O389" s="23"/>
      <c r="P389" s="22"/>
      <c r="Q389" s="22"/>
      <c r="R389" s="22"/>
      <c r="S389" s="22"/>
      <c r="T389" s="23"/>
      <c r="U389" s="22"/>
      <c r="V389" s="22"/>
      <c r="W389" s="22"/>
      <c r="X389" s="22"/>
      <c r="Y389" s="28"/>
      <c r="Z389" s="22"/>
      <c r="AA389" s="26"/>
      <c r="AB389" s="26"/>
      <c r="AC389" s="25"/>
      <c r="AD389" s="26"/>
      <c r="AE389" s="27"/>
      <c r="AF389" s="27"/>
      <c r="AG389" s="27"/>
      <c r="AH389" s="28"/>
      <c r="AI389" s="29"/>
      <c r="AJ389" s="27"/>
      <c r="AK389" s="27"/>
      <c r="AL389" s="27"/>
      <c r="AM389" s="27"/>
      <c r="AN389" s="27"/>
      <c r="AO389" s="27"/>
      <c r="AP389" s="27"/>
      <c r="AQ389" s="27"/>
      <c r="AR389" s="27"/>
      <c r="AS389" s="27"/>
      <c r="AT389" s="27"/>
      <c r="AU389" s="27"/>
      <c r="AV389" s="27"/>
      <c r="AW389" s="27"/>
      <c r="AX389" s="27"/>
      <c r="AY389" s="27"/>
      <c r="AZ389" s="27"/>
      <c r="BA389" s="27"/>
      <c r="BB389" s="27"/>
      <c r="BC389" s="27"/>
      <c r="BD389" s="29"/>
      <c r="BE389" s="27"/>
      <c r="BF389" s="27"/>
      <c r="BG389" s="27"/>
      <c r="BH389" s="27"/>
      <c r="BI389" s="27"/>
      <c r="BJ389" s="27"/>
      <c r="BK389" s="27"/>
      <c r="BL389" s="27"/>
      <c r="BM389" s="27"/>
      <c r="BN389" s="27"/>
      <c r="BO389" s="27"/>
      <c r="BP389" s="27"/>
      <c r="BQ389" s="27"/>
      <c r="BR389" s="27"/>
      <c r="BS389" s="27"/>
      <c r="BT389" s="27"/>
      <c r="BU389" s="27"/>
      <c r="BV389" s="27"/>
      <c r="BW389" s="27"/>
      <c r="BX389" s="27"/>
      <c r="BY389" s="27"/>
      <c r="BZ389" s="27"/>
      <c r="CA389" s="27"/>
      <c r="CB389" s="27"/>
      <c r="CC389" s="27"/>
      <c r="CD389" s="27"/>
      <c r="CE389" s="27"/>
      <c r="CF389" s="27"/>
      <c r="CG389" s="27"/>
      <c r="CH389" s="27"/>
      <c r="CI389" s="27"/>
      <c r="CJ389" s="27"/>
      <c r="CK389" s="27"/>
      <c r="CL389" s="27"/>
      <c r="CM389" s="27"/>
      <c r="CN389" s="27"/>
      <c r="CO389" s="27"/>
      <c r="CP389" s="27"/>
      <c r="CQ389" s="27"/>
      <c r="CR389" s="27"/>
      <c r="CS389" s="27"/>
      <c r="CT389" s="27"/>
      <c r="CU389" s="27"/>
      <c r="CV389" s="27"/>
    </row>
    <row r="390" spans="2:100" ht="15" thickBot="1" x14ac:dyDescent="0.35">
      <c r="B390" s="22"/>
      <c r="C390" s="22"/>
      <c r="D390" s="22"/>
      <c r="E390" s="22"/>
      <c r="F390" s="22"/>
      <c r="G390" s="22"/>
      <c r="H390" s="22"/>
      <c r="I390" s="22"/>
      <c r="J390" s="22"/>
      <c r="K390" s="22"/>
      <c r="L390" s="22"/>
      <c r="M390" s="22"/>
      <c r="N390" s="22"/>
      <c r="O390" s="23"/>
      <c r="P390" s="22"/>
      <c r="Q390" s="22"/>
      <c r="R390" s="22"/>
      <c r="S390" s="22"/>
      <c r="T390" s="23"/>
      <c r="U390" s="22"/>
      <c r="V390" s="22"/>
      <c r="W390" s="22"/>
      <c r="X390" s="22"/>
      <c r="Y390" s="28"/>
      <c r="Z390" s="22"/>
      <c r="AA390" s="26"/>
      <c r="AB390" s="26"/>
      <c r="AC390" s="25"/>
      <c r="AD390" s="26"/>
      <c r="AE390" s="27"/>
      <c r="AF390" s="27"/>
      <c r="AG390" s="27"/>
      <c r="AH390" s="28"/>
      <c r="AI390" s="29"/>
      <c r="AJ390" s="27"/>
      <c r="AK390" s="27"/>
      <c r="AL390" s="27"/>
      <c r="AM390" s="27"/>
      <c r="AN390" s="27"/>
      <c r="AO390" s="27"/>
      <c r="AP390" s="27"/>
      <c r="AQ390" s="27"/>
      <c r="AR390" s="27"/>
      <c r="AS390" s="27"/>
      <c r="AT390" s="27"/>
      <c r="AU390" s="27"/>
      <c r="AV390" s="27"/>
      <c r="AW390" s="27"/>
      <c r="AX390" s="27"/>
      <c r="AY390" s="27"/>
      <c r="AZ390" s="27"/>
      <c r="BA390" s="27"/>
      <c r="BB390" s="27"/>
      <c r="BC390" s="27"/>
      <c r="BD390" s="29"/>
      <c r="BE390" s="27"/>
      <c r="BF390" s="27"/>
      <c r="BG390" s="27"/>
      <c r="BH390" s="27"/>
      <c r="BI390" s="27"/>
      <c r="BJ390" s="27"/>
      <c r="BK390" s="27"/>
      <c r="BL390" s="27"/>
      <c r="BM390" s="27"/>
      <c r="BN390" s="27"/>
      <c r="BO390" s="27"/>
      <c r="BP390" s="27"/>
      <c r="BQ390" s="27"/>
      <c r="BR390" s="27"/>
      <c r="BS390" s="27"/>
      <c r="BT390" s="27"/>
      <c r="BU390" s="27"/>
      <c r="BV390" s="27"/>
      <c r="BW390" s="27"/>
      <c r="BX390" s="27"/>
      <c r="BY390" s="27"/>
      <c r="BZ390" s="27"/>
      <c r="CA390" s="27"/>
      <c r="CB390" s="27"/>
      <c r="CC390" s="27"/>
      <c r="CD390" s="27"/>
      <c r="CE390" s="27"/>
      <c r="CF390" s="27"/>
      <c r="CG390" s="27"/>
      <c r="CH390" s="27"/>
      <c r="CI390" s="27"/>
      <c r="CJ390" s="27"/>
      <c r="CK390" s="27"/>
      <c r="CL390" s="27"/>
      <c r="CM390" s="27"/>
      <c r="CN390" s="27"/>
      <c r="CO390" s="27"/>
      <c r="CP390" s="27"/>
      <c r="CQ390" s="27"/>
      <c r="CR390" s="27"/>
      <c r="CS390" s="27"/>
      <c r="CT390" s="27"/>
      <c r="CU390" s="27"/>
      <c r="CV390" s="27"/>
    </row>
    <row r="391" spans="2:100" ht="15" thickBot="1" x14ac:dyDescent="0.35">
      <c r="B391" s="22"/>
      <c r="C391" s="22"/>
      <c r="D391" s="22"/>
      <c r="E391" s="22"/>
      <c r="F391" s="22"/>
      <c r="G391" s="22"/>
      <c r="H391" s="22"/>
      <c r="I391" s="22"/>
      <c r="J391" s="22"/>
      <c r="K391" s="22"/>
      <c r="L391" s="22"/>
      <c r="M391" s="22"/>
      <c r="N391" s="22"/>
      <c r="O391" s="23"/>
      <c r="P391" s="22"/>
      <c r="Q391" s="22"/>
      <c r="R391" s="22"/>
      <c r="S391" s="22"/>
      <c r="T391" s="23"/>
      <c r="U391" s="22"/>
      <c r="V391" s="22"/>
      <c r="W391" s="22"/>
      <c r="X391" s="22"/>
      <c r="Y391" s="28"/>
      <c r="Z391" s="22"/>
      <c r="AA391" s="26"/>
      <c r="AB391" s="26"/>
      <c r="AC391" s="25"/>
      <c r="AD391" s="26"/>
      <c r="AE391" s="27"/>
      <c r="AF391" s="27"/>
      <c r="AG391" s="27"/>
      <c r="AH391" s="28"/>
      <c r="AI391" s="29"/>
      <c r="AJ391" s="27"/>
      <c r="AK391" s="27"/>
      <c r="AL391" s="27"/>
      <c r="AM391" s="27"/>
      <c r="AN391" s="27"/>
      <c r="AO391" s="27"/>
      <c r="AP391" s="27"/>
      <c r="AQ391" s="27"/>
      <c r="AR391" s="27"/>
      <c r="AS391" s="27"/>
      <c r="AT391" s="27"/>
      <c r="AU391" s="27"/>
      <c r="AV391" s="27"/>
      <c r="AW391" s="27"/>
      <c r="AX391" s="27"/>
      <c r="AY391" s="27"/>
      <c r="AZ391" s="27"/>
      <c r="BA391" s="27"/>
      <c r="BB391" s="27"/>
      <c r="BC391" s="27"/>
      <c r="BD391" s="29"/>
      <c r="BE391" s="27"/>
      <c r="BF391" s="27"/>
      <c r="BG391" s="27"/>
      <c r="BH391" s="27"/>
      <c r="BI391" s="27"/>
      <c r="BJ391" s="27"/>
      <c r="BK391" s="27"/>
      <c r="BL391" s="27"/>
      <c r="BM391" s="27"/>
      <c r="BN391" s="27"/>
      <c r="BO391" s="27"/>
      <c r="BP391" s="27"/>
      <c r="BQ391" s="27"/>
      <c r="BR391" s="27"/>
      <c r="BS391" s="27"/>
      <c r="BT391" s="27"/>
      <c r="BU391" s="27"/>
      <c r="BV391" s="27"/>
      <c r="BW391" s="27"/>
      <c r="BX391" s="27"/>
      <c r="BY391" s="27"/>
      <c r="BZ391" s="27"/>
      <c r="CA391" s="27"/>
      <c r="CB391" s="27"/>
      <c r="CC391" s="27"/>
      <c r="CD391" s="27"/>
      <c r="CE391" s="27"/>
      <c r="CF391" s="27"/>
      <c r="CG391" s="27"/>
      <c r="CH391" s="27"/>
      <c r="CI391" s="27"/>
      <c r="CJ391" s="27"/>
      <c r="CK391" s="27"/>
      <c r="CL391" s="27"/>
      <c r="CM391" s="27"/>
      <c r="CN391" s="27"/>
      <c r="CO391" s="27"/>
      <c r="CP391" s="27"/>
      <c r="CQ391" s="27"/>
      <c r="CR391" s="27"/>
      <c r="CS391" s="27"/>
      <c r="CT391" s="27"/>
      <c r="CU391" s="27"/>
      <c r="CV391" s="27"/>
    </row>
    <row r="392" spans="2:100" ht="15" thickBot="1" x14ac:dyDescent="0.35">
      <c r="B392" s="22"/>
      <c r="C392" s="22"/>
      <c r="D392" s="22"/>
      <c r="E392" s="22"/>
      <c r="F392" s="22"/>
      <c r="G392" s="22"/>
      <c r="H392" s="22"/>
      <c r="I392" s="22"/>
      <c r="J392" s="22"/>
      <c r="K392" s="22"/>
      <c r="L392" s="22"/>
      <c r="M392" s="22"/>
      <c r="N392" s="22"/>
      <c r="O392" s="23"/>
      <c r="P392" s="22"/>
      <c r="Q392" s="22"/>
      <c r="R392" s="22"/>
      <c r="S392" s="22"/>
      <c r="T392" s="23"/>
      <c r="U392" s="22"/>
      <c r="V392" s="22"/>
      <c r="W392" s="22"/>
      <c r="X392" s="22"/>
      <c r="Y392" s="28"/>
      <c r="Z392" s="22"/>
      <c r="AA392" s="26"/>
      <c r="AB392" s="26"/>
      <c r="AC392" s="25"/>
      <c r="AD392" s="26"/>
      <c r="AE392" s="27"/>
      <c r="AF392" s="27"/>
      <c r="AG392" s="27"/>
      <c r="AH392" s="28"/>
      <c r="AI392" s="29"/>
      <c r="AJ392" s="27"/>
      <c r="AK392" s="27"/>
      <c r="AL392" s="27"/>
      <c r="AM392" s="27"/>
      <c r="AN392" s="27"/>
      <c r="AO392" s="27"/>
      <c r="AP392" s="27"/>
      <c r="AQ392" s="27"/>
      <c r="AR392" s="27"/>
      <c r="AS392" s="27"/>
      <c r="AT392" s="27"/>
      <c r="AU392" s="27"/>
      <c r="AV392" s="27"/>
      <c r="AW392" s="27"/>
      <c r="AX392" s="27"/>
      <c r="AY392" s="27"/>
      <c r="AZ392" s="27"/>
      <c r="BA392" s="27"/>
      <c r="BB392" s="27"/>
      <c r="BC392" s="27"/>
      <c r="BD392" s="29"/>
      <c r="BE392" s="27"/>
      <c r="BF392" s="27"/>
      <c r="BG392" s="27"/>
      <c r="BH392" s="27"/>
      <c r="BI392" s="27"/>
      <c r="BJ392" s="27"/>
      <c r="BK392" s="27"/>
      <c r="BL392" s="27"/>
      <c r="BM392" s="27"/>
      <c r="BN392" s="27"/>
      <c r="BO392" s="27"/>
      <c r="BP392" s="27"/>
      <c r="BQ392" s="27"/>
      <c r="BR392" s="27"/>
      <c r="BS392" s="27"/>
      <c r="BT392" s="27"/>
      <c r="BU392" s="27"/>
      <c r="BV392" s="27"/>
      <c r="BW392" s="27"/>
      <c r="BX392" s="27"/>
      <c r="BY392" s="27"/>
      <c r="BZ392" s="27"/>
      <c r="CA392" s="27"/>
      <c r="CB392" s="27"/>
      <c r="CC392" s="27"/>
      <c r="CD392" s="27"/>
      <c r="CE392" s="27"/>
      <c r="CF392" s="27"/>
      <c r="CG392" s="27"/>
      <c r="CH392" s="27"/>
      <c r="CI392" s="27"/>
      <c r="CJ392" s="27"/>
      <c r="CK392" s="27"/>
      <c r="CL392" s="27"/>
      <c r="CM392" s="27"/>
      <c r="CN392" s="27"/>
      <c r="CO392" s="27"/>
      <c r="CP392" s="27"/>
      <c r="CQ392" s="27"/>
      <c r="CR392" s="27"/>
      <c r="CS392" s="27"/>
      <c r="CT392" s="27"/>
      <c r="CU392" s="27"/>
      <c r="CV392" s="27"/>
    </row>
    <row r="393" spans="2:100" ht="15" thickBot="1" x14ac:dyDescent="0.35">
      <c r="B393" s="22"/>
      <c r="C393" s="22"/>
      <c r="D393" s="22"/>
      <c r="E393" s="22"/>
      <c r="F393" s="22"/>
      <c r="G393" s="22"/>
      <c r="H393" s="22"/>
      <c r="I393" s="22"/>
      <c r="J393" s="22"/>
      <c r="K393" s="22"/>
      <c r="L393" s="22"/>
      <c r="M393" s="22"/>
      <c r="N393" s="22"/>
      <c r="O393" s="23"/>
      <c r="P393" s="22"/>
      <c r="Q393" s="22"/>
      <c r="R393" s="22"/>
      <c r="S393" s="22"/>
      <c r="T393" s="23"/>
      <c r="U393" s="22"/>
      <c r="V393" s="22"/>
      <c r="W393" s="22"/>
      <c r="X393" s="22"/>
      <c r="Y393" s="28"/>
      <c r="Z393" s="22"/>
      <c r="AA393" s="26"/>
      <c r="AB393" s="26"/>
      <c r="AC393" s="25"/>
      <c r="AD393" s="26"/>
      <c r="AE393" s="27"/>
      <c r="AF393" s="27"/>
      <c r="AG393" s="27"/>
      <c r="AH393" s="28"/>
      <c r="AI393" s="29"/>
      <c r="AJ393" s="27"/>
      <c r="AK393" s="27"/>
      <c r="AL393" s="27"/>
      <c r="AM393" s="27"/>
      <c r="AN393" s="27"/>
      <c r="AO393" s="27"/>
      <c r="AP393" s="27"/>
      <c r="AQ393" s="27"/>
      <c r="AR393" s="27"/>
      <c r="AS393" s="27"/>
      <c r="AT393" s="27"/>
      <c r="AU393" s="27"/>
      <c r="AV393" s="27"/>
      <c r="AW393" s="27"/>
      <c r="AX393" s="27"/>
      <c r="AY393" s="27"/>
      <c r="AZ393" s="27"/>
      <c r="BA393" s="27"/>
      <c r="BB393" s="27"/>
      <c r="BC393" s="27"/>
      <c r="BD393" s="29"/>
      <c r="BE393" s="27"/>
      <c r="BF393" s="27"/>
      <c r="BG393" s="27"/>
      <c r="BH393" s="27"/>
      <c r="BI393" s="27"/>
      <c r="BJ393" s="27"/>
      <c r="BK393" s="27"/>
      <c r="BL393" s="27"/>
      <c r="BM393" s="27"/>
      <c r="BN393" s="27"/>
      <c r="BO393" s="27"/>
      <c r="BP393" s="27"/>
      <c r="BQ393" s="27"/>
      <c r="BR393" s="27"/>
      <c r="BS393" s="27"/>
      <c r="BT393" s="27"/>
      <c r="BU393" s="27"/>
      <c r="BV393" s="27"/>
      <c r="BW393" s="27"/>
      <c r="BX393" s="27"/>
      <c r="BY393" s="27"/>
      <c r="BZ393" s="27"/>
      <c r="CA393" s="27"/>
      <c r="CB393" s="27"/>
      <c r="CC393" s="27"/>
      <c r="CD393" s="27"/>
      <c r="CE393" s="27"/>
      <c r="CF393" s="27"/>
      <c r="CG393" s="27"/>
      <c r="CH393" s="27"/>
      <c r="CI393" s="27"/>
      <c r="CJ393" s="27"/>
      <c r="CK393" s="27"/>
      <c r="CL393" s="27"/>
      <c r="CM393" s="27"/>
      <c r="CN393" s="27"/>
      <c r="CO393" s="27"/>
      <c r="CP393" s="27"/>
      <c r="CQ393" s="27"/>
      <c r="CR393" s="27"/>
      <c r="CS393" s="27"/>
      <c r="CT393" s="27"/>
      <c r="CU393" s="27"/>
      <c r="CV393" s="27"/>
    </row>
    <row r="394" spans="2:100" ht="15" thickBot="1" x14ac:dyDescent="0.35">
      <c r="B394" s="22"/>
      <c r="C394" s="22"/>
      <c r="D394" s="22"/>
      <c r="E394" s="22"/>
      <c r="F394" s="22"/>
      <c r="G394" s="22"/>
      <c r="H394" s="22"/>
      <c r="I394" s="22"/>
      <c r="J394" s="22"/>
      <c r="K394" s="22"/>
      <c r="L394" s="22"/>
      <c r="M394" s="22"/>
      <c r="N394" s="22"/>
      <c r="O394" s="23"/>
      <c r="P394" s="22"/>
      <c r="Q394" s="22"/>
      <c r="R394" s="22"/>
      <c r="S394" s="22"/>
      <c r="T394" s="23"/>
      <c r="U394" s="22"/>
      <c r="V394" s="22"/>
      <c r="W394" s="22"/>
      <c r="X394" s="22"/>
      <c r="Y394" s="28"/>
      <c r="Z394" s="22"/>
      <c r="AA394" s="26"/>
      <c r="AB394" s="26"/>
      <c r="AC394" s="25"/>
      <c r="AD394" s="26"/>
      <c r="AE394" s="27"/>
      <c r="AF394" s="27"/>
      <c r="AG394" s="27"/>
      <c r="AH394" s="28"/>
      <c r="AI394" s="29"/>
      <c r="AJ394" s="27"/>
      <c r="AK394" s="27"/>
      <c r="AL394" s="27"/>
      <c r="AM394" s="27"/>
      <c r="AN394" s="27"/>
      <c r="AO394" s="27"/>
      <c r="AP394" s="27"/>
      <c r="AQ394" s="27"/>
      <c r="AR394" s="27"/>
      <c r="AS394" s="27"/>
      <c r="AT394" s="27"/>
      <c r="AU394" s="27"/>
      <c r="AV394" s="27"/>
      <c r="AW394" s="27"/>
      <c r="AX394" s="27"/>
      <c r="AY394" s="27"/>
      <c r="AZ394" s="27"/>
      <c r="BA394" s="27"/>
      <c r="BB394" s="27"/>
      <c r="BC394" s="27"/>
      <c r="BD394" s="29"/>
      <c r="BE394" s="27"/>
      <c r="BF394" s="27"/>
      <c r="BG394" s="27"/>
      <c r="BH394" s="27"/>
      <c r="BI394" s="27"/>
      <c r="BJ394" s="27"/>
      <c r="BK394" s="27"/>
      <c r="BL394" s="27"/>
      <c r="BM394" s="27"/>
      <c r="BN394" s="27"/>
      <c r="BO394" s="27"/>
      <c r="BP394" s="27"/>
      <c r="BQ394" s="27"/>
      <c r="BR394" s="27"/>
      <c r="BS394" s="27"/>
      <c r="BT394" s="27"/>
      <c r="BU394" s="27"/>
      <c r="BV394" s="27"/>
      <c r="BW394" s="27"/>
      <c r="BX394" s="27"/>
      <c r="BY394" s="27"/>
      <c r="BZ394" s="27"/>
      <c r="CA394" s="27"/>
      <c r="CB394" s="27"/>
      <c r="CC394" s="27"/>
      <c r="CD394" s="27"/>
      <c r="CE394" s="27"/>
      <c r="CF394" s="27"/>
      <c r="CG394" s="27"/>
      <c r="CH394" s="27"/>
      <c r="CI394" s="27"/>
      <c r="CJ394" s="27"/>
      <c r="CK394" s="27"/>
      <c r="CL394" s="27"/>
      <c r="CM394" s="27"/>
      <c r="CN394" s="27"/>
      <c r="CO394" s="27"/>
      <c r="CP394" s="27"/>
      <c r="CQ394" s="27"/>
      <c r="CR394" s="27"/>
      <c r="CS394" s="27"/>
      <c r="CT394" s="27"/>
      <c r="CU394" s="27"/>
      <c r="CV394" s="27"/>
    </row>
    <row r="395" spans="2:100" ht="15" thickBot="1" x14ac:dyDescent="0.35">
      <c r="B395" s="22"/>
      <c r="C395" s="22"/>
      <c r="D395" s="22"/>
      <c r="E395" s="22"/>
      <c r="F395" s="22"/>
      <c r="G395" s="22"/>
      <c r="H395" s="22"/>
      <c r="I395" s="22"/>
      <c r="J395" s="22"/>
      <c r="K395" s="22"/>
      <c r="L395" s="22"/>
      <c r="M395" s="22"/>
      <c r="N395" s="22"/>
      <c r="O395" s="23"/>
      <c r="P395" s="22"/>
      <c r="Q395" s="22"/>
      <c r="R395" s="22"/>
      <c r="S395" s="22"/>
      <c r="T395" s="23"/>
      <c r="U395" s="22"/>
      <c r="V395" s="22"/>
      <c r="W395" s="22"/>
      <c r="X395" s="22"/>
      <c r="Y395" s="28"/>
      <c r="Z395" s="22"/>
      <c r="AA395" s="26"/>
      <c r="AB395" s="26"/>
      <c r="AC395" s="25"/>
      <c r="AD395" s="26"/>
      <c r="AE395" s="27"/>
      <c r="AF395" s="27"/>
      <c r="AG395" s="27"/>
      <c r="AH395" s="28"/>
      <c r="AI395" s="29"/>
      <c r="AJ395" s="27"/>
      <c r="AK395" s="27"/>
      <c r="AL395" s="27"/>
      <c r="AM395" s="27"/>
      <c r="AN395" s="27"/>
      <c r="AO395" s="27"/>
      <c r="AP395" s="27"/>
      <c r="AQ395" s="27"/>
      <c r="AR395" s="27"/>
      <c r="AS395" s="27"/>
      <c r="AT395" s="27"/>
      <c r="AU395" s="27"/>
      <c r="AV395" s="27"/>
      <c r="AW395" s="27"/>
      <c r="AX395" s="27"/>
      <c r="AY395" s="27"/>
      <c r="AZ395" s="27"/>
      <c r="BA395" s="27"/>
      <c r="BB395" s="27"/>
      <c r="BC395" s="27"/>
      <c r="BD395" s="29"/>
      <c r="BE395" s="27"/>
      <c r="BF395" s="27"/>
      <c r="BG395" s="27"/>
      <c r="BH395" s="27"/>
      <c r="BI395" s="27"/>
      <c r="BJ395" s="27"/>
      <c r="BK395" s="27"/>
      <c r="BL395" s="27"/>
      <c r="BM395" s="27"/>
      <c r="BN395" s="27"/>
      <c r="BO395" s="27"/>
      <c r="BP395" s="27"/>
      <c r="BQ395" s="27"/>
      <c r="BR395" s="27"/>
      <c r="BS395" s="27"/>
      <c r="BT395" s="27"/>
      <c r="BU395" s="27"/>
      <c r="BV395" s="27"/>
      <c r="BW395" s="27"/>
      <c r="BX395" s="27"/>
      <c r="BY395" s="27"/>
      <c r="BZ395" s="27"/>
      <c r="CA395" s="27"/>
      <c r="CB395" s="27"/>
      <c r="CC395" s="27"/>
      <c r="CD395" s="27"/>
      <c r="CE395" s="27"/>
      <c r="CF395" s="27"/>
      <c r="CG395" s="27"/>
      <c r="CH395" s="27"/>
      <c r="CI395" s="27"/>
      <c r="CJ395" s="27"/>
      <c r="CK395" s="27"/>
      <c r="CL395" s="27"/>
      <c r="CM395" s="27"/>
      <c r="CN395" s="27"/>
      <c r="CO395" s="27"/>
      <c r="CP395" s="27"/>
      <c r="CQ395" s="27"/>
      <c r="CR395" s="27"/>
      <c r="CS395" s="27"/>
      <c r="CT395" s="27"/>
      <c r="CU395" s="27"/>
      <c r="CV395" s="27"/>
    </row>
    <row r="396" spans="2:100" ht="15" thickBot="1" x14ac:dyDescent="0.35">
      <c r="B396" s="22"/>
      <c r="C396" s="22"/>
      <c r="D396" s="22"/>
      <c r="E396" s="22"/>
      <c r="F396" s="22"/>
      <c r="G396" s="22"/>
      <c r="H396" s="22"/>
      <c r="I396" s="22"/>
      <c r="J396" s="22"/>
      <c r="K396" s="22"/>
      <c r="L396" s="22"/>
      <c r="M396" s="22"/>
      <c r="N396" s="22"/>
      <c r="O396" s="23"/>
      <c r="P396" s="22"/>
      <c r="Q396" s="22"/>
      <c r="R396" s="22"/>
      <c r="S396" s="22"/>
      <c r="T396" s="23"/>
      <c r="U396" s="22"/>
      <c r="V396" s="22"/>
      <c r="W396" s="22"/>
      <c r="X396" s="22"/>
      <c r="Y396" s="28"/>
      <c r="Z396" s="22"/>
      <c r="AA396" s="26"/>
      <c r="AB396" s="26"/>
      <c r="AC396" s="25"/>
      <c r="AD396" s="26"/>
      <c r="AE396" s="27"/>
      <c r="AF396" s="27"/>
      <c r="AG396" s="27"/>
      <c r="AH396" s="28"/>
      <c r="AI396" s="29"/>
      <c r="AJ396" s="27"/>
      <c r="AK396" s="27"/>
      <c r="AL396" s="27"/>
      <c r="AM396" s="27"/>
      <c r="AN396" s="27"/>
      <c r="AO396" s="27"/>
      <c r="AP396" s="27"/>
      <c r="AQ396" s="27"/>
      <c r="AR396" s="27"/>
      <c r="AS396" s="27"/>
      <c r="AT396" s="27"/>
      <c r="AU396" s="27"/>
      <c r="AV396" s="27"/>
      <c r="AW396" s="27"/>
      <c r="AX396" s="27"/>
      <c r="AY396" s="27"/>
      <c r="AZ396" s="27"/>
      <c r="BA396" s="27"/>
      <c r="BB396" s="27"/>
      <c r="BC396" s="27"/>
      <c r="BD396" s="29"/>
      <c r="BE396" s="27"/>
      <c r="BF396" s="27"/>
      <c r="BG396" s="27"/>
      <c r="BH396" s="27"/>
      <c r="BI396" s="27"/>
      <c r="BJ396" s="27"/>
      <c r="BK396" s="27"/>
      <c r="BL396" s="27"/>
      <c r="BM396" s="27"/>
      <c r="BN396" s="27"/>
      <c r="BO396" s="27"/>
      <c r="BP396" s="27"/>
      <c r="BQ396" s="27"/>
      <c r="BR396" s="27"/>
      <c r="BS396" s="27"/>
      <c r="BT396" s="27"/>
      <c r="BU396" s="27"/>
      <c r="BV396" s="27"/>
      <c r="BW396" s="27"/>
      <c r="BX396" s="27"/>
      <c r="BY396" s="27"/>
      <c r="BZ396" s="27"/>
      <c r="CA396" s="27"/>
      <c r="CB396" s="27"/>
      <c r="CC396" s="27"/>
      <c r="CD396" s="27"/>
      <c r="CE396" s="27"/>
      <c r="CF396" s="27"/>
      <c r="CG396" s="27"/>
      <c r="CH396" s="27"/>
      <c r="CI396" s="27"/>
      <c r="CJ396" s="27"/>
      <c r="CK396" s="27"/>
      <c r="CL396" s="27"/>
      <c r="CM396" s="27"/>
      <c r="CN396" s="27"/>
      <c r="CO396" s="27"/>
      <c r="CP396" s="27"/>
      <c r="CQ396" s="27"/>
      <c r="CR396" s="27"/>
      <c r="CS396" s="27"/>
      <c r="CT396" s="27"/>
      <c r="CU396" s="27"/>
      <c r="CV396" s="27"/>
    </row>
    <row r="397" spans="2:100" ht="15" thickBot="1" x14ac:dyDescent="0.35">
      <c r="B397" s="22"/>
      <c r="C397" s="22"/>
      <c r="D397" s="22"/>
      <c r="E397" s="22"/>
      <c r="F397" s="22"/>
      <c r="G397" s="22"/>
      <c r="H397" s="22"/>
      <c r="I397" s="22"/>
      <c r="J397" s="22"/>
      <c r="K397" s="22"/>
      <c r="L397" s="22"/>
      <c r="M397" s="22"/>
      <c r="N397" s="22"/>
      <c r="O397" s="23"/>
      <c r="P397" s="22"/>
      <c r="Q397" s="22"/>
      <c r="R397" s="22"/>
      <c r="S397" s="22"/>
      <c r="T397" s="23"/>
      <c r="U397" s="22"/>
      <c r="V397" s="22"/>
      <c r="W397" s="22"/>
      <c r="X397" s="22"/>
      <c r="Y397" s="28"/>
      <c r="Z397" s="22"/>
      <c r="AA397" s="26"/>
      <c r="AB397" s="26"/>
      <c r="AC397" s="25"/>
      <c r="AD397" s="26"/>
      <c r="AE397" s="27"/>
      <c r="AF397" s="27"/>
      <c r="AG397" s="27"/>
      <c r="AH397" s="28"/>
      <c r="AI397" s="29"/>
      <c r="AJ397" s="27"/>
      <c r="AK397" s="27"/>
      <c r="AL397" s="27"/>
      <c r="AM397" s="27"/>
      <c r="AN397" s="27"/>
      <c r="AO397" s="27"/>
      <c r="AP397" s="27"/>
      <c r="AQ397" s="27"/>
      <c r="AR397" s="27"/>
      <c r="AS397" s="27"/>
      <c r="AT397" s="27"/>
      <c r="AU397" s="27"/>
      <c r="AV397" s="27"/>
      <c r="AW397" s="27"/>
      <c r="AX397" s="27"/>
      <c r="AY397" s="27"/>
      <c r="AZ397" s="27"/>
      <c r="BA397" s="27"/>
      <c r="BB397" s="27"/>
      <c r="BC397" s="27"/>
      <c r="BD397" s="29"/>
      <c r="BE397" s="27"/>
      <c r="BF397" s="27"/>
      <c r="BG397" s="27"/>
      <c r="BH397" s="27"/>
      <c r="BI397" s="27"/>
      <c r="BJ397" s="27"/>
      <c r="BK397" s="27"/>
      <c r="BL397" s="27"/>
      <c r="BM397" s="27"/>
      <c r="BN397" s="27"/>
      <c r="BO397" s="27"/>
      <c r="BP397" s="27"/>
      <c r="BQ397" s="27"/>
      <c r="BR397" s="27"/>
      <c r="BS397" s="27"/>
      <c r="BT397" s="27"/>
      <c r="BU397" s="27"/>
      <c r="BV397" s="27"/>
      <c r="BW397" s="27"/>
      <c r="BX397" s="27"/>
      <c r="BY397" s="27"/>
      <c r="BZ397" s="27"/>
      <c r="CA397" s="27"/>
      <c r="CB397" s="27"/>
      <c r="CC397" s="27"/>
      <c r="CD397" s="27"/>
      <c r="CE397" s="27"/>
      <c r="CF397" s="27"/>
      <c r="CG397" s="27"/>
      <c r="CH397" s="27"/>
      <c r="CI397" s="27"/>
      <c r="CJ397" s="27"/>
      <c r="CK397" s="27"/>
      <c r="CL397" s="27"/>
      <c r="CM397" s="27"/>
      <c r="CN397" s="27"/>
      <c r="CO397" s="27"/>
      <c r="CP397" s="27"/>
      <c r="CQ397" s="27"/>
      <c r="CR397" s="27"/>
      <c r="CS397" s="27"/>
      <c r="CT397" s="27"/>
      <c r="CU397" s="27"/>
      <c r="CV397" s="27"/>
    </row>
    <row r="398" spans="2:100" ht="15" thickBot="1" x14ac:dyDescent="0.35">
      <c r="B398" s="22"/>
      <c r="C398" s="22"/>
      <c r="D398" s="22"/>
      <c r="E398" s="22"/>
      <c r="F398" s="22"/>
      <c r="G398" s="22"/>
      <c r="H398" s="22"/>
      <c r="I398" s="22"/>
      <c r="J398" s="22"/>
      <c r="K398" s="22"/>
      <c r="L398" s="22"/>
      <c r="M398" s="22"/>
      <c r="N398" s="22"/>
      <c r="O398" s="23"/>
      <c r="P398" s="22"/>
      <c r="Q398" s="22"/>
      <c r="R398" s="22"/>
      <c r="S398" s="22"/>
      <c r="T398" s="23"/>
      <c r="U398" s="22"/>
      <c r="V398" s="22"/>
      <c r="W398" s="22"/>
      <c r="X398" s="22"/>
      <c r="Y398" s="28"/>
      <c r="Z398" s="22"/>
      <c r="AA398" s="26"/>
      <c r="AB398" s="26"/>
      <c r="AC398" s="25"/>
      <c r="AD398" s="26"/>
      <c r="AE398" s="27"/>
      <c r="AF398" s="27"/>
      <c r="AG398" s="27"/>
      <c r="AH398" s="28"/>
      <c r="AI398" s="29"/>
      <c r="AJ398" s="27"/>
      <c r="AK398" s="27"/>
      <c r="AL398" s="27"/>
      <c r="AM398" s="27"/>
      <c r="AN398" s="27"/>
      <c r="AO398" s="27"/>
      <c r="AP398" s="27"/>
      <c r="AQ398" s="27"/>
      <c r="AR398" s="27"/>
      <c r="AS398" s="27"/>
      <c r="AT398" s="27"/>
      <c r="AU398" s="27"/>
      <c r="AV398" s="27"/>
      <c r="AW398" s="27"/>
      <c r="AX398" s="27"/>
      <c r="AY398" s="27"/>
      <c r="AZ398" s="27"/>
      <c r="BA398" s="27"/>
      <c r="BB398" s="27"/>
      <c r="BC398" s="27"/>
      <c r="BD398" s="29"/>
      <c r="BE398" s="27"/>
      <c r="BF398" s="27"/>
      <c r="BG398" s="27"/>
      <c r="BH398" s="27"/>
      <c r="BI398" s="27"/>
      <c r="BJ398" s="27"/>
      <c r="BK398" s="27"/>
      <c r="BL398" s="27"/>
      <c r="BM398" s="27"/>
      <c r="BN398" s="27"/>
      <c r="BO398" s="27"/>
      <c r="BP398" s="27"/>
      <c r="BQ398" s="27"/>
      <c r="BR398" s="27"/>
      <c r="BS398" s="27"/>
      <c r="BT398" s="27"/>
      <c r="BU398" s="27"/>
      <c r="BV398" s="27"/>
      <c r="BW398" s="27"/>
      <c r="BX398" s="27"/>
      <c r="BY398" s="27"/>
      <c r="BZ398" s="27"/>
      <c r="CA398" s="27"/>
      <c r="CB398" s="27"/>
      <c r="CC398" s="27"/>
      <c r="CD398" s="27"/>
      <c r="CE398" s="27"/>
      <c r="CF398" s="27"/>
      <c r="CG398" s="27"/>
      <c r="CH398" s="27"/>
      <c r="CI398" s="27"/>
      <c r="CJ398" s="27"/>
      <c r="CK398" s="27"/>
      <c r="CL398" s="27"/>
      <c r="CM398" s="27"/>
      <c r="CN398" s="27"/>
      <c r="CO398" s="27"/>
      <c r="CP398" s="27"/>
      <c r="CQ398" s="27"/>
      <c r="CR398" s="27"/>
      <c r="CS398" s="27"/>
      <c r="CT398" s="27"/>
      <c r="CU398" s="27"/>
      <c r="CV398" s="27"/>
    </row>
    <row r="399" spans="2:100" ht="15" thickBot="1" x14ac:dyDescent="0.35">
      <c r="B399" s="22"/>
      <c r="C399" s="22"/>
      <c r="D399" s="22"/>
      <c r="E399" s="22"/>
      <c r="F399" s="22"/>
      <c r="G399" s="22"/>
      <c r="H399" s="22"/>
      <c r="I399" s="22"/>
      <c r="J399" s="22"/>
      <c r="K399" s="22"/>
      <c r="L399" s="22"/>
      <c r="M399" s="22"/>
      <c r="N399" s="22"/>
      <c r="O399" s="23"/>
      <c r="P399" s="22"/>
      <c r="Q399" s="22"/>
      <c r="R399" s="22"/>
      <c r="S399" s="22"/>
      <c r="T399" s="23"/>
      <c r="U399" s="22"/>
      <c r="V399" s="22"/>
      <c r="W399" s="22"/>
      <c r="X399" s="22"/>
      <c r="Y399" s="28"/>
      <c r="Z399" s="22"/>
      <c r="AA399" s="26"/>
      <c r="AB399" s="26"/>
      <c r="AC399" s="25"/>
      <c r="AD399" s="26"/>
      <c r="AE399" s="27"/>
      <c r="AF399" s="27"/>
      <c r="AG399" s="27"/>
      <c r="AH399" s="28"/>
      <c r="AI399" s="29"/>
      <c r="AJ399" s="27"/>
      <c r="AK399" s="27"/>
      <c r="AL399" s="27"/>
      <c r="AM399" s="27"/>
      <c r="AN399" s="27"/>
      <c r="AO399" s="27"/>
      <c r="AP399" s="27"/>
      <c r="AQ399" s="27"/>
      <c r="AR399" s="27"/>
      <c r="AS399" s="27"/>
      <c r="AT399" s="27"/>
      <c r="AU399" s="27"/>
      <c r="AV399" s="27"/>
      <c r="AW399" s="27"/>
      <c r="AX399" s="27"/>
      <c r="AY399" s="27"/>
      <c r="AZ399" s="27"/>
      <c r="BA399" s="27"/>
      <c r="BB399" s="27"/>
      <c r="BC399" s="27"/>
      <c r="BD399" s="29"/>
      <c r="BE399" s="27"/>
      <c r="BF399" s="27"/>
      <c r="BG399" s="27"/>
      <c r="BH399" s="27"/>
      <c r="BI399" s="27"/>
      <c r="BJ399" s="27"/>
      <c r="BK399" s="27"/>
      <c r="BL399" s="27"/>
      <c r="BM399" s="27"/>
      <c r="BN399" s="27"/>
      <c r="BO399" s="27"/>
      <c r="BP399" s="27"/>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7"/>
      <c r="CU399" s="27"/>
      <c r="CV399" s="27"/>
    </row>
    <row r="400" spans="2:100" ht="15" thickBot="1" x14ac:dyDescent="0.35">
      <c r="B400" s="22"/>
      <c r="C400" s="22"/>
      <c r="D400" s="22"/>
      <c r="E400" s="22"/>
      <c r="F400" s="22"/>
      <c r="G400" s="22"/>
      <c r="H400" s="22"/>
      <c r="I400" s="22"/>
      <c r="J400" s="22"/>
      <c r="K400" s="22"/>
      <c r="L400" s="22"/>
      <c r="M400" s="22"/>
      <c r="N400" s="22"/>
      <c r="O400" s="23"/>
      <c r="P400" s="22"/>
      <c r="Q400" s="22"/>
      <c r="R400" s="22"/>
      <c r="S400" s="22"/>
      <c r="T400" s="23"/>
      <c r="U400" s="22"/>
      <c r="V400" s="22"/>
      <c r="W400" s="22"/>
      <c r="X400" s="22"/>
      <c r="Y400" s="28"/>
      <c r="Z400" s="22"/>
      <c r="AA400" s="26"/>
      <c r="AB400" s="26"/>
      <c r="AC400" s="25"/>
      <c r="AD400" s="26"/>
      <c r="AE400" s="27"/>
      <c r="AF400" s="27"/>
      <c r="AG400" s="27"/>
      <c r="AH400" s="28"/>
      <c r="AI400" s="29"/>
      <c r="AJ400" s="27"/>
      <c r="AK400" s="27"/>
      <c r="AL400" s="27"/>
      <c r="AM400" s="27"/>
      <c r="AN400" s="27"/>
      <c r="AO400" s="27"/>
      <c r="AP400" s="27"/>
      <c r="AQ400" s="27"/>
      <c r="AR400" s="27"/>
      <c r="AS400" s="27"/>
      <c r="AT400" s="27"/>
      <c r="AU400" s="27"/>
      <c r="AV400" s="27"/>
      <c r="AW400" s="27"/>
      <c r="AX400" s="27"/>
      <c r="AY400" s="27"/>
      <c r="AZ400" s="27"/>
      <c r="BA400" s="27"/>
      <c r="BB400" s="27"/>
      <c r="BC400" s="27"/>
      <c r="BD400" s="29"/>
      <c r="BE400" s="27"/>
      <c r="BF400" s="27"/>
      <c r="BG400" s="27"/>
      <c r="BH400" s="27"/>
      <c r="BI400" s="27"/>
      <c r="BJ400" s="27"/>
      <c r="BK400" s="27"/>
      <c r="BL400" s="27"/>
      <c r="BM400" s="27"/>
      <c r="BN400" s="27"/>
      <c r="BO400" s="27"/>
      <c r="BP400" s="27"/>
      <c r="BQ400" s="27"/>
      <c r="BR400" s="27"/>
      <c r="BS400" s="27"/>
      <c r="BT400" s="27"/>
      <c r="BU400" s="27"/>
      <c r="BV400" s="27"/>
      <c r="BW400" s="27"/>
      <c r="BX400" s="27"/>
      <c r="BY400" s="27"/>
      <c r="BZ400" s="27"/>
      <c r="CA400" s="27"/>
      <c r="CB400" s="27"/>
      <c r="CC400" s="27"/>
      <c r="CD400" s="27"/>
      <c r="CE400" s="27"/>
      <c r="CF400" s="27"/>
      <c r="CG400" s="27"/>
      <c r="CH400" s="27"/>
      <c r="CI400" s="27"/>
      <c r="CJ400" s="27"/>
      <c r="CK400" s="27"/>
      <c r="CL400" s="27"/>
      <c r="CM400" s="27"/>
      <c r="CN400" s="27"/>
      <c r="CO400" s="27"/>
      <c r="CP400" s="27"/>
      <c r="CQ400" s="27"/>
      <c r="CR400" s="27"/>
      <c r="CS400" s="27"/>
      <c r="CT400" s="27"/>
      <c r="CU400" s="27"/>
      <c r="CV400" s="27"/>
    </row>
    <row r="401" spans="2:100" ht="15" thickBot="1" x14ac:dyDescent="0.35">
      <c r="B401" s="22"/>
      <c r="C401" s="22"/>
      <c r="D401" s="22"/>
      <c r="E401" s="22"/>
      <c r="F401" s="22"/>
      <c r="G401" s="22"/>
      <c r="H401" s="22"/>
      <c r="I401" s="22"/>
      <c r="J401" s="22"/>
      <c r="K401" s="22"/>
      <c r="L401" s="22"/>
      <c r="M401" s="22"/>
      <c r="N401" s="22"/>
      <c r="O401" s="23"/>
      <c r="P401" s="22"/>
      <c r="Q401" s="22"/>
      <c r="R401" s="22"/>
      <c r="S401" s="22"/>
      <c r="T401" s="23"/>
      <c r="U401" s="22"/>
      <c r="V401" s="22"/>
      <c r="W401" s="22"/>
      <c r="X401" s="22"/>
      <c r="Y401" s="28"/>
      <c r="Z401" s="22"/>
      <c r="AA401" s="26"/>
      <c r="AB401" s="26"/>
      <c r="AC401" s="25"/>
      <c r="AD401" s="26"/>
      <c r="AE401" s="27"/>
      <c r="AF401" s="27"/>
      <c r="AG401" s="27"/>
      <c r="AH401" s="28"/>
      <c r="AI401" s="29"/>
      <c r="AJ401" s="27"/>
      <c r="AK401" s="27"/>
      <c r="AL401" s="27"/>
      <c r="AM401" s="27"/>
      <c r="AN401" s="27"/>
      <c r="AO401" s="27"/>
      <c r="AP401" s="27"/>
      <c r="AQ401" s="27"/>
      <c r="AR401" s="27"/>
      <c r="AS401" s="27"/>
      <c r="AT401" s="27"/>
      <c r="AU401" s="27"/>
      <c r="AV401" s="27"/>
      <c r="AW401" s="27"/>
      <c r="AX401" s="27"/>
      <c r="AY401" s="27"/>
      <c r="AZ401" s="27"/>
      <c r="BA401" s="27"/>
      <c r="BB401" s="27"/>
      <c r="BC401" s="27"/>
      <c r="BD401" s="29"/>
      <c r="BE401" s="27"/>
      <c r="BF401" s="27"/>
      <c r="BG401" s="27"/>
      <c r="BH401" s="27"/>
      <c r="BI401" s="27"/>
      <c r="BJ401" s="27"/>
      <c r="BK401" s="27"/>
      <c r="BL401" s="27"/>
      <c r="BM401" s="27"/>
      <c r="BN401" s="27"/>
      <c r="BO401" s="27"/>
      <c r="BP401" s="27"/>
      <c r="BQ401" s="27"/>
      <c r="BR401" s="27"/>
      <c r="BS401" s="27"/>
      <c r="BT401" s="27"/>
      <c r="BU401" s="27"/>
      <c r="BV401" s="27"/>
      <c r="BW401" s="27"/>
      <c r="BX401" s="27"/>
      <c r="BY401" s="27"/>
      <c r="BZ401" s="27"/>
      <c r="CA401" s="27"/>
      <c r="CB401" s="27"/>
      <c r="CC401" s="27"/>
      <c r="CD401" s="27"/>
      <c r="CE401" s="27"/>
      <c r="CF401" s="27"/>
      <c r="CG401" s="27"/>
      <c r="CH401" s="27"/>
      <c r="CI401" s="27"/>
      <c r="CJ401" s="27"/>
      <c r="CK401" s="27"/>
      <c r="CL401" s="27"/>
      <c r="CM401" s="27"/>
      <c r="CN401" s="27"/>
      <c r="CO401" s="27"/>
      <c r="CP401" s="27"/>
      <c r="CQ401" s="27"/>
      <c r="CR401" s="27"/>
      <c r="CS401" s="27"/>
      <c r="CT401" s="27"/>
      <c r="CU401" s="27"/>
      <c r="CV401" s="27"/>
    </row>
    <row r="402" spans="2:100" ht="15" thickBot="1" x14ac:dyDescent="0.35">
      <c r="B402" s="22"/>
      <c r="C402" s="22"/>
      <c r="D402" s="22"/>
      <c r="E402" s="22"/>
      <c r="F402" s="22"/>
      <c r="G402" s="22"/>
      <c r="H402" s="22"/>
      <c r="I402" s="22"/>
      <c r="J402" s="22"/>
      <c r="K402" s="22"/>
      <c r="L402" s="22"/>
      <c r="M402" s="22"/>
      <c r="N402" s="22"/>
      <c r="O402" s="23"/>
      <c r="P402" s="22"/>
      <c r="Q402" s="22"/>
      <c r="R402" s="22"/>
      <c r="S402" s="22"/>
      <c r="T402" s="23"/>
      <c r="U402" s="22"/>
      <c r="V402" s="22"/>
      <c r="W402" s="22"/>
      <c r="X402" s="22"/>
      <c r="Y402" s="28"/>
      <c r="Z402" s="22"/>
      <c r="AA402" s="26"/>
      <c r="AB402" s="26"/>
      <c r="AC402" s="25"/>
      <c r="AD402" s="26"/>
      <c r="AE402" s="27"/>
      <c r="AF402" s="27"/>
      <c r="AG402" s="27"/>
      <c r="AH402" s="28"/>
      <c r="AI402" s="29"/>
      <c r="AJ402" s="27"/>
      <c r="AK402" s="27"/>
      <c r="AL402" s="27"/>
      <c r="AM402" s="27"/>
      <c r="AN402" s="27"/>
      <c r="AO402" s="27"/>
      <c r="AP402" s="27"/>
      <c r="AQ402" s="27"/>
      <c r="AR402" s="27"/>
      <c r="AS402" s="27"/>
      <c r="AT402" s="27"/>
      <c r="AU402" s="27"/>
      <c r="AV402" s="27"/>
      <c r="AW402" s="27"/>
      <c r="AX402" s="27"/>
      <c r="AY402" s="27"/>
      <c r="AZ402" s="27"/>
      <c r="BA402" s="27"/>
      <c r="BB402" s="27"/>
      <c r="BC402" s="27"/>
      <c r="BD402" s="29"/>
      <c r="BE402" s="27"/>
      <c r="BF402" s="27"/>
      <c r="BG402" s="27"/>
      <c r="BH402" s="27"/>
      <c r="BI402" s="27"/>
      <c r="BJ402" s="27"/>
      <c r="BK402" s="27"/>
      <c r="BL402" s="27"/>
      <c r="BM402" s="27"/>
      <c r="BN402" s="27"/>
      <c r="BO402" s="27"/>
      <c r="BP402" s="27"/>
      <c r="BQ402" s="27"/>
      <c r="BR402" s="27"/>
      <c r="BS402" s="27"/>
      <c r="BT402" s="27"/>
      <c r="BU402" s="27"/>
      <c r="BV402" s="27"/>
      <c r="BW402" s="27"/>
      <c r="BX402" s="27"/>
      <c r="BY402" s="27"/>
      <c r="BZ402" s="27"/>
      <c r="CA402" s="27"/>
      <c r="CB402" s="27"/>
      <c r="CC402" s="27"/>
      <c r="CD402" s="27"/>
      <c r="CE402" s="27"/>
      <c r="CF402" s="27"/>
      <c r="CG402" s="27"/>
      <c r="CH402" s="27"/>
      <c r="CI402" s="27"/>
      <c r="CJ402" s="27"/>
      <c r="CK402" s="27"/>
      <c r="CL402" s="27"/>
      <c r="CM402" s="27"/>
      <c r="CN402" s="27"/>
      <c r="CO402" s="27"/>
      <c r="CP402" s="27"/>
      <c r="CQ402" s="27"/>
      <c r="CR402" s="27"/>
      <c r="CS402" s="27"/>
      <c r="CT402" s="27"/>
      <c r="CU402" s="27"/>
      <c r="CV402" s="27"/>
    </row>
    <row r="403" spans="2:100" ht="15" thickBot="1" x14ac:dyDescent="0.35">
      <c r="B403" s="22"/>
      <c r="C403" s="22"/>
      <c r="D403" s="22"/>
      <c r="E403" s="22"/>
      <c r="F403" s="22"/>
      <c r="G403" s="22"/>
      <c r="H403" s="22"/>
      <c r="I403" s="22"/>
      <c r="J403" s="22"/>
      <c r="K403" s="22"/>
      <c r="L403" s="22"/>
      <c r="M403" s="22"/>
      <c r="N403" s="22"/>
      <c r="O403" s="23"/>
      <c r="P403" s="22"/>
      <c r="Q403" s="22"/>
      <c r="R403" s="22"/>
      <c r="S403" s="22"/>
      <c r="T403" s="23"/>
      <c r="U403" s="22"/>
      <c r="V403" s="22"/>
      <c r="W403" s="22"/>
      <c r="X403" s="22"/>
      <c r="Y403" s="28"/>
      <c r="Z403" s="22"/>
      <c r="AA403" s="26"/>
      <c r="AB403" s="26"/>
      <c r="AC403" s="25"/>
      <c r="AD403" s="26"/>
      <c r="AE403" s="27"/>
      <c r="AF403" s="27"/>
      <c r="AG403" s="27"/>
      <c r="AH403" s="28"/>
      <c r="AI403" s="29"/>
      <c r="AJ403" s="27"/>
      <c r="AK403" s="27"/>
      <c r="AL403" s="27"/>
      <c r="AM403" s="27"/>
      <c r="AN403" s="27"/>
      <c r="AO403" s="27"/>
      <c r="AP403" s="27"/>
      <c r="AQ403" s="27"/>
      <c r="AR403" s="27"/>
      <c r="AS403" s="27"/>
      <c r="AT403" s="27"/>
      <c r="AU403" s="27"/>
      <c r="AV403" s="27"/>
      <c r="AW403" s="27"/>
      <c r="AX403" s="27"/>
      <c r="AY403" s="27"/>
      <c r="AZ403" s="27"/>
      <c r="BA403" s="27"/>
      <c r="BB403" s="27"/>
      <c r="BC403" s="27"/>
      <c r="BD403" s="29"/>
      <c r="BE403" s="27"/>
      <c r="BF403" s="27"/>
      <c r="BG403" s="27"/>
      <c r="BH403" s="27"/>
      <c r="BI403" s="27"/>
      <c r="BJ403" s="27"/>
      <c r="BK403" s="27"/>
      <c r="BL403" s="27"/>
      <c r="BM403" s="27"/>
      <c r="BN403" s="27"/>
      <c r="BO403" s="27"/>
      <c r="BP403" s="27"/>
      <c r="BQ403" s="27"/>
      <c r="BR403" s="27"/>
      <c r="BS403" s="27"/>
      <c r="BT403" s="27"/>
      <c r="BU403" s="27"/>
      <c r="BV403" s="27"/>
      <c r="BW403" s="27"/>
      <c r="BX403" s="27"/>
      <c r="BY403" s="27"/>
      <c r="BZ403" s="27"/>
      <c r="CA403" s="27"/>
      <c r="CB403" s="27"/>
      <c r="CC403" s="27"/>
      <c r="CD403" s="27"/>
      <c r="CE403" s="27"/>
      <c r="CF403" s="27"/>
      <c r="CG403" s="27"/>
      <c r="CH403" s="27"/>
      <c r="CI403" s="27"/>
      <c r="CJ403" s="27"/>
      <c r="CK403" s="27"/>
      <c r="CL403" s="27"/>
      <c r="CM403" s="27"/>
      <c r="CN403" s="27"/>
      <c r="CO403" s="27"/>
      <c r="CP403" s="27"/>
      <c r="CQ403" s="27"/>
      <c r="CR403" s="27"/>
      <c r="CS403" s="27"/>
      <c r="CT403" s="27"/>
      <c r="CU403" s="27"/>
      <c r="CV403" s="27"/>
    </row>
    <row r="404" spans="2:100" ht="15" thickBot="1" x14ac:dyDescent="0.35">
      <c r="B404" s="22"/>
      <c r="C404" s="22"/>
      <c r="D404" s="22"/>
      <c r="E404" s="22"/>
      <c r="F404" s="22"/>
      <c r="G404" s="22"/>
      <c r="H404" s="22"/>
      <c r="I404" s="22"/>
      <c r="J404" s="22"/>
      <c r="K404" s="22"/>
      <c r="L404" s="22"/>
      <c r="M404" s="22"/>
      <c r="N404" s="22"/>
      <c r="O404" s="23"/>
      <c r="P404" s="22"/>
      <c r="Q404" s="22"/>
      <c r="R404" s="22"/>
      <c r="S404" s="22"/>
      <c r="T404" s="23"/>
      <c r="U404" s="22"/>
      <c r="V404" s="22"/>
      <c r="W404" s="22"/>
      <c r="X404" s="22"/>
      <c r="Y404" s="28"/>
      <c r="Z404" s="22"/>
      <c r="AA404" s="26"/>
      <c r="AB404" s="26"/>
      <c r="AC404" s="25"/>
      <c r="AD404" s="26"/>
      <c r="AE404" s="27"/>
      <c r="AF404" s="27"/>
      <c r="AG404" s="27"/>
      <c r="AH404" s="28"/>
      <c r="AI404" s="29"/>
      <c r="AJ404" s="27"/>
      <c r="AK404" s="27"/>
      <c r="AL404" s="27"/>
      <c r="AM404" s="27"/>
      <c r="AN404" s="27"/>
      <c r="AO404" s="27"/>
      <c r="AP404" s="27"/>
      <c r="AQ404" s="27"/>
      <c r="AR404" s="27"/>
      <c r="AS404" s="27"/>
      <c r="AT404" s="27"/>
      <c r="AU404" s="27"/>
      <c r="AV404" s="27"/>
      <c r="AW404" s="27"/>
      <c r="AX404" s="27"/>
      <c r="AY404" s="27"/>
      <c r="AZ404" s="27"/>
      <c r="BA404" s="27"/>
      <c r="BB404" s="27"/>
      <c r="BC404" s="27"/>
      <c r="BD404" s="29"/>
      <c r="BE404" s="27"/>
      <c r="BF404" s="27"/>
      <c r="BG404" s="27"/>
      <c r="BH404" s="27"/>
      <c r="BI404" s="27"/>
      <c r="BJ404" s="27"/>
      <c r="BK404" s="27"/>
      <c r="BL404" s="27"/>
      <c r="BM404" s="27"/>
      <c r="BN404" s="27"/>
      <c r="BO404" s="27"/>
      <c r="BP404" s="27"/>
      <c r="BQ404" s="27"/>
      <c r="BR404" s="27"/>
      <c r="BS404" s="27"/>
      <c r="BT404" s="27"/>
      <c r="BU404" s="27"/>
      <c r="BV404" s="27"/>
      <c r="BW404" s="27"/>
      <c r="BX404" s="27"/>
      <c r="BY404" s="27"/>
      <c r="BZ404" s="27"/>
      <c r="CA404" s="27"/>
      <c r="CB404" s="27"/>
      <c r="CC404" s="27"/>
      <c r="CD404" s="27"/>
      <c r="CE404" s="27"/>
      <c r="CF404" s="27"/>
      <c r="CG404" s="27"/>
      <c r="CH404" s="27"/>
      <c r="CI404" s="27"/>
      <c r="CJ404" s="27"/>
      <c r="CK404" s="27"/>
      <c r="CL404" s="27"/>
      <c r="CM404" s="27"/>
      <c r="CN404" s="27"/>
      <c r="CO404" s="27"/>
      <c r="CP404" s="27"/>
      <c r="CQ404" s="27"/>
      <c r="CR404" s="27"/>
      <c r="CS404" s="27"/>
      <c r="CT404" s="27"/>
      <c r="CU404" s="27"/>
      <c r="CV404" s="27"/>
    </row>
    <row r="405" spans="2:100" ht="15" thickBot="1" x14ac:dyDescent="0.35">
      <c r="B405" s="22"/>
      <c r="C405" s="22"/>
      <c r="D405" s="22"/>
      <c r="E405" s="22"/>
      <c r="F405" s="22"/>
      <c r="G405" s="22"/>
      <c r="H405" s="22"/>
      <c r="I405" s="22"/>
      <c r="J405" s="22"/>
      <c r="K405" s="22"/>
      <c r="L405" s="22"/>
      <c r="M405" s="22"/>
      <c r="N405" s="22"/>
      <c r="O405" s="23"/>
      <c r="P405" s="22"/>
      <c r="Q405" s="22"/>
      <c r="R405" s="22"/>
      <c r="S405" s="22"/>
      <c r="T405" s="23"/>
      <c r="U405" s="22"/>
      <c r="V405" s="22"/>
      <c r="W405" s="22"/>
      <c r="X405" s="22"/>
      <c r="Y405" s="28"/>
      <c r="Z405" s="22"/>
      <c r="AA405" s="26"/>
      <c r="AB405" s="26"/>
      <c r="AC405" s="25"/>
      <c r="AD405" s="26"/>
      <c r="AE405" s="27"/>
      <c r="AF405" s="27"/>
      <c r="AG405" s="27"/>
      <c r="AH405" s="28"/>
      <c r="AI405" s="29"/>
      <c r="AJ405" s="27"/>
      <c r="AK405" s="27"/>
      <c r="AL405" s="27"/>
      <c r="AM405" s="27"/>
      <c r="AN405" s="27"/>
      <c r="AO405" s="27"/>
      <c r="AP405" s="27"/>
      <c r="AQ405" s="27"/>
      <c r="AR405" s="27"/>
      <c r="AS405" s="27"/>
      <c r="AT405" s="27"/>
      <c r="AU405" s="27"/>
      <c r="AV405" s="27"/>
      <c r="AW405" s="27"/>
      <c r="AX405" s="27"/>
      <c r="AY405" s="27"/>
      <c r="AZ405" s="27"/>
      <c r="BA405" s="27"/>
      <c r="BB405" s="27"/>
      <c r="BC405" s="27"/>
      <c r="BD405" s="29"/>
      <c r="BE405" s="27"/>
      <c r="BF405" s="27"/>
      <c r="BG405" s="27"/>
      <c r="BH405" s="27"/>
      <c r="BI405" s="27"/>
      <c r="BJ405" s="27"/>
      <c r="BK405" s="27"/>
      <c r="BL405" s="27"/>
      <c r="BM405" s="27"/>
      <c r="BN405" s="27"/>
      <c r="BO405" s="27"/>
      <c r="BP405" s="27"/>
      <c r="BQ405" s="27"/>
      <c r="BR405" s="27"/>
      <c r="BS405" s="27"/>
      <c r="BT405" s="27"/>
      <c r="BU405" s="27"/>
      <c r="BV405" s="27"/>
      <c r="BW405" s="27"/>
      <c r="BX405" s="27"/>
      <c r="BY405" s="27"/>
      <c r="BZ405" s="27"/>
      <c r="CA405" s="27"/>
      <c r="CB405" s="27"/>
      <c r="CC405" s="27"/>
      <c r="CD405" s="27"/>
      <c r="CE405" s="27"/>
      <c r="CF405" s="27"/>
      <c r="CG405" s="27"/>
      <c r="CH405" s="27"/>
      <c r="CI405" s="27"/>
      <c r="CJ405" s="27"/>
      <c r="CK405" s="27"/>
      <c r="CL405" s="27"/>
      <c r="CM405" s="27"/>
      <c r="CN405" s="27"/>
      <c r="CO405" s="27"/>
      <c r="CP405" s="27"/>
      <c r="CQ405" s="27"/>
      <c r="CR405" s="27"/>
      <c r="CS405" s="27"/>
      <c r="CT405" s="27"/>
      <c r="CU405" s="27"/>
      <c r="CV405" s="27"/>
    </row>
    <row r="406" spans="2:100" ht="15" thickBot="1" x14ac:dyDescent="0.35">
      <c r="B406" s="22"/>
      <c r="C406" s="22"/>
      <c r="D406" s="22"/>
      <c r="E406" s="22"/>
      <c r="F406" s="22"/>
      <c r="G406" s="22"/>
      <c r="H406" s="22"/>
      <c r="I406" s="22"/>
      <c r="J406" s="22"/>
      <c r="K406" s="22"/>
      <c r="L406" s="22"/>
      <c r="M406" s="22"/>
      <c r="N406" s="22"/>
      <c r="O406" s="23"/>
      <c r="P406" s="22"/>
      <c r="Q406" s="22"/>
      <c r="R406" s="22"/>
      <c r="S406" s="22"/>
      <c r="T406" s="23"/>
      <c r="U406" s="22"/>
      <c r="V406" s="22"/>
      <c r="W406" s="22"/>
      <c r="X406" s="22"/>
      <c r="Y406" s="28"/>
      <c r="Z406" s="22"/>
      <c r="AA406" s="26"/>
      <c r="AB406" s="26"/>
      <c r="AC406" s="25"/>
      <c r="AD406" s="26"/>
      <c r="AE406" s="27"/>
      <c r="AF406" s="27"/>
      <c r="AG406" s="27"/>
      <c r="AH406" s="28"/>
      <c r="AI406" s="29"/>
      <c r="AJ406" s="27"/>
      <c r="AK406" s="27"/>
      <c r="AL406" s="27"/>
      <c r="AM406" s="27"/>
      <c r="AN406" s="27"/>
      <c r="AO406" s="27"/>
      <c r="AP406" s="27"/>
      <c r="AQ406" s="27"/>
      <c r="AR406" s="27"/>
      <c r="AS406" s="27"/>
      <c r="AT406" s="27"/>
      <c r="AU406" s="27"/>
      <c r="AV406" s="27"/>
      <c r="AW406" s="27"/>
      <c r="AX406" s="27"/>
      <c r="AY406" s="27"/>
      <c r="AZ406" s="27"/>
      <c r="BA406" s="27"/>
      <c r="BB406" s="27"/>
      <c r="BC406" s="27"/>
      <c r="BD406" s="29"/>
      <c r="BE406" s="27"/>
      <c r="BF406" s="27"/>
      <c r="BG406" s="27"/>
      <c r="BH406" s="27"/>
      <c r="BI406" s="27"/>
      <c r="BJ406" s="27"/>
      <c r="BK406" s="27"/>
      <c r="BL406" s="27"/>
      <c r="BM406" s="27"/>
      <c r="BN406" s="27"/>
      <c r="BO406" s="27"/>
      <c r="BP406" s="27"/>
      <c r="BQ406" s="27"/>
      <c r="BR406" s="27"/>
      <c r="BS406" s="27"/>
      <c r="BT406" s="27"/>
      <c r="BU406" s="27"/>
      <c r="BV406" s="27"/>
      <c r="BW406" s="27"/>
      <c r="BX406" s="27"/>
      <c r="BY406" s="27"/>
      <c r="BZ406" s="27"/>
      <c r="CA406" s="27"/>
      <c r="CB406" s="27"/>
      <c r="CC406" s="27"/>
      <c r="CD406" s="27"/>
      <c r="CE406" s="27"/>
      <c r="CF406" s="27"/>
      <c r="CG406" s="27"/>
      <c r="CH406" s="27"/>
      <c r="CI406" s="27"/>
      <c r="CJ406" s="27"/>
      <c r="CK406" s="27"/>
      <c r="CL406" s="27"/>
      <c r="CM406" s="27"/>
      <c r="CN406" s="27"/>
      <c r="CO406" s="27"/>
      <c r="CP406" s="27"/>
      <c r="CQ406" s="27"/>
      <c r="CR406" s="27"/>
      <c r="CS406" s="27"/>
      <c r="CT406" s="27"/>
      <c r="CU406" s="27"/>
      <c r="CV406" s="27"/>
    </row>
    <row r="407" spans="2:100" ht="15" thickBot="1" x14ac:dyDescent="0.35">
      <c r="B407" s="22"/>
      <c r="C407" s="22"/>
      <c r="D407" s="22"/>
      <c r="E407" s="22"/>
      <c r="F407" s="22"/>
      <c r="G407" s="22"/>
      <c r="H407" s="22"/>
      <c r="I407" s="22"/>
      <c r="J407" s="22"/>
      <c r="K407" s="22"/>
      <c r="L407" s="22"/>
      <c r="M407" s="22"/>
      <c r="N407" s="22"/>
      <c r="O407" s="23"/>
      <c r="P407" s="22"/>
      <c r="Q407" s="22"/>
      <c r="R407" s="22"/>
      <c r="S407" s="22"/>
      <c r="T407" s="23"/>
      <c r="U407" s="22"/>
      <c r="V407" s="22"/>
      <c r="W407" s="22"/>
      <c r="X407" s="22"/>
      <c r="Y407" s="28"/>
      <c r="Z407" s="22"/>
      <c r="AA407" s="26"/>
      <c r="AB407" s="26"/>
      <c r="AC407" s="25"/>
      <c r="AD407" s="26"/>
      <c r="AE407" s="27"/>
      <c r="AF407" s="27"/>
      <c r="AG407" s="27"/>
      <c r="AH407" s="28"/>
      <c r="AI407" s="29"/>
      <c r="AJ407" s="27"/>
      <c r="AK407" s="27"/>
      <c r="AL407" s="27"/>
      <c r="AM407" s="27"/>
      <c r="AN407" s="27"/>
      <c r="AO407" s="27"/>
      <c r="AP407" s="27"/>
      <c r="AQ407" s="27"/>
      <c r="AR407" s="27"/>
      <c r="AS407" s="27"/>
      <c r="AT407" s="27"/>
      <c r="AU407" s="27"/>
      <c r="AV407" s="27"/>
      <c r="AW407" s="27"/>
      <c r="AX407" s="27"/>
      <c r="AY407" s="27"/>
      <c r="AZ407" s="27"/>
      <c r="BA407" s="27"/>
      <c r="BB407" s="27"/>
      <c r="BC407" s="27"/>
      <c r="BD407" s="29"/>
      <c r="BE407" s="27"/>
      <c r="BF407" s="27"/>
      <c r="BG407" s="27"/>
      <c r="BH407" s="27"/>
      <c r="BI407" s="27"/>
      <c r="BJ407" s="27"/>
      <c r="BK407" s="27"/>
      <c r="BL407" s="27"/>
      <c r="BM407" s="27"/>
      <c r="BN407" s="27"/>
      <c r="BO407" s="27"/>
      <c r="BP407" s="27"/>
      <c r="BQ407" s="27"/>
      <c r="BR407" s="27"/>
      <c r="BS407" s="27"/>
      <c r="BT407" s="27"/>
      <c r="BU407" s="27"/>
      <c r="BV407" s="27"/>
      <c r="BW407" s="27"/>
      <c r="BX407" s="27"/>
      <c r="BY407" s="27"/>
      <c r="BZ407" s="27"/>
      <c r="CA407" s="27"/>
      <c r="CB407" s="27"/>
      <c r="CC407" s="27"/>
      <c r="CD407" s="27"/>
      <c r="CE407" s="27"/>
      <c r="CF407" s="27"/>
      <c r="CG407" s="27"/>
      <c r="CH407" s="27"/>
      <c r="CI407" s="27"/>
      <c r="CJ407" s="27"/>
      <c r="CK407" s="27"/>
      <c r="CL407" s="27"/>
      <c r="CM407" s="27"/>
      <c r="CN407" s="27"/>
      <c r="CO407" s="27"/>
      <c r="CP407" s="27"/>
      <c r="CQ407" s="27"/>
      <c r="CR407" s="27"/>
      <c r="CS407" s="27"/>
      <c r="CT407" s="27"/>
      <c r="CU407" s="27"/>
      <c r="CV407" s="27"/>
    </row>
    <row r="408" spans="2:100" ht="15" thickBot="1" x14ac:dyDescent="0.35">
      <c r="B408" s="22"/>
      <c r="C408" s="22"/>
      <c r="D408" s="22"/>
      <c r="E408" s="22"/>
      <c r="F408" s="22"/>
      <c r="G408" s="22"/>
      <c r="H408" s="22"/>
      <c r="I408" s="22"/>
      <c r="J408" s="22"/>
      <c r="K408" s="22"/>
      <c r="L408" s="22"/>
      <c r="M408" s="22"/>
      <c r="N408" s="22"/>
      <c r="O408" s="23"/>
      <c r="P408" s="22"/>
      <c r="Q408" s="22"/>
      <c r="R408" s="22"/>
      <c r="S408" s="22"/>
      <c r="T408" s="23"/>
      <c r="U408" s="22"/>
      <c r="V408" s="22"/>
      <c r="W408" s="22"/>
      <c r="X408" s="22"/>
      <c r="Y408" s="28"/>
      <c r="Z408" s="22"/>
      <c r="AA408" s="26"/>
      <c r="AB408" s="26"/>
      <c r="AC408" s="25"/>
      <c r="AD408" s="26"/>
      <c r="AE408" s="27"/>
      <c r="AF408" s="27"/>
      <c r="AG408" s="27"/>
      <c r="AH408" s="28"/>
      <c r="AI408" s="29"/>
      <c r="AJ408" s="27"/>
      <c r="AK408" s="27"/>
      <c r="AL408" s="27"/>
      <c r="AM408" s="27"/>
      <c r="AN408" s="27"/>
      <c r="AO408" s="27"/>
      <c r="AP408" s="27"/>
      <c r="AQ408" s="27"/>
      <c r="AR408" s="27"/>
      <c r="AS408" s="27"/>
      <c r="AT408" s="27"/>
      <c r="AU408" s="27"/>
      <c r="AV408" s="27"/>
      <c r="AW408" s="27"/>
      <c r="AX408" s="27"/>
      <c r="AY408" s="27"/>
      <c r="AZ408" s="27"/>
      <c r="BA408" s="27"/>
      <c r="BB408" s="27"/>
      <c r="BC408" s="27"/>
      <c r="BD408" s="29"/>
      <c r="BE408" s="27"/>
      <c r="BF408" s="27"/>
      <c r="BG408" s="27"/>
      <c r="BH408" s="27"/>
      <c r="BI408" s="27"/>
      <c r="BJ408" s="27"/>
      <c r="BK408" s="27"/>
      <c r="BL408" s="27"/>
      <c r="BM408" s="27"/>
      <c r="BN408" s="27"/>
      <c r="BO408" s="27"/>
      <c r="BP408" s="27"/>
      <c r="BQ408" s="27"/>
      <c r="BR408" s="27"/>
      <c r="BS408" s="27"/>
      <c r="BT408" s="27"/>
      <c r="BU408" s="27"/>
      <c r="BV408" s="27"/>
      <c r="BW408" s="27"/>
      <c r="BX408" s="27"/>
      <c r="BY408" s="27"/>
      <c r="BZ408" s="27"/>
      <c r="CA408" s="27"/>
      <c r="CB408" s="27"/>
      <c r="CC408" s="27"/>
      <c r="CD408" s="27"/>
      <c r="CE408" s="27"/>
      <c r="CF408" s="27"/>
      <c r="CG408" s="27"/>
      <c r="CH408" s="27"/>
      <c r="CI408" s="27"/>
      <c r="CJ408" s="27"/>
      <c r="CK408" s="27"/>
      <c r="CL408" s="27"/>
      <c r="CM408" s="27"/>
      <c r="CN408" s="27"/>
      <c r="CO408" s="27"/>
      <c r="CP408" s="27"/>
      <c r="CQ408" s="27"/>
      <c r="CR408" s="27"/>
      <c r="CS408" s="27"/>
      <c r="CT408" s="27"/>
      <c r="CU408" s="27"/>
      <c r="CV408" s="27"/>
    </row>
    <row r="409" spans="2:100" ht="15" thickBot="1" x14ac:dyDescent="0.35">
      <c r="B409" s="22"/>
      <c r="C409" s="22"/>
      <c r="D409" s="22"/>
      <c r="E409" s="22"/>
      <c r="F409" s="22"/>
      <c r="G409" s="22"/>
      <c r="H409" s="22"/>
      <c r="I409" s="22"/>
      <c r="J409" s="22"/>
      <c r="K409" s="22"/>
      <c r="L409" s="22"/>
      <c r="M409" s="22"/>
      <c r="N409" s="22"/>
      <c r="O409" s="23"/>
      <c r="P409" s="22"/>
      <c r="Q409" s="22"/>
      <c r="R409" s="22"/>
      <c r="S409" s="22"/>
      <c r="T409" s="23"/>
      <c r="U409" s="22"/>
      <c r="V409" s="22"/>
      <c r="W409" s="22"/>
      <c r="X409" s="22"/>
      <c r="Y409" s="28"/>
      <c r="Z409" s="22"/>
      <c r="AA409" s="26"/>
      <c r="AB409" s="26"/>
      <c r="AC409" s="25"/>
      <c r="AD409" s="26"/>
      <c r="AE409" s="27"/>
      <c r="AF409" s="27"/>
      <c r="AG409" s="27"/>
      <c r="AH409" s="28"/>
      <c r="AI409" s="29"/>
      <c r="AJ409" s="27"/>
      <c r="AK409" s="27"/>
      <c r="AL409" s="27"/>
      <c r="AM409" s="27"/>
      <c r="AN409" s="27"/>
      <c r="AO409" s="27"/>
      <c r="AP409" s="27"/>
      <c r="AQ409" s="27"/>
      <c r="AR409" s="27"/>
      <c r="AS409" s="27"/>
      <c r="AT409" s="27"/>
      <c r="AU409" s="27"/>
      <c r="AV409" s="27"/>
      <c r="AW409" s="27"/>
      <c r="AX409" s="27"/>
      <c r="AY409" s="27"/>
      <c r="AZ409" s="27"/>
      <c r="BA409" s="27"/>
      <c r="BB409" s="27"/>
      <c r="BC409" s="27"/>
      <c r="BD409" s="29"/>
      <c r="BE409" s="27"/>
      <c r="BF409" s="27"/>
      <c r="BG409" s="27"/>
      <c r="BH409" s="27"/>
      <c r="BI409" s="27"/>
      <c r="BJ409" s="27"/>
      <c r="BK409" s="27"/>
      <c r="BL409" s="27"/>
      <c r="BM409" s="27"/>
      <c r="BN409" s="27"/>
      <c r="BO409" s="27"/>
      <c r="BP409" s="27"/>
      <c r="BQ409" s="27"/>
      <c r="BR409" s="27"/>
      <c r="BS409" s="27"/>
      <c r="BT409" s="27"/>
      <c r="BU409" s="27"/>
      <c r="BV409" s="27"/>
      <c r="BW409" s="27"/>
      <c r="BX409" s="27"/>
      <c r="BY409" s="27"/>
      <c r="BZ409" s="27"/>
      <c r="CA409" s="27"/>
      <c r="CB409" s="27"/>
      <c r="CC409" s="27"/>
      <c r="CD409" s="27"/>
      <c r="CE409" s="27"/>
      <c r="CF409" s="27"/>
      <c r="CG409" s="27"/>
      <c r="CH409" s="27"/>
      <c r="CI409" s="27"/>
      <c r="CJ409" s="27"/>
      <c r="CK409" s="27"/>
      <c r="CL409" s="27"/>
      <c r="CM409" s="27"/>
      <c r="CN409" s="27"/>
      <c r="CO409" s="27"/>
      <c r="CP409" s="27"/>
      <c r="CQ409" s="27"/>
      <c r="CR409" s="27"/>
      <c r="CS409" s="27"/>
      <c r="CT409" s="27"/>
      <c r="CU409" s="27"/>
      <c r="CV409" s="27"/>
    </row>
    <row r="410" spans="2:100" ht="15" thickBot="1" x14ac:dyDescent="0.35">
      <c r="B410" s="22"/>
      <c r="C410" s="22"/>
      <c r="D410" s="22"/>
      <c r="E410" s="22"/>
      <c r="F410" s="22"/>
      <c r="G410" s="22"/>
      <c r="H410" s="22"/>
      <c r="I410" s="22"/>
      <c r="J410" s="22"/>
      <c r="K410" s="22"/>
      <c r="L410" s="22"/>
      <c r="M410" s="22"/>
      <c r="N410" s="22"/>
      <c r="O410" s="23"/>
      <c r="P410" s="22"/>
      <c r="Q410" s="22"/>
      <c r="R410" s="22"/>
      <c r="S410" s="22"/>
      <c r="T410" s="23"/>
      <c r="U410" s="22"/>
      <c r="V410" s="22"/>
      <c r="W410" s="22"/>
      <c r="X410" s="22"/>
      <c r="Y410" s="28"/>
      <c r="Z410" s="22"/>
      <c r="AA410" s="26"/>
      <c r="AB410" s="26"/>
      <c r="AC410" s="25"/>
      <c r="AD410" s="26"/>
      <c r="AE410" s="27"/>
      <c r="AF410" s="27"/>
      <c r="AG410" s="27"/>
      <c r="AH410" s="28"/>
      <c r="AI410" s="29"/>
      <c r="AJ410" s="27"/>
      <c r="AK410" s="27"/>
      <c r="AL410" s="27"/>
      <c r="AM410" s="27"/>
      <c r="AN410" s="27"/>
      <c r="AO410" s="27"/>
      <c r="AP410" s="27"/>
      <c r="AQ410" s="27"/>
      <c r="AR410" s="27"/>
      <c r="AS410" s="27"/>
      <c r="AT410" s="27"/>
      <c r="AU410" s="27"/>
      <c r="AV410" s="27"/>
      <c r="AW410" s="27"/>
      <c r="AX410" s="27"/>
      <c r="AY410" s="27"/>
      <c r="AZ410" s="27"/>
      <c r="BA410" s="27"/>
      <c r="BB410" s="27"/>
      <c r="BC410" s="27"/>
      <c r="BD410" s="29"/>
      <c r="BE410" s="27"/>
      <c r="BF410" s="27"/>
      <c r="BG410" s="27"/>
      <c r="BH410" s="27"/>
      <c r="BI410" s="27"/>
      <c r="BJ410" s="27"/>
      <c r="BK410" s="27"/>
      <c r="BL410" s="27"/>
      <c r="BM410" s="27"/>
      <c r="BN410" s="27"/>
      <c r="BO410" s="27"/>
      <c r="BP410" s="27"/>
      <c r="BQ410" s="27"/>
      <c r="BR410" s="27"/>
      <c r="BS410" s="27"/>
      <c r="BT410" s="27"/>
      <c r="BU410" s="27"/>
      <c r="BV410" s="27"/>
      <c r="BW410" s="27"/>
      <c r="BX410" s="27"/>
      <c r="BY410" s="27"/>
      <c r="BZ410" s="27"/>
      <c r="CA410" s="27"/>
      <c r="CB410" s="27"/>
      <c r="CC410" s="27"/>
      <c r="CD410" s="27"/>
      <c r="CE410" s="27"/>
      <c r="CF410" s="27"/>
      <c r="CG410" s="27"/>
      <c r="CH410" s="27"/>
      <c r="CI410" s="27"/>
      <c r="CJ410" s="27"/>
      <c r="CK410" s="27"/>
      <c r="CL410" s="27"/>
      <c r="CM410" s="27"/>
      <c r="CN410" s="27"/>
      <c r="CO410" s="27"/>
      <c r="CP410" s="27"/>
      <c r="CQ410" s="27"/>
      <c r="CR410" s="27"/>
      <c r="CS410" s="27"/>
      <c r="CT410" s="27"/>
      <c r="CU410" s="27"/>
      <c r="CV410" s="27"/>
    </row>
    <row r="411" spans="2:100" ht="15" thickBot="1" x14ac:dyDescent="0.35">
      <c r="B411" s="22"/>
      <c r="C411" s="22"/>
      <c r="D411" s="22"/>
      <c r="E411" s="22"/>
      <c r="F411" s="22"/>
      <c r="G411" s="22"/>
      <c r="H411" s="22"/>
      <c r="I411" s="22"/>
      <c r="J411" s="22"/>
      <c r="K411" s="22"/>
      <c r="L411" s="22"/>
      <c r="M411" s="22"/>
      <c r="N411" s="22"/>
      <c r="O411" s="23"/>
      <c r="P411" s="22"/>
      <c r="Q411" s="22"/>
      <c r="R411" s="22"/>
      <c r="S411" s="22"/>
      <c r="T411" s="23"/>
      <c r="U411" s="22"/>
      <c r="V411" s="22"/>
      <c r="W411" s="22"/>
      <c r="X411" s="22"/>
      <c r="Y411" s="28"/>
      <c r="Z411" s="22"/>
      <c r="AA411" s="26"/>
      <c r="AB411" s="26"/>
      <c r="AC411" s="25"/>
      <c r="AD411" s="26"/>
      <c r="AE411" s="27"/>
      <c r="AF411" s="27"/>
      <c r="AG411" s="27"/>
      <c r="AH411" s="28"/>
      <c r="AI411" s="29"/>
      <c r="AJ411" s="27"/>
      <c r="AK411" s="27"/>
      <c r="AL411" s="27"/>
      <c r="AM411" s="27"/>
      <c r="AN411" s="27"/>
      <c r="AO411" s="27"/>
      <c r="AP411" s="27"/>
      <c r="AQ411" s="27"/>
      <c r="AR411" s="27"/>
      <c r="AS411" s="27"/>
      <c r="AT411" s="27"/>
      <c r="AU411" s="27"/>
      <c r="AV411" s="27"/>
      <c r="AW411" s="27"/>
      <c r="AX411" s="27"/>
      <c r="AY411" s="27"/>
      <c r="AZ411" s="27"/>
      <c r="BA411" s="27"/>
      <c r="BB411" s="27"/>
      <c r="BC411" s="27"/>
      <c r="BD411" s="29"/>
      <c r="BE411" s="27"/>
      <c r="BF411" s="27"/>
      <c r="BG411" s="27"/>
      <c r="BH411" s="27"/>
      <c r="BI411" s="27"/>
      <c r="BJ411" s="27"/>
      <c r="BK411" s="27"/>
      <c r="BL411" s="27"/>
      <c r="BM411" s="27"/>
      <c r="BN411" s="27"/>
      <c r="BO411" s="27"/>
      <c r="BP411" s="27"/>
      <c r="BQ411" s="27"/>
      <c r="BR411" s="27"/>
      <c r="BS411" s="27"/>
      <c r="BT411" s="27"/>
      <c r="BU411" s="27"/>
      <c r="BV411" s="27"/>
      <c r="BW411" s="27"/>
      <c r="BX411" s="27"/>
      <c r="BY411" s="27"/>
      <c r="BZ411" s="27"/>
      <c r="CA411" s="27"/>
      <c r="CB411" s="27"/>
      <c r="CC411" s="27"/>
      <c r="CD411" s="27"/>
      <c r="CE411" s="27"/>
      <c r="CF411" s="27"/>
      <c r="CG411" s="27"/>
      <c r="CH411" s="27"/>
      <c r="CI411" s="27"/>
      <c r="CJ411" s="27"/>
      <c r="CK411" s="27"/>
      <c r="CL411" s="27"/>
      <c r="CM411" s="27"/>
      <c r="CN411" s="27"/>
      <c r="CO411" s="27"/>
      <c r="CP411" s="27"/>
      <c r="CQ411" s="27"/>
      <c r="CR411" s="27"/>
      <c r="CS411" s="27"/>
      <c r="CT411" s="27"/>
      <c r="CU411" s="27"/>
      <c r="CV411" s="27"/>
    </row>
    <row r="412" spans="2:100" ht="15" thickBot="1" x14ac:dyDescent="0.35">
      <c r="B412" s="22"/>
      <c r="C412" s="22"/>
      <c r="D412" s="22"/>
      <c r="E412" s="22"/>
      <c r="F412" s="22"/>
      <c r="G412" s="22"/>
      <c r="H412" s="22"/>
      <c r="I412" s="22"/>
      <c r="J412" s="22"/>
      <c r="K412" s="22"/>
      <c r="L412" s="22"/>
      <c r="M412" s="22"/>
      <c r="N412" s="22"/>
      <c r="O412" s="23"/>
      <c r="P412" s="22"/>
      <c r="Q412" s="22"/>
      <c r="R412" s="22"/>
      <c r="S412" s="22"/>
      <c r="T412" s="23"/>
      <c r="U412" s="22"/>
      <c r="V412" s="22"/>
      <c r="W412" s="22"/>
      <c r="X412" s="22"/>
      <c r="Y412" s="28"/>
      <c r="Z412" s="22"/>
      <c r="AA412" s="26"/>
      <c r="AB412" s="26"/>
      <c r="AC412" s="25"/>
      <c r="AD412" s="26"/>
      <c r="AE412" s="27"/>
      <c r="AF412" s="27"/>
      <c r="AG412" s="27"/>
      <c r="AH412" s="28"/>
      <c r="AI412" s="29"/>
      <c r="AJ412" s="27"/>
      <c r="AK412" s="27"/>
      <c r="AL412" s="27"/>
      <c r="AM412" s="27"/>
      <c r="AN412" s="27"/>
      <c r="AO412" s="27"/>
      <c r="AP412" s="27"/>
      <c r="AQ412" s="27"/>
      <c r="AR412" s="27"/>
      <c r="AS412" s="27"/>
      <c r="AT412" s="27"/>
      <c r="AU412" s="27"/>
      <c r="AV412" s="27"/>
      <c r="AW412" s="27"/>
      <c r="AX412" s="27"/>
      <c r="AY412" s="27"/>
      <c r="AZ412" s="27"/>
      <c r="BA412" s="27"/>
      <c r="BB412" s="27"/>
      <c r="BC412" s="27"/>
      <c r="BD412" s="29"/>
      <c r="BE412" s="27"/>
      <c r="BF412" s="27"/>
      <c r="BG412" s="27"/>
      <c r="BH412" s="27"/>
      <c r="BI412" s="27"/>
      <c r="BJ412" s="27"/>
      <c r="BK412" s="27"/>
      <c r="BL412" s="27"/>
      <c r="BM412" s="27"/>
      <c r="BN412" s="27"/>
      <c r="BO412" s="27"/>
      <c r="BP412" s="27"/>
      <c r="BQ412" s="27"/>
      <c r="BR412" s="27"/>
      <c r="BS412" s="27"/>
      <c r="BT412" s="27"/>
      <c r="BU412" s="27"/>
      <c r="BV412" s="27"/>
      <c r="BW412" s="27"/>
      <c r="BX412" s="27"/>
      <c r="BY412" s="27"/>
      <c r="BZ412" s="27"/>
      <c r="CA412" s="27"/>
      <c r="CB412" s="27"/>
      <c r="CC412" s="27"/>
      <c r="CD412" s="27"/>
      <c r="CE412" s="27"/>
      <c r="CF412" s="27"/>
      <c r="CG412" s="27"/>
      <c r="CH412" s="27"/>
      <c r="CI412" s="27"/>
      <c r="CJ412" s="27"/>
      <c r="CK412" s="27"/>
      <c r="CL412" s="27"/>
      <c r="CM412" s="27"/>
      <c r="CN412" s="27"/>
      <c r="CO412" s="27"/>
      <c r="CP412" s="27"/>
      <c r="CQ412" s="27"/>
      <c r="CR412" s="27"/>
      <c r="CS412" s="27"/>
      <c r="CT412" s="27"/>
      <c r="CU412" s="27"/>
      <c r="CV412" s="27"/>
    </row>
    <row r="413" spans="2:100" ht="15" thickBot="1" x14ac:dyDescent="0.35">
      <c r="B413" s="22"/>
      <c r="C413" s="22"/>
      <c r="D413" s="22"/>
      <c r="E413" s="22"/>
      <c r="F413" s="22"/>
      <c r="G413" s="22"/>
      <c r="H413" s="22"/>
      <c r="I413" s="22"/>
      <c r="J413" s="22"/>
      <c r="K413" s="22"/>
      <c r="L413" s="22"/>
      <c r="M413" s="22"/>
      <c r="N413" s="22"/>
      <c r="O413" s="23"/>
      <c r="P413" s="22"/>
      <c r="Q413" s="22"/>
      <c r="R413" s="22"/>
      <c r="S413" s="22"/>
      <c r="T413" s="23"/>
      <c r="U413" s="22"/>
      <c r="V413" s="22"/>
      <c r="W413" s="22"/>
      <c r="X413" s="22"/>
      <c r="Y413" s="28"/>
      <c r="Z413" s="22"/>
      <c r="AA413" s="26"/>
      <c r="AB413" s="26"/>
      <c r="AC413" s="25"/>
      <c r="AD413" s="26"/>
      <c r="AE413" s="27"/>
      <c r="AF413" s="27"/>
      <c r="AG413" s="27"/>
      <c r="AH413" s="28"/>
      <c r="AI413" s="29"/>
      <c r="AJ413" s="27"/>
      <c r="AK413" s="27"/>
      <c r="AL413" s="27"/>
      <c r="AM413" s="27"/>
      <c r="AN413" s="27"/>
      <c r="AO413" s="27"/>
      <c r="AP413" s="27"/>
      <c r="AQ413" s="27"/>
      <c r="AR413" s="27"/>
      <c r="AS413" s="27"/>
      <c r="AT413" s="27"/>
      <c r="AU413" s="27"/>
      <c r="AV413" s="27"/>
      <c r="AW413" s="27"/>
      <c r="AX413" s="27"/>
      <c r="AY413" s="27"/>
      <c r="AZ413" s="27"/>
      <c r="BA413" s="27"/>
      <c r="BB413" s="27"/>
      <c r="BC413" s="27"/>
      <c r="BD413" s="29"/>
      <c r="BE413" s="27"/>
      <c r="BF413" s="27"/>
      <c r="BG413" s="27"/>
      <c r="BH413" s="27"/>
      <c r="BI413" s="27"/>
      <c r="BJ413" s="27"/>
      <c r="BK413" s="27"/>
      <c r="BL413" s="27"/>
      <c r="BM413" s="27"/>
      <c r="BN413" s="27"/>
      <c r="BO413" s="27"/>
      <c r="BP413" s="27"/>
      <c r="BQ413" s="27"/>
      <c r="BR413" s="27"/>
      <c r="BS413" s="27"/>
      <c r="BT413" s="27"/>
      <c r="BU413" s="27"/>
      <c r="BV413" s="27"/>
      <c r="BW413" s="27"/>
      <c r="BX413" s="27"/>
      <c r="BY413" s="27"/>
      <c r="BZ413" s="27"/>
      <c r="CA413" s="27"/>
      <c r="CB413" s="27"/>
      <c r="CC413" s="27"/>
      <c r="CD413" s="27"/>
      <c r="CE413" s="27"/>
      <c r="CF413" s="27"/>
      <c r="CG413" s="27"/>
      <c r="CH413" s="27"/>
      <c r="CI413" s="27"/>
      <c r="CJ413" s="27"/>
      <c r="CK413" s="27"/>
      <c r="CL413" s="27"/>
      <c r="CM413" s="27"/>
      <c r="CN413" s="27"/>
      <c r="CO413" s="27"/>
      <c r="CP413" s="27"/>
      <c r="CQ413" s="27"/>
      <c r="CR413" s="27"/>
      <c r="CS413" s="27"/>
      <c r="CT413" s="27"/>
      <c r="CU413" s="27"/>
      <c r="CV413" s="27"/>
    </row>
    <row r="414" spans="2:100" ht="15" thickBot="1" x14ac:dyDescent="0.35">
      <c r="B414" s="22"/>
      <c r="C414" s="22"/>
      <c r="D414" s="22"/>
      <c r="E414" s="22"/>
      <c r="F414" s="22"/>
      <c r="G414" s="22"/>
      <c r="H414" s="22"/>
      <c r="I414" s="22"/>
      <c r="J414" s="22"/>
      <c r="K414" s="22"/>
      <c r="L414" s="22"/>
      <c r="M414" s="22"/>
      <c r="N414" s="22"/>
      <c r="O414" s="23"/>
      <c r="P414" s="22"/>
      <c r="Q414" s="22"/>
      <c r="R414" s="22"/>
      <c r="S414" s="22"/>
      <c r="T414" s="23"/>
      <c r="U414" s="22"/>
      <c r="V414" s="22"/>
      <c r="W414" s="22"/>
      <c r="X414" s="22"/>
      <c r="Y414" s="28"/>
      <c r="Z414" s="22"/>
      <c r="AA414" s="26"/>
      <c r="AB414" s="26"/>
      <c r="AC414" s="25"/>
      <c r="AD414" s="26"/>
      <c r="AE414" s="27"/>
      <c r="AF414" s="27"/>
      <c r="AG414" s="27"/>
      <c r="AH414" s="28"/>
      <c r="AI414" s="29"/>
      <c r="AJ414" s="27"/>
      <c r="AK414" s="27"/>
      <c r="AL414" s="27"/>
      <c r="AM414" s="27"/>
      <c r="AN414" s="27"/>
      <c r="AO414" s="27"/>
      <c r="AP414" s="27"/>
      <c r="AQ414" s="27"/>
      <c r="AR414" s="27"/>
      <c r="AS414" s="27"/>
      <c r="AT414" s="27"/>
      <c r="AU414" s="27"/>
      <c r="AV414" s="27"/>
      <c r="AW414" s="27"/>
      <c r="AX414" s="27"/>
      <c r="AY414" s="27"/>
      <c r="AZ414" s="27"/>
      <c r="BA414" s="27"/>
      <c r="BB414" s="27"/>
      <c r="BC414" s="27"/>
      <c r="BD414" s="29"/>
      <c r="BE414" s="27"/>
      <c r="BF414" s="27"/>
      <c r="BG414" s="27"/>
      <c r="BH414" s="27"/>
      <c r="BI414" s="27"/>
      <c r="BJ414" s="27"/>
      <c r="BK414" s="27"/>
      <c r="BL414" s="27"/>
      <c r="BM414" s="27"/>
      <c r="BN414" s="27"/>
      <c r="BO414" s="27"/>
      <c r="BP414" s="27"/>
      <c r="BQ414" s="27"/>
      <c r="BR414" s="27"/>
      <c r="BS414" s="27"/>
      <c r="BT414" s="27"/>
      <c r="BU414" s="27"/>
      <c r="BV414" s="27"/>
      <c r="BW414" s="27"/>
      <c r="BX414" s="27"/>
      <c r="BY414" s="27"/>
      <c r="BZ414" s="27"/>
      <c r="CA414" s="27"/>
      <c r="CB414" s="27"/>
      <c r="CC414" s="27"/>
      <c r="CD414" s="27"/>
      <c r="CE414" s="27"/>
      <c r="CF414" s="27"/>
      <c r="CG414" s="27"/>
      <c r="CH414" s="27"/>
      <c r="CI414" s="27"/>
      <c r="CJ414" s="27"/>
      <c r="CK414" s="27"/>
      <c r="CL414" s="27"/>
      <c r="CM414" s="27"/>
      <c r="CN414" s="27"/>
      <c r="CO414" s="27"/>
      <c r="CP414" s="27"/>
      <c r="CQ414" s="27"/>
      <c r="CR414" s="27"/>
      <c r="CS414" s="27"/>
      <c r="CT414" s="27"/>
      <c r="CU414" s="27"/>
      <c r="CV414" s="27"/>
    </row>
    <row r="415" spans="2:100" ht="15" thickBot="1" x14ac:dyDescent="0.35">
      <c r="B415" s="22"/>
      <c r="C415" s="22"/>
      <c r="D415" s="22"/>
      <c r="E415" s="22"/>
      <c r="F415" s="22"/>
      <c r="G415" s="22"/>
      <c r="H415" s="22"/>
      <c r="I415" s="22"/>
      <c r="J415" s="22"/>
      <c r="K415" s="22"/>
      <c r="L415" s="22"/>
      <c r="M415" s="22"/>
      <c r="N415" s="22"/>
      <c r="O415" s="23"/>
      <c r="P415" s="22"/>
      <c r="Q415" s="22"/>
      <c r="R415" s="22"/>
      <c r="S415" s="22"/>
      <c r="T415" s="23"/>
      <c r="U415" s="22"/>
      <c r="V415" s="22"/>
      <c r="W415" s="22"/>
      <c r="X415" s="22"/>
      <c r="Y415" s="28"/>
      <c r="Z415" s="22"/>
      <c r="AA415" s="26"/>
      <c r="AB415" s="26"/>
      <c r="AC415" s="25"/>
      <c r="AD415" s="26"/>
      <c r="AE415" s="27"/>
      <c r="AF415" s="27"/>
      <c r="AG415" s="27"/>
      <c r="AH415" s="28"/>
      <c r="AI415" s="29"/>
      <c r="AJ415" s="27"/>
      <c r="AK415" s="27"/>
      <c r="AL415" s="27"/>
      <c r="AM415" s="27"/>
      <c r="AN415" s="27"/>
      <c r="AO415" s="27"/>
      <c r="AP415" s="27"/>
      <c r="AQ415" s="27"/>
      <c r="AR415" s="27"/>
      <c r="AS415" s="27"/>
      <c r="AT415" s="27"/>
      <c r="AU415" s="27"/>
      <c r="AV415" s="27"/>
      <c r="AW415" s="27"/>
      <c r="AX415" s="27"/>
      <c r="AY415" s="27"/>
      <c r="AZ415" s="27"/>
      <c r="BA415" s="27"/>
      <c r="BB415" s="27"/>
      <c r="BC415" s="27"/>
      <c r="BD415" s="29"/>
      <c r="BE415" s="27"/>
      <c r="BF415" s="27"/>
      <c r="BG415" s="27"/>
      <c r="BH415" s="27"/>
      <c r="BI415" s="27"/>
      <c r="BJ415" s="27"/>
      <c r="BK415" s="27"/>
      <c r="BL415" s="27"/>
      <c r="BM415" s="27"/>
      <c r="BN415" s="27"/>
      <c r="BO415" s="27"/>
      <c r="BP415" s="27"/>
      <c r="BQ415" s="27"/>
      <c r="BR415" s="27"/>
      <c r="BS415" s="27"/>
      <c r="BT415" s="27"/>
      <c r="BU415" s="27"/>
      <c r="BV415" s="27"/>
      <c r="BW415" s="27"/>
      <c r="BX415" s="27"/>
      <c r="BY415" s="27"/>
      <c r="BZ415" s="27"/>
      <c r="CA415" s="27"/>
      <c r="CB415" s="27"/>
      <c r="CC415" s="27"/>
      <c r="CD415" s="27"/>
      <c r="CE415" s="27"/>
      <c r="CF415" s="27"/>
      <c r="CG415" s="27"/>
      <c r="CH415" s="27"/>
      <c r="CI415" s="27"/>
      <c r="CJ415" s="27"/>
      <c r="CK415" s="27"/>
      <c r="CL415" s="27"/>
      <c r="CM415" s="27"/>
      <c r="CN415" s="27"/>
      <c r="CO415" s="27"/>
      <c r="CP415" s="27"/>
      <c r="CQ415" s="27"/>
      <c r="CR415" s="27"/>
      <c r="CS415" s="27"/>
      <c r="CT415" s="27"/>
      <c r="CU415" s="27"/>
      <c r="CV415" s="27"/>
    </row>
    <row r="416" spans="2:100" ht="15" thickBot="1" x14ac:dyDescent="0.35">
      <c r="B416" s="22"/>
      <c r="C416" s="22"/>
      <c r="D416" s="22"/>
      <c r="E416" s="22"/>
      <c r="F416" s="22"/>
      <c r="G416" s="22"/>
      <c r="H416" s="22"/>
      <c r="I416" s="22"/>
      <c r="J416" s="22"/>
      <c r="K416" s="22"/>
      <c r="L416" s="22"/>
      <c r="M416" s="22"/>
      <c r="N416" s="22"/>
      <c r="O416" s="23"/>
      <c r="P416" s="22"/>
      <c r="Q416" s="22"/>
      <c r="R416" s="22"/>
      <c r="S416" s="22"/>
      <c r="T416" s="23"/>
      <c r="U416" s="22"/>
      <c r="V416" s="22"/>
      <c r="W416" s="22"/>
      <c r="X416" s="22"/>
      <c r="Y416" s="28"/>
      <c r="Z416" s="22"/>
      <c r="AA416" s="26"/>
      <c r="AB416" s="26"/>
      <c r="AC416" s="25"/>
      <c r="AD416" s="26"/>
      <c r="AE416" s="27"/>
      <c r="AF416" s="27"/>
      <c r="AG416" s="27"/>
      <c r="AH416" s="28"/>
      <c r="AI416" s="29"/>
      <c r="AJ416" s="27"/>
      <c r="AK416" s="27"/>
      <c r="AL416" s="27"/>
      <c r="AM416" s="27"/>
      <c r="AN416" s="27"/>
      <c r="AO416" s="27"/>
      <c r="AP416" s="27"/>
      <c r="AQ416" s="27"/>
      <c r="AR416" s="27"/>
      <c r="AS416" s="27"/>
      <c r="AT416" s="27"/>
      <c r="AU416" s="27"/>
      <c r="AV416" s="27"/>
      <c r="AW416" s="27"/>
      <c r="AX416" s="27"/>
      <c r="AY416" s="27"/>
      <c r="AZ416" s="27"/>
      <c r="BA416" s="27"/>
      <c r="BB416" s="27"/>
      <c r="BC416" s="27"/>
      <c r="BD416" s="29"/>
      <c r="BE416" s="27"/>
      <c r="BF416" s="27"/>
      <c r="BG416" s="27"/>
      <c r="BH416" s="27"/>
      <c r="BI416" s="27"/>
      <c r="BJ416" s="27"/>
      <c r="BK416" s="27"/>
      <c r="BL416" s="27"/>
      <c r="BM416" s="27"/>
      <c r="BN416" s="27"/>
      <c r="BO416" s="27"/>
      <c r="BP416" s="27"/>
      <c r="BQ416" s="27"/>
      <c r="BR416" s="27"/>
      <c r="BS416" s="27"/>
      <c r="BT416" s="27"/>
      <c r="BU416" s="27"/>
      <c r="BV416" s="27"/>
      <c r="BW416" s="27"/>
      <c r="BX416" s="27"/>
      <c r="BY416" s="27"/>
      <c r="BZ416" s="27"/>
      <c r="CA416" s="27"/>
      <c r="CB416" s="27"/>
      <c r="CC416" s="27"/>
      <c r="CD416" s="27"/>
      <c r="CE416" s="27"/>
      <c r="CF416" s="27"/>
      <c r="CG416" s="27"/>
      <c r="CH416" s="27"/>
      <c r="CI416" s="27"/>
      <c r="CJ416" s="27"/>
      <c r="CK416" s="27"/>
      <c r="CL416" s="27"/>
      <c r="CM416" s="27"/>
      <c r="CN416" s="27"/>
      <c r="CO416" s="27"/>
      <c r="CP416" s="27"/>
      <c r="CQ416" s="27"/>
      <c r="CR416" s="27"/>
      <c r="CS416" s="27"/>
      <c r="CT416" s="27"/>
      <c r="CU416" s="27"/>
      <c r="CV416" s="27"/>
    </row>
    <row r="417" spans="2:100" ht="15" thickBot="1" x14ac:dyDescent="0.35">
      <c r="B417" s="22"/>
      <c r="C417" s="22"/>
      <c r="D417" s="22"/>
      <c r="E417" s="22"/>
      <c r="F417" s="22"/>
      <c r="G417" s="22"/>
      <c r="H417" s="22"/>
      <c r="I417" s="22"/>
      <c r="J417" s="22"/>
      <c r="K417" s="22"/>
      <c r="L417" s="22"/>
      <c r="M417" s="22"/>
      <c r="N417" s="22"/>
      <c r="O417" s="23"/>
      <c r="P417" s="22"/>
      <c r="Q417" s="22"/>
      <c r="R417" s="22"/>
      <c r="S417" s="22"/>
      <c r="T417" s="23"/>
      <c r="U417" s="22"/>
      <c r="V417" s="22"/>
      <c r="W417" s="22"/>
      <c r="X417" s="22"/>
      <c r="Y417" s="28"/>
      <c r="Z417" s="22"/>
      <c r="AA417" s="26"/>
      <c r="AB417" s="26"/>
      <c r="AC417" s="25"/>
      <c r="AD417" s="26"/>
      <c r="AE417" s="27"/>
      <c r="AF417" s="27"/>
      <c r="AG417" s="27"/>
      <c r="AH417" s="28"/>
      <c r="AI417" s="29"/>
      <c r="AJ417" s="27"/>
      <c r="AK417" s="27"/>
      <c r="AL417" s="27"/>
      <c r="AM417" s="27"/>
      <c r="AN417" s="27"/>
      <c r="AO417" s="27"/>
      <c r="AP417" s="27"/>
      <c r="AQ417" s="27"/>
      <c r="AR417" s="27"/>
      <c r="AS417" s="27"/>
      <c r="AT417" s="27"/>
      <c r="AU417" s="27"/>
      <c r="AV417" s="27"/>
      <c r="AW417" s="27"/>
      <c r="AX417" s="27"/>
      <c r="AY417" s="27"/>
      <c r="AZ417" s="27"/>
      <c r="BA417" s="27"/>
      <c r="BB417" s="27"/>
      <c r="BC417" s="27"/>
      <c r="BD417" s="29"/>
      <c r="BE417" s="27"/>
      <c r="BF417" s="27"/>
      <c r="BG417" s="27"/>
      <c r="BH417" s="27"/>
      <c r="BI417" s="27"/>
      <c r="BJ417" s="27"/>
      <c r="BK417" s="27"/>
      <c r="BL417" s="27"/>
      <c r="BM417" s="27"/>
      <c r="BN417" s="27"/>
      <c r="BO417" s="27"/>
      <c r="BP417" s="27"/>
      <c r="BQ417" s="27"/>
      <c r="BR417" s="27"/>
      <c r="BS417" s="27"/>
      <c r="BT417" s="27"/>
      <c r="BU417" s="27"/>
      <c r="BV417" s="27"/>
      <c r="BW417" s="27"/>
      <c r="BX417" s="27"/>
      <c r="BY417" s="27"/>
      <c r="BZ417" s="27"/>
      <c r="CA417" s="27"/>
      <c r="CB417" s="27"/>
      <c r="CC417" s="27"/>
      <c r="CD417" s="27"/>
      <c r="CE417" s="27"/>
      <c r="CF417" s="27"/>
      <c r="CG417" s="27"/>
      <c r="CH417" s="27"/>
      <c r="CI417" s="27"/>
      <c r="CJ417" s="27"/>
      <c r="CK417" s="27"/>
      <c r="CL417" s="27"/>
      <c r="CM417" s="27"/>
      <c r="CN417" s="27"/>
      <c r="CO417" s="27"/>
      <c r="CP417" s="27"/>
      <c r="CQ417" s="27"/>
      <c r="CR417" s="27"/>
      <c r="CS417" s="27"/>
      <c r="CT417" s="27"/>
      <c r="CU417" s="27"/>
      <c r="CV417" s="27"/>
    </row>
    <row r="418" spans="2:100" ht="15" thickBot="1" x14ac:dyDescent="0.35">
      <c r="B418" s="22"/>
      <c r="C418" s="22"/>
      <c r="D418" s="22"/>
      <c r="E418" s="22"/>
      <c r="F418" s="22"/>
      <c r="G418" s="22"/>
      <c r="H418" s="22"/>
      <c r="I418" s="22"/>
      <c r="J418" s="22"/>
      <c r="K418" s="22"/>
      <c r="L418" s="22"/>
      <c r="M418" s="22"/>
      <c r="N418" s="22"/>
      <c r="O418" s="23"/>
      <c r="P418" s="22"/>
      <c r="Q418" s="22"/>
      <c r="R418" s="22"/>
      <c r="S418" s="22"/>
      <c r="T418" s="23"/>
      <c r="U418" s="22"/>
      <c r="V418" s="22"/>
      <c r="W418" s="22"/>
      <c r="X418" s="22"/>
      <c r="Y418" s="28"/>
      <c r="Z418" s="22"/>
      <c r="AA418" s="26"/>
      <c r="AB418" s="26"/>
      <c r="AC418" s="25"/>
      <c r="AD418" s="26"/>
      <c r="AE418" s="27"/>
      <c r="AF418" s="27"/>
      <c r="AG418" s="27"/>
      <c r="AH418" s="28"/>
      <c r="AI418" s="29"/>
      <c r="AJ418" s="27"/>
      <c r="AK418" s="27"/>
      <c r="AL418" s="27"/>
      <c r="AM418" s="27"/>
      <c r="AN418" s="27"/>
      <c r="AO418" s="27"/>
      <c r="AP418" s="27"/>
      <c r="AQ418" s="27"/>
      <c r="AR418" s="27"/>
      <c r="AS418" s="27"/>
      <c r="AT418" s="27"/>
      <c r="AU418" s="27"/>
      <c r="AV418" s="27"/>
      <c r="AW418" s="27"/>
      <c r="AX418" s="27"/>
      <c r="AY418" s="27"/>
      <c r="AZ418" s="27"/>
      <c r="BA418" s="27"/>
      <c r="BB418" s="27"/>
      <c r="BC418" s="27"/>
      <c r="BD418" s="29"/>
      <c r="BE418" s="27"/>
      <c r="BF418" s="27"/>
      <c r="BG418" s="27"/>
      <c r="BH418" s="27"/>
      <c r="BI418" s="27"/>
      <c r="BJ418" s="27"/>
      <c r="BK418" s="27"/>
      <c r="BL418" s="27"/>
      <c r="BM418" s="27"/>
      <c r="BN418" s="27"/>
      <c r="BO418" s="27"/>
      <c r="BP418" s="27"/>
      <c r="BQ418" s="27"/>
      <c r="BR418" s="27"/>
      <c r="BS418" s="27"/>
      <c r="BT418" s="27"/>
      <c r="BU418" s="27"/>
      <c r="BV418" s="27"/>
      <c r="BW418" s="27"/>
      <c r="BX418" s="27"/>
      <c r="BY418" s="27"/>
      <c r="BZ418" s="27"/>
      <c r="CA418" s="27"/>
      <c r="CB418" s="27"/>
      <c r="CC418" s="27"/>
      <c r="CD418" s="27"/>
      <c r="CE418" s="27"/>
      <c r="CF418" s="27"/>
      <c r="CG418" s="27"/>
      <c r="CH418" s="27"/>
      <c r="CI418" s="27"/>
      <c r="CJ418" s="27"/>
      <c r="CK418" s="27"/>
      <c r="CL418" s="27"/>
      <c r="CM418" s="27"/>
      <c r="CN418" s="27"/>
      <c r="CO418" s="27"/>
      <c r="CP418" s="27"/>
      <c r="CQ418" s="27"/>
      <c r="CR418" s="27"/>
      <c r="CS418" s="27"/>
      <c r="CT418" s="27"/>
      <c r="CU418" s="27"/>
      <c r="CV418" s="27"/>
    </row>
    <row r="419" spans="2:100" ht="15" thickBot="1" x14ac:dyDescent="0.35">
      <c r="B419" s="22"/>
      <c r="C419" s="22"/>
      <c r="D419" s="22"/>
      <c r="E419" s="22"/>
      <c r="F419" s="22"/>
      <c r="G419" s="22"/>
      <c r="H419" s="22"/>
      <c r="I419" s="22"/>
      <c r="J419" s="22"/>
      <c r="K419" s="22"/>
      <c r="L419" s="22"/>
      <c r="M419" s="22"/>
      <c r="N419" s="22"/>
      <c r="O419" s="23"/>
      <c r="P419" s="22"/>
      <c r="Q419" s="22"/>
      <c r="R419" s="22"/>
      <c r="S419" s="22"/>
      <c r="T419" s="23"/>
      <c r="U419" s="22"/>
      <c r="V419" s="22"/>
      <c r="W419" s="22"/>
      <c r="X419" s="22"/>
      <c r="Y419" s="28"/>
      <c r="Z419" s="22"/>
      <c r="AA419" s="26"/>
      <c r="AB419" s="26"/>
      <c r="AC419" s="25"/>
      <c r="AD419" s="26"/>
      <c r="AE419" s="27"/>
      <c r="AF419" s="27"/>
      <c r="AG419" s="27"/>
      <c r="AH419" s="28"/>
      <c r="AI419" s="29"/>
      <c r="AJ419" s="27"/>
      <c r="AK419" s="27"/>
      <c r="AL419" s="27"/>
      <c r="AM419" s="27"/>
      <c r="AN419" s="27"/>
      <c r="AO419" s="27"/>
      <c r="AP419" s="27"/>
      <c r="AQ419" s="27"/>
      <c r="AR419" s="27"/>
      <c r="AS419" s="27"/>
      <c r="AT419" s="27"/>
      <c r="AU419" s="27"/>
      <c r="AV419" s="27"/>
      <c r="AW419" s="27"/>
      <c r="AX419" s="27"/>
      <c r="AY419" s="27"/>
      <c r="AZ419" s="27"/>
      <c r="BA419" s="27"/>
      <c r="BB419" s="27"/>
      <c r="BC419" s="27"/>
      <c r="BD419" s="29"/>
      <c r="BE419" s="27"/>
      <c r="BF419" s="27"/>
      <c r="BG419" s="27"/>
      <c r="BH419" s="27"/>
      <c r="BI419" s="27"/>
      <c r="BJ419" s="27"/>
      <c r="BK419" s="27"/>
      <c r="BL419" s="27"/>
      <c r="BM419" s="27"/>
      <c r="BN419" s="27"/>
      <c r="BO419" s="27"/>
      <c r="BP419" s="27"/>
      <c r="BQ419" s="27"/>
      <c r="BR419" s="27"/>
      <c r="BS419" s="27"/>
      <c r="BT419" s="27"/>
      <c r="BU419" s="27"/>
      <c r="BV419" s="27"/>
      <c r="BW419" s="27"/>
      <c r="BX419" s="27"/>
      <c r="BY419" s="27"/>
      <c r="BZ419" s="27"/>
      <c r="CA419" s="27"/>
      <c r="CB419" s="27"/>
      <c r="CC419" s="27"/>
      <c r="CD419" s="27"/>
      <c r="CE419" s="27"/>
      <c r="CF419" s="27"/>
      <c r="CG419" s="27"/>
      <c r="CH419" s="27"/>
      <c r="CI419" s="27"/>
      <c r="CJ419" s="27"/>
      <c r="CK419" s="27"/>
      <c r="CL419" s="27"/>
      <c r="CM419" s="27"/>
      <c r="CN419" s="27"/>
      <c r="CO419" s="27"/>
      <c r="CP419" s="27"/>
      <c r="CQ419" s="27"/>
      <c r="CR419" s="27"/>
      <c r="CS419" s="27"/>
      <c r="CT419" s="27"/>
      <c r="CU419" s="27"/>
      <c r="CV419" s="27"/>
    </row>
    <row r="420" spans="2:100" ht="15" thickBot="1" x14ac:dyDescent="0.35">
      <c r="B420" s="22"/>
      <c r="C420" s="22"/>
      <c r="D420" s="22"/>
      <c r="E420" s="22"/>
      <c r="F420" s="22"/>
      <c r="G420" s="22"/>
      <c r="H420" s="22"/>
      <c r="I420" s="22"/>
      <c r="J420" s="22"/>
      <c r="K420" s="22"/>
      <c r="L420" s="22"/>
      <c r="M420" s="22"/>
      <c r="N420" s="22"/>
      <c r="O420" s="23"/>
      <c r="P420" s="22"/>
      <c r="Q420" s="22"/>
      <c r="R420" s="22"/>
      <c r="S420" s="22"/>
      <c r="T420" s="23"/>
      <c r="U420" s="22"/>
      <c r="V420" s="22"/>
      <c r="W420" s="22"/>
      <c r="X420" s="22"/>
      <c r="Y420" s="28"/>
      <c r="Z420" s="22"/>
      <c r="AA420" s="26"/>
      <c r="AB420" s="26"/>
      <c r="AC420" s="25"/>
      <c r="AD420" s="26"/>
      <c r="AE420" s="27"/>
      <c r="AF420" s="27"/>
      <c r="AG420" s="27"/>
      <c r="AH420" s="28"/>
      <c r="AI420" s="29"/>
      <c r="AJ420" s="27"/>
      <c r="AK420" s="27"/>
      <c r="AL420" s="27"/>
      <c r="AM420" s="27"/>
      <c r="AN420" s="27"/>
      <c r="AO420" s="27"/>
      <c r="AP420" s="27"/>
      <c r="AQ420" s="27"/>
      <c r="AR420" s="27"/>
      <c r="AS420" s="27"/>
      <c r="AT420" s="27"/>
      <c r="AU420" s="27"/>
      <c r="AV420" s="27"/>
      <c r="AW420" s="27"/>
      <c r="AX420" s="27"/>
      <c r="AY420" s="27"/>
      <c r="AZ420" s="27"/>
      <c r="BA420" s="27"/>
      <c r="BB420" s="27"/>
      <c r="BC420" s="27"/>
      <c r="BD420" s="29"/>
      <c r="BE420" s="27"/>
      <c r="BF420" s="27"/>
      <c r="BG420" s="27"/>
      <c r="BH420" s="27"/>
      <c r="BI420" s="27"/>
      <c r="BJ420" s="27"/>
      <c r="BK420" s="27"/>
      <c r="BL420" s="27"/>
      <c r="BM420" s="27"/>
      <c r="BN420" s="27"/>
      <c r="BO420" s="27"/>
      <c r="BP420" s="27"/>
      <c r="BQ420" s="27"/>
      <c r="BR420" s="27"/>
      <c r="BS420" s="27"/>
      <c r="BT420" s="27"/>
      <c r="BU420" s="27"/>
      <c r="BV420" s="27"/>
      <c r="BW420" s="27"/>
      <c r="BX420" s="27"/>
      <c r="BY420" s="27"/>
      <c r="BZ420" s="27"/>
      <c r="CA420" s="27"/>
      <c r="CB420" s="27"/>
      <c r="CC420" s="27"/>
      <c r="CD420" s="27"/>
      <c r="CE420" s="27"/>
      <c r="CF420" s="27"/>
      <c r="CG420" s="27"/>
      <c r="CH420" s="27"/>
      <c r="CI420" s="27"/>
      <c r="CJ420" s="27"/>
      <c r="CK420" s="27"/>
      <c r="CL420" s="27"/>
      <c r="CM420" s="27"/>
      <c r="CN420" s="27"/>
      <c r="CO420" s="27"/>
      <c r="CP420" s="27"/>
      <c r="CQ420" s="27"/>
      <c r="CR420" s="27"/>
      <c r="CS420" s="27"/>
      <c r="CT420" s="27"/>
      <c r="CU420" s="27"/>
      <c r="CV420" s="27"/>
    </row>
    <row r="421" spans="2:100" ht="15" thickBot="1" x14ac:dyDescent="0.35">
      <c r="B421" s="22"/>
      <c r="C421" s="22"/>
      <c r="D421" s="22"/>
      <c r="E421" s="22"/>
      <c r="F421" s="22"/>
      <c r="G421" s="22"/>
      <c r="H421" s="22"/>
      <c r="I421" s="22"/>
      <c r="J421" s="22"/>
      <c r="K421" s="22"/>
      <c r="L421" s="22"/>
      <c r="M421" s="22"/>
      <c r="N421" s="22"/>
      <c r="O421" s="23"/>
      <c r="P421" s="22"/>
      <c r="Q421" s="22"/>
      <c r="R421" s="22"/>
      <c r="S421" s="22"/>
      <c r="T421" s="23"/>
      <c r="U421" s="22"/>
      <c r="V421" s="22"/>
      <c r="W421" s="22"/>
      <c r="X421" s="22"/>
      <c r="Y421" s="28"/>
      <c r="Z421" s="22"/>
      <c r="AA421" s="26"/>
      <c r="AB421" s="26"/>
      <c r="AC421" s="25"/>
      <c r="AD421" s="26"/>
      <c r="AE421" s="27"/>
      <c r="AF421" s="27"/>
      <c r="AG421" s="27"/>
      <c r="AH421" s="28"/>
      <c r="AI421" s="29"/>
      <c r="AJ421" s="27"/>
      <c r="AK421" s="27"/>
      <c r="AL421" s="27"/>
      <c r="AM421" s="27"/>
      <c r="AN421" s="27"/>
      <c r="AO421" s="27"/>
      <c r="AP421" s="27"/>
      <c r="AQ421" s="27"/>
      <c r="AR421" s="27"/>
      <c r="AS421" s="27"/>
      <c r="AT421" s="27"/>
      <c r="AU421" s="27"/>
      <c r="AV421" s="27"/>
      <c r="AW421" s="27"/>
      <c r="AX421" s="27"/>
      <c r="AY421" s="27"/>
      <c r="AZ421" s="27"/>
      <c r="BA421" s="27"/>
      <c r="BB421" s="27"/>
      <c r="BC421" s="27"/>
      <c r="BD421" s="29"/>
      <c r="BE421" s="27"/>
      <c r="BF421" s="27"/>
      <c r="BG421" s="27"/>
      <c r="BH421" s="27"/>
      <c r="BI421" s="27"/>
      <c r="BJ421" s="27"/>
      <c r="BK421" s="27"/>
      <c r="BL421" s="27"/>
      <c r="BM421" s="27"/>
      <c r="BN421" s="27"/>
      <c r="BO421" s="27"/>
      <c r="BP421" s="27"/>
      <c r="BQ421" s="27"/>
      <c r="BR421" s="27"/>
      <c r="BS421" s="27"/>
      <c r="BT421" s="27"/>
      <c r="BU421" s="27"/>
      <c r="BV421" s="27"/>
      <c r="BW421" s="27"/>
      <c r="BX421" s="27"/>
      <c r="BY421" s="27"/>
      <c r="BZ421" s="27"/>
      <c r="CA421" s="27"/>
      <c r="CB421" s="27"/>
      <c r="CC421" s="27"/>
      <c r="CD421" s="27"/>
      <c r="CE421" s="27"/>
      <c r="CF421" s="27"/>
      <c r="CG421" s="27"/>
      <c r="CH421" s="27"/>
      <c r="CI421" s="27"/>
      <c r="CJ421" s="27"/>
      <c r="CK421" s="27"/>
      <c r="CL421" s="27"/>
      <c r="CM421" s="27"/>
      <c r="CN421" s="27"/>
      <c r="CO421" s="27"/>
      <c r="CP421" s="27"/>
      <c r="CQ421" s="27"/>
      <c r="CR421" s="27"/>
      <c r="CS421" s="27"/>
      <c r="CT421" s="27"/>
      <c r="CU421" s="27"/>
      <c r="CV421" s="27"/>
    </row>
    <row r="422" spans="2:100" ht="15" thickBot="1" x14ac:dyDescent="0.35">
      <c r="B422" s="22"/>
      <c r="C422" s="22"/>
      <c r="D422" s="22"/>
      <c r="E422" s="22"/>
      <c r="F422" s="22"/>
      <c r="G422" s="22"/>
      <c r="H422" s="22"/>
      <c r="I422" s="22"/>
      <c r="J422" s="22"/>
      <c r="K422" s="22"/>
      <c r="L422" s="22"/>
      <c r="M422" s="22"/>
      <c r="N422" s="22"/>
      <c r="O422" s="23"/>
      <c r="P422" s="22"/>
      <c r="Q422" s="22"/>
      <c r="R422" s="22"/>
      <c r="S422" s="22"/>
      <c r="T422" s="23"/>
      <c r="U422" s="22"/>
      <c r="V422" s="22"/>
      <c r="W422" s="22"/>
      <c r="X422" s="22"/>
      <c r="Y422" s="28"/>
      <c r="Z422" s="22"/>
      <c r="AA422" s="26"/>
      <c r="AB422" s="26"/>
      <c r="AC422" s="25"/>
      <c r="AD422" s="26"/>
      <c r="AE422" s="27"/>
      <c r="AF422" s="27"/>
      <c r="AG422" s="27"/>
      <c r="AH422" s="28"/>
      <c r="AI422" s="29"/>
      <c r="AJ422" s="27"/>
      <c r="AK422" s="27"/>
      <c r="AL422" s="27"/>
      <c r="AM422" s="27"/>
      <c r="AN422" s="27"/>
      <c r="AO422" s="27"/>
      <c r="AP422" s="27"/>
      <c r="AQ422" s="27"/>
      <c r="AR422" s="27"/>
      <c r="AS422" s="27"/>
      <c r="AT422" s="27"/>
      <c r="AU422" s="27"/>
      <c r="AV422" s="27"/>
      <c r="AW422" s="27"/>
      <c r="AX422" s="27"/>
      <c r="AY422" s="27"/>
      <c r="AZ422" s="27"/>
      <c r="BA422" s="27"/>
      <c r="BB422" s="27"/>
      <c r="BC422" s="27"/>
      <c r="BD422" s="29"/>
      <c r="BE422" s="27"/>
      <c r="BF422" s="27"/>
      <c r="BG422" s="27"/>
      <c r="BH422" s="27"/>
      <c r="BI422" s="27"/>
      <c r="BJ422" s="27"/>
      <c r="BK422" s="27"/>
      <c r="BL422" s="27"/>
      <c r="BM422" s="27"/>
      <c r="BN422" s="27"/>
      <c r="BO422" s="27"/>
      <c r="BP422" s="27"/>
      <c r="BQ422" s="27"/>
      <c r="BR422" s="27"/>
      <c r="BS422" s="27"/>
      <c r="BT422" s="27"/>
      <c r="BU422" s="27"/>
      <c r="BV422" s="27"/>
      <c r="BW422" s="27"/>
      <c r="BX422" s="27"/>
      <c r="BY422" s="27"/>
      <c r="BZ422" s="27"/>
      <c r="CA422" s="27"/>
      <c r="CB422" s="27"/>
      <c r="CC422" s="27"/>
      <c r="CD422" s="27"/>
      <c r="CE422" s="27"/>
      <c r="CF422" s="27"/>
      <c r="CG422" s="27"/>
      <c r="CH422" s="27"/>
      <c r="CI422" s="27"/>
      <c r="CJ422" s="27"/>
      <c r="CK422" s="27"/>
      <c r="CL422" s="27"/>
      <c r="CM422" s="27"/>
      <c r="CN422" s="27"/>
      <c r="CO422" s="27"/>
      <c r="CP422" s="27"/>
      <c r="CQ422" s="27"/>
      <c r="CR422" s="27"/>
      <c r="CS422" s="27"/>
      <c r="CT422" s="27"/>
      <c r="CU422" s="27"/>
      <c r="CV422" s="27"/>
    </row>
    <row r="423" spans="2:100" ht="15" thickBot="1" x14ac:dyDescent="0.35">
      <c r="B423" s="22"/>
      <c r="C423" s="22"/>
      <c r="D423" s="22"/>
      <c r="E423" s="22"/>
      <c r="F423" s="22"/>
      <c r="G423" s="22"/>
      <c r="H423" s="22"/>
      <c r="I423" s="22"/>
      <c r="J423" s="22"/>
      <c r="K423" s="22"/>
      <c r="L423" s="22"/>
      <c r="M423" s="22"/>
      <c r="N423" s="22"/>
      <c r="O423" s="23"/>
      <c r="P423" s="22"/>
      <c r="Q423" s="22"/>
      <c r="R423" s="22"/>
      <c r="S423" s="22"/>
      <c r="T423" s="23"/>
      <c r="U423" s="22"/>
      <c r="V423" s="22"/>
      <c r="W423" s="22"/>
      <c r="X423" s="22"/>
      <c r="Y423" s="28"/>
      <c r="Z423" s="22"/>
      <c r="AA423" s="26"/>
      <c r="AB423" s="26"/>
      <c r="AC423" s="25"/>
      <c r="AD423" s="26"/>
      <c r="AE423" s="27"/>
      <c r="AF423" s="27"/>
      <c r="AG423" s="27"/>
      <c r="AH423" s="28"/>
      <c r="AI423" s="29"/>
      <c r="AJ423" s="27"/>
      <c r="AK423" s="27"/>
      <c r="AL423" s="27"/>
      <c r="AM423" s="27"/>
      <c r="AN423" s="27"/>
      <c r="AO423" s="27"/>
      <c r="AP423" s="27"/>
      <c r="AQ423" s="27"/>
      <c r="AR423" s="27"/>
      <c r="AS423" s="27"/>
      <c r="AT423" s="27"/>
      <c r="AU423" s="27"/>
      <c r="AV423" s="27"/>
      <c r="AW423" s="27"/>
      <c r="AX423" s="27"/>
      <c r="AY423" s="27"/>
      <c r="AZ423" s="27"/>
      <c r="BA423" s="27"/>
      <c r="BB423" s="27"/>
      <c r="BC423" s="27"/>
      <c r="BD423" s="29"/>
      <c r="BE423" s="27"/>
      <c r="BF423" s="27"/>
      <c r="BG423" s="27"/>
      <c r="BH423" s="27"/>
      <c r="BI423" s="27"/>
      <c r="BJ423" s="27"/>
      <c r="BK423" s="27"/>
      <c r="BL423" s="27"/>
      <c r="BM423" s="27"/>
      <c r="BN423" s="27"/>
      <c r="BO423" s="27"/>
      <c r="BP423" s="27"/>
      <c r="BQ423" s="27"/>
      <c r="BR423" s="27"/>
      <c r="BS423" s="27"/>
      <c r="BT423" s="27"/>
      <c r="BU423" s="27"/>
      <c r="BV423" s="27"/>
      <c r="BW423" s="27"/>
      <c r="BX423" s="27"/>
      <c r="BY423" s="27"/>
      <c r="BZ423" s="27"/>
      <c r="CA423" s="27"/>
      <c r="CB423" s="27"/>
      <c r="CC423" s="27"/>
      <c r="CD423" s="27"/>
      <c r="CE423" s="27"/>
      <c r="CF423" s="27"/>
      <c r="CG423" s="27"/>
      <c r="CH423" s="27"/>
      <c r="CI423" s="27"/>
      <c r="CJ423" s="27"/>
      <c r="CK423" s="27"/>
      <c r="CL423" s="27"/>
      <c r="CM423" s="27"/>
      <c r="CN423" s="27"/>
      <c r="CO423" s="27"/>
      <c r="CP423" s="27"/>
      <c r="CQ423" s="27"/>
      <c r="CR423" s="27"/>
      <c r="CS423" s="27"/>
      <c r="CT423" s="27"/>
      <c r="CU423" s="27"/>
      <c r="CV423" s="27"/>
    </row>
    <row r="424" spans="2:100" ht="15" thickBot="1" x14ac:dyDescent="0.35">
      <c r="B424" s="22"/>
      <c r="C424" s="22"/>
      <c r="D424" s="22"/>
      <c r="E424" s="22"/>
      <c r="F424" s="22"/>
      <c r="G424" s="22"/>
      <c r="H424" s="22"/>
      <c r="I424" s="22"/>
      <c r="J424" s="22"/>
      <c r="K424" s="22"/>
      <c r="L424" s="22"/>
      <c r="M424" s="22"/>
      <c r="N424" s="22"/>
      <c r="O424" s="23"/>
      <c r="P424" s="22"/>
      <c r="Q424" s="22"/>
      <c r="R424" s="22"/>
      <c r="S424" s="22"/>
      <c r="T424" s="23"/>
      <c r="U424" s="22"/>
      <c r="V424" s="22"/>
      <c r="W424" s="22"/>
      <c r="X424" s="22"/>
      <c r="Y424" s="28"/>
      <c r="Z424" s="22"/>
      <c r="AA424" s="26"/>
      <c r="AB424" s="26"/>
      <c r="AC424" s="25"/>
      <c r="AD424" s="26"/>
      <c r="AE424" s="27"/>
      <c r="AF424" s="27"/>
      <c r="AG424" s="27"/>
      <c r="AH424" s="28"/>
      <c r="AI424" s="29"/>
      <c r="AJ424" s="27"/>
      <c r="AK424" s="27"/>
      <c r="AL424" s="27"/>
      <c r="AM424" s="27"/>
      <c r="AN424" s="27"/>
      <c r="AO424" s="27"/>
      <c r="AP424" s="27"/>
      <c r="AQ424" s="27"/>
      <c r="AR424" s="27"/>
      <c r="AS424" s="27"/>
      <c r="AT424" s="27"/>
      <c r="AU424" s="27"/>
      <c r="AV424" s="27"/>
      <c r="AW424" s="27"/>
      <c r="AX424" s="27"/>
      <c r="AY424" s="27"/>
      <c r="AZ424" s="27"/>
      <c r="BA424" s="27"/>
      <c r="BB424" s="27"/>
      <c r="BC424" s="27"/>
      <c r="BD424" s="29"/>
      <c r="BE424" s="27"/>
      <c r="BF424" s="27"/>
      <c r="BG424" s="27"/>
      <c r="BH424" s="27"/>
      <c r="BI424" s="27"/>
      <c r="BJ424" s="27"/>
      <c r="BK424" s="27"/>
      <c r="BL424" s="27"/>
      <c r="BM424" s="27"/>
      <c r="BN424" s="27"/>
      <c r="BO424" s="27"/>
      <c r="BP424" s="27"/>
      <c r="BQ424" s="27"/>
      <c r="BR424" s="27"/>
      <c r="BS424" s="27"/>
      <c r="BT424" s="27"/>
      <c r="BU424" s="27"/>
      <c r="BV424" s="27"/>
      <c r="BW424" s="27"/>
      <c r="BX424" s="27"/>
      <c r="BY424" s="27"/>
      <c r="BZ424" s="27"/>
      <c r="CA424" s="27"/>
      <c r="CB424" s="27"/>
      <c r="CC424" s="27"/>
      <c r="CD424" s="27"/>
      <c r="CE424" s="27"/>
      <c r="CF424" s="27"/>
      <c r="CG424" s="27"/>
      <c r="CH424" s="27"/>
      <c r="CI424" s="27"/>
      <c r="CJ424" s="27"/>
      <c r="CK424" s="27"/>
      <c r="CL424" s="27"/>
      <c r="CM424" s="27"/>
      <c r="CN424" s="27"/>
      <c r="CO424" s="27"/>
      <c r="CP424" s="27"/>
      <c r="CQ424" s="27"/>
      <c r="CR424" s="27"/>
      <c r="CS424" s="27"/>
      <c r="CT424" s="27"/>
      <c r="CU424" s="27"/>
      <c r="CV424" s="27"/>
    </row>
    <row r="425" spans="2:100" ht="15" thickBot="1" x14ac:dyDescent="0.35">
      <c r="B425" s="22"/>
      <c r="C425" s="22"/>
      <c r="D425" s="22"/>
      <c r="E425" s="22"/>
      <c r="F425" s="22"/>
      <c r="G425" s="22"/>
      <c r="H425" s="22"/>
      <c r="I425" s="22"/>
      <c r="J425" s="22"/>
      <c r="K425" s="22"/>
      <c r="L425" s="22"/>
      <c r="M425" s="22"/>
      <c r="N425" s="22"/>
      <c r="O425" s="23"/>
      <c r="P425" s="22"/>
      <c r="Q425" s="22"/>
      <c r="R425" s="22"/>
      <c r="S425" s="22"/>
      <c r="T425" s="23"/>
      <c r="U425" s="22"/>
      <c r="V425" s="22"/>
      <c r="W425" s="22"/>
      <c r="X425" s="22"/>
      <c r="Y425" s="28"/>
      <c r="Z425" s="22"/>
      <c r="AA425" s="26"/>
      <c r="AB425" s="26"/>
      <c r="AC425" s="25"/>
      <c r="AD425" s="26"/>
      <c r="AE425" s="27"/>
      <c r="AF425" s="27"/>
      <c r="AG425" s="27"/>
      <c r="AH425" s="28"/>
      <c r="AI425" s="29"/>
      <c r="AJ425" s="27"/>
      <c r="AK425" s="27"/>
      <c r="AL425" s="27"/>
      <c r="AM425" s="27"/>
      <c r="AN425" s="27"/>
      <c r="AO425" s="27"/>
      <c r="AP425" s="27"/>
      <c r="AQ425" s="27"/>
      <c r="AR425" s="27"/>
      <c r="AS425" s="27"/>
      <c r="AT425" s="27"/>
      <c r="AU425" s="27"/>
      <c r="AV425" s="27"/>
      <c r="AW425" s="27"/>
      <c r="AX425" s="27"/>
      <c r="AY425" s="27"/>
      <c r="AZ425" s="27"/>
      <c r="BA425" s="27"/>
      <c r="BB425" s="27"/>
      <c r="BC425" s="27"/>
      <c r="BD425" s="29"/>
      <c r="BE425" s="27"/>
      <c r="BF425" s="27"/>
      <c r="BG425" s="27"/>
      <c r="BH425" s="27"/>
      <c r="BI425" s="27"/>
      <c r="BJ425" s="27"/>
      <c r="BK425" s="27"/>
      <c r="BL425" s="27"/>
      <c r="BM425" s="27"/>
      <c r="BN425" s="27"/>
      <c r="BO425" s="27"/>
      <c r="BP425" s="27"/>
      <c r="BQ425" s="27"/>
      <c r="BR425" s="27"/>
      <c r="BS425" s="27"/>
      <c r="BT425" s="27"/>
      <c r="BU425" s="27"/>
      <c r="BV425" s="27"/>
      <c r="BW425" s="27"/>
      <c r="BX425" s="27"/>
      <c r="BY425" s="27"/>
      <c r="BZ425" s="27"/>
      <c r="CA425" s="27"/>
      <c r="CB425" s="27"/>
      <c r="CC425" s="27"/>
      <c r="CD425" s="27"/>
      <c r="CE425" s="27"/>
      <c r="CF425" s="27"/>
      <c r="CG425" s="27"/>
      <c r="CH425" s="27"/>
      <c r="CI425" s="27"/>
      <c r="CJ425" s="27"/>
      <c r="CK425" s="27"/>
      <c r="CL425" s="27"/>
      <c r="CM425" s="27"/>
      <c r="CN425" s="27"/>
      <c r="CO425" s="27"/>
      <c r="CP425" s="27"/>
      <c r="CQ425" s="27"/>
      <c r="CR425" s="27"/>
      <c r="CS425" s="27"/>
      <c r="CT425" s="27"/>
      <c r="CU425" s="27"/>
      <c r="CV425" s="27"/>
    </row>
    <row r="426" spans="2:100" ht="15" thickBot="1" x14ac:dyDescent="0.35">
      <c r="B426" s="22"/>
      <c r="C426" s="22"/>
      <c r="D426" s="22"/>
      <c r="E426" s="22"/>
      <c r="F426" s="22"/>
      <c r="G426" s="22"/>
      <c r="H426" s="22"/>
      <c r="I426" s="22"/>
      <c r="J426" s="22"/>
      <c r="K426" s="22"/>
      <c r="L426" s="22"/>
      <c r="M426" s="22"/>
      <c r="N426" s="22"/>
      <c r="O426" s="23"/>
      <c r="P426" s="22"/>
      <c r="Q426" s="22"/>
      <c r="R426" s="22"/>
      <c r="S426" s="22"/>
      <c r="T426" s="23"/>
      <c r="U426" s="22"/>
      <c r="V426" s="22"/>
      <c r="W426" s="22"/>
      <c r="X426" s="22"/>
      <c r="Y426" s="28"/>
      <c r="Z426" s="22"/>
      <c r="AA426" s="26"/>
      <c r="AB426" s="26"/>
      <c r="AC426" s="25"/>
      <c r="AD426" s="26"/>
      <c r="AE426" s="27"/>
      <c r="AF426" s="27"/>
      <c r="AG426" s="27"/>
      <c r="AH426" s="28"/>
      <c r="AI426" s="29"/>
      <c r="AJ426" s="27"/>
      <c r="AK426" s="27"/>
      <c r="AL426" s="27"/>
      <c r="AM426" s="27"/>
      <c r="AN426" s="27"/>
      <c r="AO426" s="27"/>
      <c r="AP426" s="27"/>
      <c r="AQ426" s="27"/>
      <c r="AR426" s="27"/>
      <c r="AS426" s="27"/>
      <c r="AT426" s="27"/>
      <c r="AU426" s="27"/>
      <c r="AV426" s="27"/>
      <c r="AW426" s="27"/>
      <c r="AX426" s="27"/>
      <c r="AY426" s="27"/>
      <c r="AZ426" s="27"/>
      <c r="BA426" s="27"/>
      <c r="BB426" s="27"/>
      <c r="BC426" s="27"/>
      <c r="BD426" s="29"/>
      <c r="BE426" s="27"/>
      <c r="BF426" s="27"/>
      <c r="BG426" s="27"/>
      <c r="BH426" s="27"/>
      <c r="BI426" s="27"/>
      <c r="BJ426" s="27"/>
      <c r="BK426" s="27"/>
      <c r="BL426" s="27"/>
      <c r="BM426" s="27"/>
      <c r="BN426" s="27"/>
      <c r="BO426" s="27"/>
      <c r="BP426" s="27"/>
      <c r="BQ426" s="27"/>
      <c r="BR426" s="27"/>
      <c r="BS426" s="27"/>
      <c r="BT426" s="27"/>
      <c r="BU426" s="27"/>
      <c r="BV426" s="27"/>
      <c r="BW426" s="27"/>
      <c r="BX426" s="27"/>
      <c r="BY426" s="27"/>
      <c r="BZ426" s="27"/>
      <c r="CA426" s="27"/>
      <c r="CB426" s="27"/>
      <c r="CC426" s="27"/>
      <c r="CD426" s="27"/>
      <c r="CE426" s="27"/>
      <c r="CF426" s="27"/>
      <c r="CG426" s="27"/>
      <c r="CH426" s="27"/>
      <c r="CI426" s="27"/>
      <c r="CJ426" s="27"/>
      <c r="CK426" s="27"/>
      <c r="CL426" s="27"/>
      <c r="CM426" s="27"/>
      <c r="CN426" s="27"/>
      <c r="CO426" s="27"/>
      <c r="CP426" s="27"/>
      <c r="CQ426" s="27"/>
      <c r="CR426" s="27"/>
      <c r="CS426" s="27"/>
      <c r="CT426" s="27"/>
      <c r="CU426" s="27"/>
      <c r="CV426" s="27"/>
    </row>
    <row r="427" spans="2:100" ht="15" thickBot="1" x14ac:dyDescent="0.35">
      <c r="B427" s="22"/>
      <c r="C427" s="22"/>
      <c r="D427" s="22"/>
      <c r="E427" s="22"/>
      <c r="F427" s="22"/>
      <c r="G427" s="22"/>
      <c r="H427" s="22"/>
      <c r="I427" s="22"/>
      <c r="J427" s="22"/>
      <c r="K427" s="22"/>
      <c r="L427" s="22"/>
      <c r="M427" s="22"/>
      <c r="N427" s="22"/>
      <c r="O427" s="23"/>
      <c r="P427" s="22"/>
      <c r="Q427" s="22"/>
      <c r="R427" s="22"/>
      <c r="S427" s="22"/>
      <c r="T427" s="23"/>
      <c r="U427" s="22"/>
      <c r="V427" s="22"/>
      <c r="W427" s="22"/>
      <c r="X427" s="22"/>
      <c r="Y427" s="28"/>
      <c r="Z427" s="22"/>
      <c r="AA427" s="26"/>
      <c r="AB427" s="26"/>
      <c r="AC427" s="25"/>
      <c r="AD427" s="26"/>
      <c r="AE427" s="27"/>
      <c r="AF427" s="27"/>
      <c r="AG427" s="27"/>
      <c r="AH427" s="28"/>
      <c r="AI427" s="29"/>
      <c r="AJ427" s="27"/>
      <c r="AK427" s="27"/>
      <c r="AL427" s="27"/>
      <c r="AM427" s="27"/>
      <c r="AN427" s="27"/>
      <c r="AO427" s="27"/>
      <c r="AP427" s="27"/>
      <c r="AQ427" s="27"/>
      <c r="AR427" s="27"/>
      <c r="AS427" s="27"/>
      <c r="AT427" s="27"/>
      <c r="AU427" s="27"/>
      <c r="AV427" s="27"/>
      <c r="AW427" s="27"/>
      <c r="AX427" s="27"/>
      <c r="AY427" s="27"/>
      <c r="AZ427" s="27"/>
      <c r="BA427" s="27"/>
      <c r="BB427" s="27"/>
      <c r="BC427" s="27"/>
      <c r="BD427" s="29"/>
      <c r="BE427" s="27"/>
      <c r="BF427" s="27"/>
      <c r="BG427" s="27"/>
      <c r="BH427" s="27"/>
      <c r="BI427" s="27"/>
      <c r="BJ427" s="27"/>
      <c r="BK427" s="27"/>
      <c r="BL427" s="27"/>
      <c r="BM427" s="27"/>
      <c r="BN427" s="27"/>
      <c r="BO427" s="27"/>
      <c r="BP427" s="27"/>
      <c r="BQ427" s="27"/>
      <c r="BR427" s="27"/>
      <c r="BS427" s="27"/>
      <c r="BT427" s="27"/>
      <c r="BU427" s="27"/>
      <c r="BV427" s="27"/>
      <c r="BW427" s="27"/>
      <c r="BX427" s="27"/>
      <c r="BY427" s="27"/>
      <c r="BZ427" s="27"/>
      <c r="CA427" s="27"/>
      <c r="CB427" s="27"/>
      <c r="CC427" s="27"/>
      <c r="CD427" s="27"/>
      <c r="CE427" s="27"/>
      <c r="CF427" s="27"/>
      <c r="CG427" s="27"/>
      <c r="CH427" s="27"/>
      <c r="CI427" s="27"/>
      <c r="CJ427" s="27"/>
      <c r="CK427" s="27"/>
      <c r="CL427" s="27"/>
      <c r="CM427" s="27"/>
      <c r="CN427" s="27"/>
      <c r="CO427" s="27"/>
      <c r="CP427" s="27"/>
      <c r="CQ427" s="27"/>
      <c r="CR427" s="27"/>
      <c r="CS427" s="27"/>
      <c r="CT427" s="27"/>
      <c r="CU427" s="27"/>
      <c r="CV427" s="27"/>
    </row>
    <row r="428" spans="2:100" ht="15" thickBot="1" x14ac:dyDescent="0.35">
      <c r="B428" s="22"/>
      <c r="C428" s="22"/>
      <c r="D428" s="22"/>
      <c r="E428" s="22"/>
      <c r="F428" s="22"/>
      <c r="G428" s="22"/>
      <c r="H428" s="22"/>
      <c r="I428" s="22"/>
      <c r="J428" s="22"/>
      <c r="K428" s="22"/>
      <c r="L428" s="22"/>
      <c r="M428" s="22"/>
      <c r="N428" s="22"/>
      <c r="O428" s="23"/>
      <c r="P428" s="22"/>
      <c r="Q428" s="22"/>
      <c r="R428" s="22"/>
      <c r="S428" s="22"/>
      <c r="T428" s="23"/>
      <c r="U428" s="22"/>
      <c r="V428" s="22"/>
      <c r="W428" s="22"/>
      <c r="X428" s="22"/>
      <c r="Y428" s="28"/>
      <c r="Z428" s="22"/>
      <c r="AA428" s="26"/>
      <c r="AB428" s="26"/>
      <c r="AC428" s="25"/>
      <c r="AD428" s="26"/>
      <c r="AE428" s="27"/>
      <c r="AF428" s="27"/>
      <c r="AG428" s="27"/>
      <c r="AH428" s="28"/>
      <c r="AI428" s="29"/>
      <c r="AJ428" s="27"/>
      <c r="AK428" s="27"/>
      <c r="AL428" s="27"/>
      <c r="AM428" s="27"/>
      <c r="AN428" s="27"/>
      <c r="AO428" s="27"/>
      <c r="AP428" s="27"/>
      <c r="AQ428" s="27"/>
      <c r="AR428" s="27"/>
      <c r="AS428" s="27"/>
      <c r="AT428" s="27"/>
      <c r="AU428" s="27"/>
      <c r="AV428" s="27"/>
      <c r="AW428" s="27"/>
      <c r="AX428" s="27"/>
      <c r="AY428" s="27"/>
      <c r="AZ428" s="27"/>
      <c r="BA428" s="27"/>
      <c r="BB428" s="27"/>
      <c r="BC428" s="27"/>
      <c r="BD428" s="29"/>
      <c r="BE428" s="27"/>
      <c r="BF428" s="27"/>
      <c r="BG428" s="27"/>
      <c r="BH428" s="27"/>
      <c r="BI428" s="27"/>
      <c r="BJ428" s="27"/>
      <c r="BK428" s="27"/>
      <c r="BL428" s="27"/>
      <c r="BM428" s="27"/>
      <c r="BN428" s="27"/>
      <c r="BO428" s="27"/>
      <c r="BP428" s="27"/>
      <c r="BQ428" s="27"/>
      <c r="BR428" s="27"/>
      <c r="BS428" s="27"/>
      <c r="BT428" s="27"/>
      <c r="BU428" s="27"/>
      <c r="BV428" s="27"/>
      <c r="BW428" s="27"/>
      <c r="BX428" s="27"/>
      <c r="BY428" s="27"/>
      <c r="BZ428" s="27"/>
      <c r="CA428" s="27"/>
      <c r="CB428" s="27"/>
      <c r="CC428" s="27"/>
      <c r="CD428" s="27"/>
      <c r="CE428" s="27"/>
      <c r="CF428" s="27"/>
      <c r="CG428" s="27"/>
      <c r="CH428" s="27"/>
      <c r="CI428" s="27"/>
      <c r="CJ428" s="27"/>
      <c r="CK428" s="27"/>
      <c r="CL428" s="27"/>
      <c r="CM428" s="27"/>
      <c r="CN428" s="27"/>
      <c r="CO428" s="27"/>
      <c r="CP428" s="27"/>
      <c r="CQ428" s="27"/>
      <c r="CR428" s="27"/>
      <c r="CS428" s="27"/>
      <c r="CT428" s="27"/>
      <c r="CU428" s="27"/>
      <c r="CV428" s="27"/>
    </row>
    <row r="429" spans="2:100" ht="15" thickBot="1" x14ac:dyDescent="0.35">
      <c r="B429" s="22"/>
      <c r="C429" s="22"/>
      <c r="D429" s="22"/>
      <c r="E429" s="22"/>
      <c r="F429" s="22"/>
      <c r="G429" s="22"/>
      <c r="H429" s="22"/>
      <c r="I429" s="22"/>
      <c r="J429" s="22"/>
      <c r="K429" s="22"/>
      <c r="L429" s="22"/>
      <c r="M429" s="22"/>
      <c r="N429" s="22"/>
      <c r="O429" s="23"/>
      <c r="P429" s="22"/>
      <c r="Q429" s="22"/>
      <c r="R429" s="22"/>
      <c r="S429" s="22"/>
      <c r="T429" s="23"/>
      <c r="U429" s="22"/>
      <c r="V429" s="22"/>
      <c r="W429" s="22"/>
      <c r="X429" s="22"/>
      <c r="Y429" s="28"/>
      <c r="Z429" s="22"/>
      <c r="AA429" s="26"/>
      <c r="AB429" s="26"/>
      <c r="AC429" s="25"/>
      <c r="AD429" s="26"/>
      <c r="AE429" s="27"/>
      <c r="AF429" s="27"/>
      <c r="AG429" s="27"/>
      <c r="AH429" s="28"/>
      <c r="AI429" s="29"/>
      <c r="AJ429" s="27"/>
      <c r="AK429" s="27"/>
      <c r="AL429" s="27"/>
      <c r="AM429" s="27"/>
      <c r="AN429" s="27"/>
      <c r="AO429" s="27"/>
      <c r="AP429" s="27"/>
      <c r="AQ429" s="27"/>
      <c r="AR429" s="27"/>
      <c r="AS429" s="27"/>
      <c r="AT429" s="27"/>
      <c r="AU429" s="27"/>
      <c r="AV429" s="27"/>
      <c r="AW429" s="27"/>
      <c r="AX429" s="27"/>
      <c r="AY429" s="27"/>
      <c r="AZ429" s="27"/>
      <c r="BA429" s="27"/>
      <c r="BB429" s="27"/>
      <c r="BC429" s="27"/>
      <c r="BD429" s="29"/>
      <c r="BE429" s="27"/>
      <c r="BF429" s="27"/>
      <c r="BG429" s="27"/>
      <c r="BH429" s="27"/>
      <c r="BI429" s="27"/>
      <c r="BJ429" s="27"/>
      <c r="BK429" s="27"/>
      <c r="BL429" s="27"/>
      <c r="BM429" s="27"/>
      <c r="BN429" s="27"/>
      <c r="BO429" s="27"/>
      <c r="BP429" s="27"/>
      <c r="BQ429" s="27"/>
      <c r="BR429" s="27"/>
      <c r="BS429" s="27"/>
      <c r="BT429" s="27"/>
      <c r="BU429" s="27"/>
      <c r="BV429" s="27"/>
      <c r="BW429" s="27"/>
      <c r="BX429" s="27"/>
      <c r="BY429" s="27"/>
      <c r="BZ429" s="27"/>
      <c r="CA429" s="27"/>
      <c r="CB429" s="27"/>
      <c r="CC429" s="27"/>
      <c r="CD429" s="27"/>
      <c r="CE429" s="27"/>
      <c r="CF429" s="27"/>
      <c r="CG429" s="27"/>
      <c r="CH429" s="27"/>
      <c r="CI429" s="27"/>
      <c r="CJ429" s="27"/>
      <c r="CK429" s="27"/>
      <c r="CL429" s="27"/>
      <c r="CM429" s="27"/>
      <c r="CN429" s="27"/>
      <c r="CO429" s="27"/>
      <c r="CP429" s="27"/>
      <c r="CQ429" s="27"/>
      <c r="CR429" s="27"/>
      <c r="CS429" s="27"/>
      <c r="CT429" s="27"/>
      <c r="CU429" s="27"/>
      <c r="CV429" s="27"/>
    </row>
    <row r="430" spans="2:100" ht="15" thickBot="1" x14ac:dyDescent="0.35">
      <c r="B430" s="22"/>
      <c r="C430" s="22"/>
      <c r="D430" s="22"/>
      <c r="E430" s="22"/>
      <c r="F430" s="22"/>
      <c r="G430" s="22"/>
      <c r="H430" s="22"/>
      <c r="I430" s="22"/>
      <c r="J430" s="22"/>
      <c r="K430" s="22"/>
      <c r="L430" s="22"/>
      <c r="M430" s="22"/>
      <c r="N430" s="22"/>
      <c r="O430" s="23"/>
      <c r="P430" s="22"/>
      <c r="Q430" s="22"/>
      <c r="R430" s="22"/>
      <c r="S430" s="22"/>
      <c r="T430" s="23"/>
      <c r="U430" s="22"/>
      <c r="V430" s="22"/>
      <c r="W430" s="22"/>
      <c r="X430" s="22"/>
      <c r="Y430" s="28"/>
      <c r="Z430" s="22"/>
      <c r="AA430" s="26"/>
      <c r="AB430" s="26"/>
      <c r="AC430" s="25"/>
      <c r="AD430" s="26"/>
      <c r="AE430" s="27"/>
      <c r="AF430" s="27"/>
      <c r="AG430" s="27"/>
      <c r="AH430" s="28"/>
      <c r="AI430" s="29"/>
      <c r="AJ430" s="27"/>
      <c r="AK430" s="27"/>
      <c r="AL430" s="27"/>
      <c r="AM430" s="27"/>
      <c r="AN430" s="27"/>
      <c r="AO430" s="27"/>
      <c r="AP430" s="27"/>
      <c r="AQ430" s="27"/>
      <c r="AR430" s="27"/>
      <c r="AS430" s="27"/>
      <c r="AT430" s="27"/>
      <c r="AU430" s="27"/>
      <c r="AV430" s="27"/>
      <c r="AW430" s="27"/>
      <c r="AX430" s="27"/>
      <c r="AY430" s="27"/>
      <c r="AZ430" s="27"/>
      <c r="BA430" s="27"/>
      <c r="BB430" s="27"/>
      <c r="BC430" s="27"/>
      <c r="BD430" s="29"/>
      <c r="BE430" s="27"/>
      <c r="BF430" s="27"/>
      <c r="BG430" s="27"/>
      <c r="BH430" s="27"/>
      <c r="BI430" s="27"/>
      <c r="BJ430" s="27"/>
      <c r="BK430" s="27"/>
      <c r="BL430" s="27"/>
      <c r="BM430" s="27"/>
      <c r="BN430" s="27"/>
      <c r="BO430" s="27"/>
      <c r="BP430" s="27"/>
      <c r="BQ430" s="27"/>
      <c r="BR430" s="27"/>
      <c r="BS430" s="27"/>
      <c r="BT430" s="27"/>
      <c r="BU430" s="27"/>
      <c r="BV430" s="27"/>
      <c r="BW430" s="27"/>
      <c r="BX430" s="27"/>
      <c r="BY430" s="27"/>
      <c r="BZ430" s="27"/>
      <c r="CA430" s="27"/>
      <c r="CB430" s="27"/>
      <c r="CC430" s="27"/>
      <c r="CD430" s="27"/>
      <c r="CE430" s="27"/>
      <c r="CF430" s="27"/>
      <c r="CG430" s="27"/>
      <c r="CH430" s="27"/>
      <c r="CI430" s="27"/>
      <c r="CJ430" s="27"/>
      <c r="CK430" s="27"/>
      <c r="CL430" s="27"/>
      <c r="CM430" s="27"/>
      <c r="CN430" s="27"/>
      <c r="CO430" s="27"/>
      <c r="CP430" s="27"/>
      <c r="CQ430" s="27"/>
      <c r="CR430" s="27"/>
      <c r="CS430" s="27"/>
      <c r="CT430" s="27"/>
      <c r="CU430" s="27"/>
      <c r="CV430" s="27"/>
    </row>
    <row r="431" spans="2:100" ht="15" thickBot="1" x14ac:dyDescent="0.35">
      <c r="B431" s="22"/>
      <c r="C431" s="22"/>
      <c r="D431" s="22"/>
      <c r="E431" s="22"/>
      <c r="F431" s="22"/>
      <c r="G431" s="22"/>
      <c r="H431" s="22"/>
      <c r="I431" s="22"/>
      <c r="J431" s="22"/>
      <c r="K431" s="22"/>
      <c r="L431" s="22"/>
      <c r="M431" s="22"/>
      <c r="N431" s="22"/>
      <c r="O431" s="23"/>
      <c r="P431" s="22"/>
      <c r="Q431" s="22"/>
      <c r="R431" s="22"/>
      <c r="S431" s="22"/>
      <c r="T431" s="23"/>
      <c r="U431" s="22"/>
      <c r="V431" s="22"/>
      <c r="W431" s="22"/>
      <c r="X431" s="22"/>
      <c r="Y431" s="28"/>
      <c r="Z431" s="22"/>
      <c r="AA431" s="26"/>
      <c r="AB431" s="26"/>
      <c r="AC431" s="25"/>
      <c r="AD431" s="26"/>
      <c r="AE431" s="27"/>
      <c r="AF431" s="27"/>
      <c r="AG431" s="27"/>
      <c r="AH431" s="28"/>
      <c r="AI431" s="29"/>
      <c r="AJ431" s="27"/>
      <c r="AK431" s="27"/>
      <c r="AL431" s="27"/>
      <c r="AM431" s="27"/>
      <c r="AN431" s="27"/>
      <c r="AO431" s="27"/>
      <c r="AP431" s="27"/>
      <c r="AQ431" s="27"/>
      <c r="AR431" s="27"/>
      <c r="AS431" s="27"/>
      <c r="AT431" s="27"/>
      <c r="AU431" s="27"/>
      <c r="AV431" s="27"/>
      <c r="AW431" s="27"/>
      <c r="AX431" s="27"/>
      <c r="AY431" s="27"/>
      <c r="AZ431" s="27"/>
      <c r="BA431" s="27"/>
      <c r="BB431" s="27"/>
      <c r="BC431" s="27"/>
      <c r="BD431" s="29"/>
      <c r="BE431" s="27"/>
      <c r="BF431" s="27"/>
      <c r="BG431" s="27"/>
      <c r="BH431" s="27"/>
      <c r="BI431" s="27"/>
      <c r="BJ431" s="27"/>
      <c r="BK431" s="27"/>
      <c r="BL431" s="27"/>
      <c r="BM431" s="27"/>
      <c r="BN431" s="27"/>
      <c r="BO431" s="27"/>
      <c r="BP431" s="27"/>
      <c r="BQ431" s="27"/>
      <c r="BR431" s="27"/>
      <c r="BS431" s="27"/>
      <c r="BT431" s="27"/>
      <c r="BU431" s="27"/>
      <c r="BV431" s="27"/>
      <c r="BW431" s="27"/>
      <c r="BX431" s="27"/>
      <c r="BY431" s="27"/>
      <c r="BZ431" s="27"/>
      <c r="CA431" s="27"/>
      <c r="CB431" s="27"/>
      <c r="CC431" s="27"/>
      <c r="CD431" s="27"/>
      <c r="CE431" s="27"/>
      <c r="CF431" s="27"/>
      <c r="CG431" s="27"/>
      <c r="CH431" s="27"/>
      <c r="CI431" s="27"/>
      <c r="CJ431" s="27"/>
      <c r="CK431" s="27"/>
      <c r="CL431" s="27"/>
      <c r="CM431" s="27"/>
      <c r="CN431" s="27"/>
      <c r="CO431" s="27"/>
      <c r="CP431" s="27"/>
      <c r="CQ431" s="27"/>
      <c r="CR431" s="27"/>
      <c r="CS431" s="27"/>
      <c r="CT431" s="27"/>
      <c r="CU431" s="27"/>
      <c r="CV431" s="27"/>
    </row>
    <row r="432" spans="2:100" ht="15" thickBot="1" x14ac:dyDescent="0.35">
      <c r="B432" s="22"/>
      <c r="C432" s="22"/>
      <c r="D432" s="22"/>
      <c r="E432" s="22"/>
      <c r="F432" s="22"/>
      <c r="G432" s="22"/>
      <c r="H432" s="22"/>
      <c r="I432" s="22"/>
      <c r="J432" s="22"/>
      <c r="K432" s="22"/>
      <c r="L432" s="22"/>
      <c r="M432" s="22"/>
      <c r="N432" s="22"/>
      <c r="O432" s="23"/>
      <c r="P432" s="22"/>
      <c r="Q432" s="22"/>
      <c r="R432" s="22"/>
      <c r="S432" s="22"/>
      <c r="T432" s="23"/>
      <c r="U432" s="22"/>
      <c r="V432" s="22"/>
      <c r="W432" s="22"/>
      <c r="X432" s="22"/>
      <c r="Y432" s="28"/>
      <c r="Z432" s="22"/>
      <c r="AA432" s="26"/>
      <c r="AB432" s="26"/>
      <c r="AC432" s="25"/>
      <c r="AD432" s="26"/>
      <c r="AE432" s="27"/>
      <c r="AF432" s="27"/>
      <c r="AG432" s="27"/>
      <c r="AH432" s="28"/>
      <c r="AI432" s="29"/>
      <c r="AJ432" s="27"/>
      <c r="AK432" s="27"/>
      <c r="AL432" s="27"/>
      <c r="AM432" s="27"/>
      <c r="AN432" s="27"/>
      <c r="AO432" s="27"/>
      <c r="AP432" s="27"/>
      <c r="AQ432" s="27"/>
      <c r="AR432" s="27"/>
      <c r="AS432" s="27"/>
      <c r="AT432" s="27"/>
      <c r="AU432" s="27"/>
      <c r="AV432" s="27"/>
      <c r="AW432" s="27"/>
      <c r="AX432" s="27"/>
      <c r="AY432" s="27"/>
      <c r="AZ432" s="27"/>
      <c r="BA432" s="27"/>
      <c r="BB432" s="27"/>
      <c r="BC432" s="27"/>
      <c r="BD432" s="29"/>
      <c r="BE432" s="27"/>
      <c r="BF432" s="27"/>
      <c r="BG432" s="27"/>
      <c r="BH432" s="27"/>
      <c r="BI432" s="27"/>
      <c r="BJ432" s="27"/>
      <c r="BK432" s="27"/>
      <c r="BL432" s="27"/>
      <c r="BM432" s="27"/>
      <c r="BN432" s="27"/>
      <c r="BO432" s="27"/>
      <c r="BP432" s="27"/>
      <c r="BQ432" s="27"/>
      <c r="BR432" s="27"/>
      <c r="BS432" s="27"/>
      <c r="BT432" s="27"/>
      <c r="BU432" s="27"/>
      <c r="BV432" s="27"/>
      <c r="BW432" s="27"/>
      <c r="BX432" s="27"/>
      <c r="BY432" s="27"/>
      <c r="BZ432" s="27"/>
      <c r="CA432" s="27"/>
      <c r="CB432" s="27"/>
      <c r="CC432" s="27"/>
      <c r="CD432" s="27"/>
      <c r="CE432" s="27"/>
      <c r="CF432" s="27"/>
      <c r="CG432" s="27"/>
      <c r="CH432" s="27"/>
      <c r="CI432" s="27"/>
      <c r="CJ432" s="27"/>
      <c r="CK432" s="27"/>
      <c r="CL432" s="27"/>
      <c r="CM432" s="27"/>
      <c r="CN432" s="27"/>
      <c r="CO432" s="27"/>
      <c r="CP432" s="27"/>
      <c r="CQ432" s="27"/>
      <c r="CR432" s="27"/>
      <c r="CS432" s="27"/>
      <c r="CT432" s="27"/>
      <c r="CU432" s="27"/>
      <c r="CV432" s="27"/>
    </row>
    <row r="433" spans="2:100" ht="15" thickBot="1" x14ac:dyDescent="0.35">
      <c r="B433" s="22"/>
      <c r="C433" s="22"/>
      <c r="D433" s="22"/>
      <c r="E433" s="22"/>
      <c r="F433" s="22"/>
      <c r="G433" s="22"/>
      <c r="H433" s="22"/>
      <c r="I433" s="22"/>
      <c r="J433" s="22"/>
      <c r="K433" s="22"/>
      <c r="L433" s="22"/>
      <c r="M433" s="22"/>
      <c r="N433" s="22"/>
      <c r="O433" s="23"/>
      <c r="P433" s="22"/>
      <c r="Q433" s="22"/>
      <c r="R433" s="22"/>
      <c r="S433" s="22"/>
      <c r="T433" s="23"/>
      <c r="U433" s="22"/>
      <c r="V433" s="22"/>
      <c r="W433" s="22"/>
      <c r="X433" s="22"/>
      <c r="Y433" s="28"/>
      <c r="Z433" s="22"/>
      <c r="AA433" s="26"/>
      <c r="AB433" s="26"/>
      <c r="AC433" s="25"/>
      <c r="AD433" s="26"/>
      <c r="AE433" s="27"/>
      <c r="AF433" s="27"/>
      <c r="AG433" s="27"/>
      <c r="AH433" s="28"/>
      <c r="AI433" s="29"/>
      <c r="AJ433" s="27"/>
      <c r="AK433" s="27"/>
      <c r="AL433" s="27"/>
      <c r="AM433" s="27"/>
      <c r="AN433" s="27"/>
      <c r="AO433" s="27"/>
      <c r="AP433" s="27"/>
      <c r="AQ433" s="27"/>
      <c r="AR433" s="27"/>
      <c r="AS433" s="27"/>
      <c r="AT433" s="27"/>
      <c r="AU433" s="27"/>
      <c r="AV433" s="27"/>
      <c r="AW433" s="27"/>
      <c r="AX433" s="27"/>
      <c r="AY433" s="27"/>
      <c r="AZ433" s="27"/>
      <c r="BA433" s="27"/>
      <c r="BB433" s="27"/>
      <c r="BC433" s="27"/>
      <c r="BD433" s="29"/>
      <c r="BE433" s="27"/>
      <c r="BF433" s="27"/>
      <c r="BG433" s="27"/>
      <c r="BH433" s="27"/>
      <c r="BI433" s="27"/>
      <c r="BJ433" s="27"/>
      <c r="BK433" s="27"/>
      <c r="BL433" s="27"/>
      <c r="BM433" s="27"/>
      <c r="BN433" s="27"/>
      <c r="BO433" s="27"/>
      <c r="BP433" s="27"/>
      <c r="BQ433" s="27"/>
      <c r="BR433" s="27"/>
      <c r="BS433" s="27"/>
      <c r="BT433" s="27"/>
      <c r="BU433" s="27"/>
      <c r="BV433" s="27"/>
      <c r="BW433" s="27"/>
      <c r="BX433" s="27"/>
      <c r="BY433" s="27"/>
      <c r="BZ433" s="27"/>
      <c r="CA433" s="27"/>
      <c r="CB433" s="27"/>
      <c r="CC433" s="27"/>
      <c r="CD433" s="27"/>
      <c r="CE433" s="27"/>
      <c r="CF433" s="27"/>
      <c r="CG433" s="27"/>
      <c r="CH433" s="27"/>
      <c r="CI433" s="27"/>
      <c r="CJ433" s="27"/>
      <c r="CK433" s="27"/>
      <c r="CL433" s="27"/>
      <c r="CM433" s="27"/>
      <c r="CN433" s="27"/>
      <c r="CO433" s="27"/>
      <c r="CP433" s="27"/>
      <c r="CQ433" s="27"/>
      <c r="CR433" s="27"/>
      <c r="CS433" s="27"/>
      <c r="CT433" s="27"/>
      <c r="CU433" s="27"/>
      <c r="CV433" s="27"/>
    </row>
    <row r="434" spans="2:100" ht="15" thickBot="1" x14ac:dyDescent="0.35">
      <c r="B434" s="22"/>
      <c r="C434" s="22"/>
      <c r="D434" s="22"/>
      <c r="E434" s="22"/>
      <c r="F434" s="22"/>
      <c r="G434" s="22"/>
      <c r="H434" s="22"/>
      <c r="I434" s="22"/>
      <c r="J434" s="22"/>
      <c r="K434" s="22"/>
      <c r="L434" s="22"/>
      <c r="M434" s="22"/>
      <c r="N434" s="22"/>
      <c r="O434" s="23"/>
      <c r="P434" s="22"/>
      <c r="Q434" s="22"/>
      <c r="R434" s="22"/>
      <c r="S434" s="22"/>
      <c r="T434" s="23"/>
      <c r="U434" s="22"/>
      <c r="V434" s="22"/>
      <c r="W434" s="22"/>
      <c r="X434" s="22"/>
      <c r="Y434" s="28"/>
      <c r="Z434" s="22"/>
      <c r="AA434" s="26"/>
      <c r="AB434" s="26"/>
      <c r="AC434" s="25"/>
      <c r="AD434" s="26"/>
      <c r="AE434" s="27"/>
      <c r="AF434" s="27"/>
      <c r="AG434" s="27"/>
      <c r="AH434" s="28"/>
      <c r="AI434" s="29"/>
      <c r="AJ434" s="27"/>
      <c r="AK434" s="27"/>
      <c r="AL434" s="27"/>
      <c r="AM434" s="27"/>
      <c r="AN434" s="27"/>
      <c r="AO434" s="27"/>
      <c r="AP434" s="27"/>
      <c r="AQ434" s="27"/>
      <c r="AR434" s="27"/>
      <c r="AS434" s="27"/>
      <c r="AT434" s="27"/>
      <c r="AU434" s="27"/>
      <c r="AV434" s="27"/>
      <c r="AW434" s="27"/>
      <c r="AX434" s="27"/>
      <c r="AY434" s="27"/>
      <c r="AZ434" s="27"/>
      <c r="BA434" s="27"/>
      <c r="BB434" s="27"/>
      <c r="BC434" s="27"/>
      <c r="BD434" s="29"/>
      <c r="BE434" s="27"/>
      <c r="BF434" s="27"/>
      <c r="BG434" s="27"/>
      <c r="BH434" s="27"/>
      <c r="BI434" s="27"/>
      <c r="BJ434" s="27"/>
      <c r="BK434" s="27"/>
      <c r="BL434" s="27"/>
      <c r="BM434" s="27"/>
      <c r="BN434" s="27"/>
      <c r="BO434" s="27"/>
      <c r="BP434" s="27"/>
      <c r="BQ434" s="27"/>
      <c r="BR434" s="27"/>
      <c r="BS434" s="27"/>
      <c r="BT434" s="27"/>
      <c r="BU434" s="27"/>
      <c r="BV434" s="27"/>
      <c r="BW434" s="27"/>
      <c r="BX434" s="27"/>
      <c r="BY434" s="27"/>
      <c r="BZ434" s="27"/>
      <c r="CA434" s="27"/>
      <c r="CB434" s="27"/>
      <c r="CC434" s="27"/>
      <c r="CD434" s="27"/>
      <c r="CE434" s="27"/>
      <c r="CF434" s="27"/>
      <c r="CG434" s="27"/>
      <c r="CH434" s="27"/>
      <c r="CI434" s="27"/>
      <c r="CJ434" s="27"/>
      <c r="CK434" s="27"/>
      <c r="CL434" s="27"/>
      <c r="CM434" s="27"/>
      <c r="CN434" s="27"/>
      <c r="CO434" s="27"/>
      <c r="CP434" s="27"/>
      <c r="CQ434" s="27"/>
      <c r="CR434" s="27"/>
      <c r="CS434" s="27"/>
      <c r="CT434" s="27"/>
      <c r="CU434" s="27"/>
      <c r="CV434" s="27"/>
    </row>
    <row r="435" spans="2:100" ht="15" thickBot="1" x14ac:dyDescent="0.35">
      <c r="B435" s="22"/>
      <c r="C435" s="22"/>
      <c r="D435" s="22"/>
      <c r="E435" s="22"/>
      <c r="F435" s="22"/>
      <c r="G435" s="22"/>
      <c r="H435" s="22"/>
      <c r="I435" s="22"/>
      <c r="J435" s="22"/>
      <c r="K435" s="22"/>
      <c r="L435" s="22"/>
      <c r="M435" s="22"/>
      <c r="N435" s="22"/>
      <c r="O435" s="23"/>
      <c r="P435" s="22"/>
      <c r="Q435" s="22"/>
      <c r="R435" s="22"/>
      <c r="S435" s="22"/>
      <c r="T435" s="23"/>
      <c r="U435" s="22"/>
      <c r="V435" s="22"/>
      <c r="W435" s="22"/>
      <c r="X435" s="22"/>
      <c r="Y435" s="28"/>
      <c r="Z435" s="22"/>
      <c r="AA435" s="26"/>
      <c r="AB435" s="26"/>
      <c r="AC435" s="25"/>
      <c r="AD435" s="26"/>
      <c r="AE435" s="27"/>
      <c r="AF435" s="27"/>
      <c r="AG435" s="27"/>
      <c r="AH435" s="28"/>
      <c r="AI435" s="29"/>
      <c r="AJ435" s="27"/>
      <c r="AK435" s="27"/>
      <c r="AL435" s="27"/>
      <c r="AM435" s="27"/>
      <c r="AN435" s="27"/>
      <c r="AO435" s="27"/>
      <c r="AP435" s="27"/>
      <c r="AQ435" s="27"/>
      <c r="AR435" s="27"/>
      <c r="AS435" s="27"/>
      <c r="AT435" s="27"/>
      <c r="AU435" s="27"/>
      <c r="AV435" s="27"/>
      <c r="AW435" s="27"/>
      <c r="AX435" s="27"/>
      <c r="AY435" s="27"/>
      <c r="AZ435" s="27"/>
      <c r="BA435" s="27"/>
      <c r="BB435" s="27"/>
      <c r="BC435" s="27"/>
      <c r="BD435" s="29"/>
      <c r="BE435" s="27"/>
      <c r="BF435" s="27"/>
      <c r="BG435" s="27"/>
      <c r="BH435" s="27"/>
      <c r="BI435" s="27"/>
      <c r="BJ435" s="27"/>
      <c r="BK435" s="27"/>
      <c r="BL435" s="27"/>
      <c r="BM435" s="27"/>
      <c r="BN435" s="27"/>
      <c r="BO435" s="27"/>
      <c r="BP435" s="27"/>
      <c r="BQ435" s="27"/>
      <c r="BR435" s="27"/>
      <c r="BS435" s="27"/>
      <c r="BT435" s="27"/>
      <c r="BU435" s="27"/>
      <c r="BV435" s="27"/>
      <c r="BW435" s="27"/>
      <c r="BX435" s="27"/>
      <c r="BY435" s="27"/>
      <c r="BZ435" s="27"/>
      <c r="CA435" s="27"/>
      <c r="CB435" s="27"/>
      <c r="CC435" s="27"/>
      <c r="CD435" s="27"/>
      <c r="CE435" s="27"/>
      <c r="CF435" s="27"/>
      <c r="CG435" s="27"/>
      <c r="CH435" s="27"/>
      <c r="CI435" s="27"/>
      <c r="CJ435" s="27"/>
      <c r="CK435" s="27"/>
      <c r="CL435" s="27"/>
      <c r="CM435" s="27"/>
      <c r="CN435" s="27"/>
      <c r="CO435" s="27"/>
      <c r="CP435" s="27"/>
      <c r="CQ435" s="27"/>
      <c r="CR435" s="27"/>
      <c r="CS435" s="27"/>
      <c r="CT435" s="27"/>
      <c r="CU435" s="27"/>
      <c r="CV435" s="27"/>
    </row>
    <row r="436" spans="2:100" ht="15" thickBot="1" x14ac:dyDescent="0.35">
      <c r="B436" s="22"/>
      <c r="C436" s="22"/>
      <c r="D436" s="22"/>
      <c r="E436" s="22"/>
      <c r="F436" s="22"/>
      <c r="G436" s="22"/>
      <c r="H436" s="22"/>
      <c r="I436" s="22"/>
      <c r="J436" s="22"/>
      <c r="K436" s="22"/>
      <c r="L436" s="22"/>
      <c r="M436" s="22"/>
      <c r="N436" s="22"/>
      <c r="O436" s="23"/>
      <c r="P436" s="22"/>
      <c r="Q436" s="22"/>
      <c r="R436" s="22"/>
      <c r="S436" s="22"/>
      <c r="T436" s="23"/>
      <c r="U436" s="22"/>
      <c r="V436" s="22"/>
      <c r="W436" s="22"/>
      <c r="X436" s="22"/>
      <c r="Y436" s="28"/>
      <c r="Z436" s="22"/>
      <c r="AA436" s="26"/>
      <c r="AB436" s="26"/>
      <c r="AC436" s="25"/>
      <c r="AD436" s="26"/>
      <c r="AE436" s="27"/>
      <c r="AF436" s="27"/>
      <c r="AG436" s="27"/>
      <c r="AH436" s="28"/>
      <c r="AI436" s="29"/>
      <c r="AJ436" s="27"/>
      <c r="AK436" s="27"/>
      <c r="AL436" s="27"/>
      <c r="AM436" s="27"/>
      <c r="AN436" s="27"/>
      <c r="AO436" s="27"/>
      <c r="AP436" s="27"/>
      <c r="AQ436" s="27"/>
      <c r="AR436" s="27"/>
      <c r="AS436" s="27"/>
      <c r="AT436" s="27"/>
      <c r="AU436" s="27"/>
      <c r="AV436" s="27"/>
      <c r="AW436" s="27"/>
      <c r="AX436" s="27"/>
      <c r="AY436" s="27"/>
      <c r="AZ436" s="27"/>
      <c r="BA436" s="27"/>
      <c r="BB436" s="27"/>
      <c r="BC436" s="27"/>
      <c r="BD436" s="29"/>
      <c r="BE436" s="27"/>
      <c r="BF436" s="27"/>
      <c r="BG436" s="27"/>
      <c r="BH436" s="27"/>
      <c r="BI436" s="27"/>
      <c r="BJ436" s="27"/>
      <c r="BK436" s="27"/>
      <c r="BL436" s="27"/>
      <c r="BM436" s="27"/>
      <c r="BN436" s="27"/>
      <c r="BO436" s="27"/>
      <c r="BP436" s="27"/>
      <c r="BQ436" s="27"/>
      <c r="BR436" s="27"/>
      <c r="BS436" s="27"/>
      <c r="BT436" s="27"/>
      <c r="BU436" s="27"/>
      <c r="BV436" s="27"/>
      <c r="BW436" s="27"/>
      <c r="BX436" s="27"/>
      <c r="BY436" s="27"/>
      <c r="BZ436" s="27"/>
      <c r="CA436" s="27"/>
      <c r="CB436" s="27"/>
      <c r="CC436" s="27"/>
      <c r="CD436" s="27"/>
      <c r="CE436" s="27"/>
      <c r="CF436" s="27"/>
      <c r="CG436" s="27"/>
      <c r="CH436" s="27"/>
      <c r="CI436" s="27"/>
      <c r="CJ436" s="27"/>
      <c r="CK436" s="27"/>
      <c r="CL436" s="27"/>
      <c r="CM436" s="27"/>
      <c r="CN436" s="27"/>
      <c r="CO436" s="27"/>
      <c r="CP436" s="27"/>
      <c r="CQ436" s="27"/>
      <c r="CR436" s="27"/>
      <c r="CS436" s="27"/>
      <c r="CT436" s="27"/>
      <c r="CU436" s="27"/>
      <c r="CV436" s="27"/>
    </row>
    <row r="437" spans="2:100" ht="15" thickBot="1" x14ac:dyDescent="0.35">
      <c r="B437" s="22"/>
      <c r="C437" s="22"/>
      <c r="D437" s="22"/>
      <c r="E437" s="22"/>
      <c r="F437" s="22"/>
      <c r="G437" s="22"/>
      <c r="H437" s="22"/>
      <c r="I437" s="22"/>
      <c r="J437" s="22"/>
      <c r="K437" s="22"/>
      <c r="L437" s="22"/>
      <c r="M437" s="22"/>
      <c r="N437" s="22"/>
      <c r="O437" s="23"/>
      <c r="P437" s="22"/>
      <c r="Q437" s="22"/>
      <c r="R437" s="22"/>
      <c r="S437" s="22"/>
      <c r="T437" s="23"/>
      <c r="U437" s="22"/>
      <c r="V437" s="22"/>
      <c r="W437" s="22"/>
      <c r="X437" s="22"/>
      <c r="Y437" s="28"/>
      <c r="Z437" s="22"/>
      <c r="AA437" s="26"/>
      <c r="AB437" s="26"/>
      <c r="AC437" s="25"/>
      <c r="AD437" s="26"/>
      <c r="AE437" s="27"/>
      <c r="AF437" s="27"/>
      <c r="AG437" s="27"/>
      <c r="AH437" s="28"/>
      <c r="AI437" s="29"/>
      <c r="AJ437" s="27"/>
      <c r="AK437" s="27"/>
      <c r="AL437" s="27"/>
      <c r="AM437" s="27"/>
      <c r="AN437" s="27"/>
      <c r="AO437" s="27"/>
      <c r="AP437" s="27"/>
      <c r="AQ437" s="27"/>
      <c r="AR437" s="27"/>
      <c r="AS437" s="27"/>
      <c r="AT437" s="27"/>
      <c r="AU437" s="27"/>
      <c r="AV437" s="27"/>
      <c r="AW437" s="27"/>
      <c r="AX437" s="27"/>
      <c r="AY437" s="27"/>
      <c r="AZ437" s="27"/>
      <c r="BA437" s="27"/>
      <c r="BB437" s="27"/>
      <c r="BC437" s="27"/>
      <c r="BD437" s="29"/>
      <c r="BE437" s="27"/>
      <c r="BF437" s="27"/>
      <c r="BG437" s="27"/>
      <c r="BH437" s="27"/>
      <c r="BI437" s="27"/>
      <c r="BJ437" s="27"/>
      <c r="BK437" s="27"/>
      <c r="BL437" s="27"/>
      <c r="BM437" s="27"/>
      <c r="BN437" s="27"/>
      <c r="BO437" s="27"/>
      <c r="BP437" s="27"/>
      <c r="BQ437" s="27"/>
      <c r="BR437" s="27"/>
      <c r="BS437" s="27"/>
      <c r="BT437" s="27"/>
      <c r="BU437" s="27"/>
      <c r="BV437" s="27"/>
      <c r="BW437" s="27"/>
      <c r="BX437" s="27"/>
      <c r="BY437" s="27"/>
      <c r="BZ437" s="27"/>
      <c r="CA437" s="27"/>
      <c r="CB437" s="27"/>
      <c r="CC437" s="27"/>
      <c r="CD437" s="27"/>
      <c r="CE437" s="27"/>
      <c r="CF437" s="27"/>
      <c r="CG437" s="27"/>
      <c r="CH437" s="27"/>
      <c r="CI437" s="27"/>
      <c r="CJ437" s="27"/>
      <c r="CK437" s="27"/>
      <c r="CL437" s="27"/>
      <c r="CM437" s="27"/>
      <c r="CN437" s="27"/>
      <c r="CO437" s="27"/>
      <c r="CP437" s="27"/>
      <c r="CQ437" s="27"/>
      <c r="CR437" s="27"/>
      <c r="CS437" s="27"/>
      <c r="CT437" s="27"/>
      <c r="CU437" s="27"/>
      <c r="CV437" s="27"/>
    </row>
    <row r="438" spans="2:100" ht="15" thickBot="1" x14ac:dyDescent="0.35">
      <c r="B438" s="22"/>
      <c r="C438" s="22"/>
      <c r="D438" s="22"/>
      <c r="E438" s="22"/>
      <c r="F438" s="22"/>
      <c r="G438" s="22"/>
      <c r="H438" s="22"/>
      <c r="I438" s="22"/>
      <c r="J438" s="22"/>
      <c r="K438" s="22"/>
      <c r="L438" s="22"/>
      <c r="M438" s="22"/>
      <c r="N438" s="22"/>
      <c r="O438" s="23"/>
      <c r="P438" s="22"/>
      <c r="Q438" s="22"/>
      <c r="R438" s="22"/>
      <c r="S438" s="22"/>
      <c r="T438" s="23"/>
      <c r="U438" s="22"/>
      <c r="V438" s="22"/>
      <c r="W438" s="22"/>
      <c r="X438" s="22"/>
      <c r="Y438" s="28"/>
      <c r="Z438" s="22"/>
      <c r="AA438" s="26"/>
      <c r="AB438" s="26"/>
      <c r="AC438" s="25"/>
      <c r="AD438" s="26"/>
      <c r="AE438" s="27"/>
      <c r="AF438" s="27"/>
      <c r="AG438" s="27"/>
      <c r="AH438" s="28"/>
      <c r="AI438" s="29"/>
      <c r="AJ438" s="27"/>
      <c r="AK438" s="27"/>
      <c r="AL438" s="27"/>
      <c r="AM438" s="27"/>
      <c r="AN438" s="27"/>
      <c r="AO438" s="27"/>
      <c r="AP438" s="27"/>
      <c r="AQ438" s="27"/>
      <c r="AR438" s="27"/>
      <c r="AS438" s="27"/>
      <c r="AT438" s="27"/>
      <c r="AU438" s="27"/>
      <c r="AV438" s="27"/>
      <c r="AW438" s="27"/>
      <c r="AX438" s="27"/>
      <c r="AY438" s="27"/>
      <c r="AZ438" s="27"/>
      <c r="BA438" s="27"/>
      <c r="BB438" s="27"/>
      <c r="BC438" s="27"/>
      <c r="BD438" s="29"/>
      <c r="BE438" s="27"/>
      <c r="BF438" s="27"/>
      <c r="BG438" s="27"/>
      <c r="BH438" s="27"/>
      <c r="BI438" s="27"/>
      <c r="BJ438" s="27"/>
      <c r="BK438" s="27"/>
      <c r="BL438" s="27"/>
      <c r="BM438" s="27"/>
      <c r="BN438" s="27"/>
      <c r="BO438" s="27"/>
      <c r="BP438" s="27"/>
      <c r="BQ438" s="27"/>
      <c r="BR438" s="27"/>
      <c r="BS438" s="27"/>
      <c r="BT438" s="27"/>
      <c r="BU438" s="27"/>
      <c r="BV438" s="27"/>
      <c r="BW438" s="27"/>
      <c r="BX438" s="27"/>
      <c r="BY438" s="27"/>
      <c r="BZ438" s="27"/>
      <c r="CA438" s="27"/>
      <c r="CB438" s="27"/>
      <c r="CC438" s="27"/>
      <c r="CD438" s="27"/>
      <c r="CE438" s="27"/>
      <c r="CF438" s="27"/>
      <c r="CG438" s="27"/>
      <c r="CH438" s="27"/>
      <c r="CI438" s="27"/>
      <c r="CJ438" s="27"/>
      <c r="CK438" s="27"/>
      <c r="CL438" s="27"/>
      <c r="CM438" s="27"/>
      <c r="CN438" s="27"/>
      <c r="CO438" s="27"/>
      <c r="CP438" s="27"/>
      <c r="CQ438" s="27"/>
      <c r="CR438" s="27"/>
      <c r="CS438" s="27"/>
      <c r="CT438" s="27"/>
      <c r="CU438" s="27"/>
      <c r="CV438" s="27"/>
    </row>
    <row r="439" spans="2:100" ht="15" thickBot="1" x14ac:dyDescent="0.35">
      <c r="B439" s="22"/>
      <c r="C439" s="22"/>
      <c r="D439" s="22"/>
      <c r="E439" s="22"/>
      <c r="F439" s="22"/>
      <c r="G439" s="22"/>
      <c r="H439" s="22"/>
      <c r="I439" s="22"/>
      <c r="J439" s="22"/>
      <c r="K439" s="22"/>
      <c r="L439" s="22"/>
      <c r="M439" s="22"/>
      <c r="N439" s="22"/>
      <c r="O439" s="23"/>
      <c r="P439" s="22"/>
      <c r="Q439" s="22"/>
      <c r="R439" s="22"/>
      <c r="S439" s="22"/>
      <c r="T439" s="23"/>
      <c r="U439" s="22"/>
      <c r="V439" s="22"/>
      <c r="W439" s="22"/>
      <c r="X439" s="22"/>
      <c r="Y439" s="28"/>
      <c r="Z439" s="22"/>
      <c r="AA439" s="26"/>
      <c r="AB439" s="26"/>
      <c r="AC439" s="25"/>
      <c r="AD439" s="26"/>
      <c r="AE439" s="27"/>
      <c r="AF439" s="27"/>
      <c r="AG439" s="27"/>
      <c r="AH439" s="28"/>
      <c r="AI439" s="29"/>
      <c r="AJ439" s="27"/>
      <c r="AK439" s="27"/>
      <c r="AL439" s="27"/>
      <c r="AM439" s="27"/>
      <c r="AN439" s="27"/>
      <c r="AO439" s="27"/>
      <c r="AP439" s="27"/>
      <c r="AQ439" s="27"/>
      <c r="AR439" s="27"/>
      <c r="AS439" s="27"/>
      <c r="AT439" s="27"/>
      <c r="AU439" s="27"/>
      <c r="AV439" s="27"/>
      <c r="AW439" s="27"/>
      <c r="AX439" s="27"/>
      <c r="AY439" s="27"/>
      <c r="AZ439" s="27"/>
      <c r="BA439" s="27"/>
      <c r="BB439" s="27"/>
      <c r="BC439" s="27"/>
      <c r="BD439" s="29"/>
      <c r="BE439" s="27"/>
      <c r="BF439" s="27"/>
      <c r="BG439" s="27"/>
      <c r="BH439" s="27"/>
      <c r="BI439" s="27"/>
      <c r="BJ439" s="27"/>
      <c r="BK439" s="27"/>
      <c r="BL439" s="27"/>
      <c r="BM439" s="27"/>
      <c r="BN439" s="27"/>
      <c r="BO439" s="27"/>
      <c r="BP439" s="27"/>
      <c r="BQ439" s="27"/>
      <c r="BR439" s="27"/>
      <c r="BS439" s="27"/>
      <c r="BT439" s="27"/>
      <c r="BU439" s="27"/>
      <c r="BV439" s="27"/>
      <c r="BW439" s="27"/>
      <c r="BX439" s="27"/>
      <c r="BY439" s="27"/>
      <c r="BZ439" s="27"/>
      <c r="CA439" s="27"/>
      <c r="CB439" s="27"/>
      <c r="CC439" s="27"/>
      <c r="CD439" s="27"/>
      <c r="CE439" s="27"/>
      <c r="CF439" s="27"/>
      <c r="CG439" s="27"/>
      <c r="CH439" s="27"/>
      <c r="CI439" s="27"/>
      <c r="CJ439" s="27"/>
      <c r="CK439" s="27"/>
      <c r="CL439" s="27"/>
      <c r="CM439" s="27"/>
      <c r="CN439" s="27"/>
      <c r="CO439" s="27"/>
      <c r="CP439" s="27"/>
      <c r="CQ439" s="27"/>
      <c r="CR439" s="27"/>
      <c r="CS439" s="27"/>
      <c r="CT439" s="27"/>
      <c r="CU439" s="27"/>
      <c r="CV439" s="27"/>
    </row>
    <row r="440" spans="2:100" ht="15" thickBot="1" x14ac:dyDescent="0.35">
      <c r="B440" s="22"/>
      <c r="C440" s="22"/>
      <c r="D440" s="22"/>
      <c r="E440" s="22"/>
      <c r="F440" s="22"/>
      <c r="G440" s="22"/>
      <c r="H440" s="22"/>
      <c r="I440" s="22"/>
      <c r="J440" s="22"/>
      <c r="K440" s="22"/>
      <c r="L440" s="22"/>
      <c r="M440" s="22"/>
      <c r="N440" s="22"/>
      <c r="O440" s="23"/>
      <c r="P440" s="22"/>
      <c r="Q440" s="22"/>
      <c r="R440" s="22"/>
      <c r="S440" s="22"/>
      <c r="T440" s="23"/>
      <c r="U440" s="22"/>
      <c r="V440" s="22"/>
      <c r="W440" s="22"/>
      <c r="X440" s="22"/>
      <c r="Y440" s="28"/>
      <c r="Z440" s="22"/>
      <c r="AA440" s="26"/>
      <c r="AB440" s="26"/>
      <c r="AC440" s="25"/>
      <c r="AD440" s="26"/>
      <c r="AE440" s="27"/>
      <c r="AF440" s="27"/>
      <c r="AG440" s="27"/>
      <c r="AH440" s="28"/>
      <c r="AI440" s="29"/>
      <c r="AJ440" s="27"/>
      <c r="AK440" s="27"/>
      <c r="AL440" s="27"/>
      <c r="AM440" s="27"/>
      <c r="AN440" s="27"/>
      <c r="AO440" s="27"/>
      <c r="AP440" s="27"/>
      <c r="AQ440" s="27"/>
      <c r="AR440" s="27"/>
      <c r="AS440" s="27"/>
      <c r="AT440" s="27"/>
      <c r="AU440" s="27"/>
      <c r="AV440" s="27"/>
      <c r="AW440" s="27"/>
      <c r="AX440" s="27"/>
      <c r="AY440" s="27"/>
      <c r="AZ440" s="27"/>
      <c r="BA440" s="27"/>
      <c r="BB440" s="27"/>
      <c r="BC440" s="27"/>
      <c r="BD440" s="29"/>
      <c r="BE440" s="27"/>
      <c r="BF440" s="27"/>
      <c r="BG440" s="27"/>
      <c r="BH440" s="27"/>
      <c r="BI440" s="27"/>
      <c r="BJ440" s="27"/>
      <c r="BK440" s="27"/>
      <c r="BL440" s="27"/>
      <c r="BM440" s="27"/>
      <c r="BN440" s="27"/>
      <c r="BO440" s="27"/>
      <c r="BP440" s="27"/>
      <c r="BQ440" s="27"/>
      <c r="BR440" s="27"/>
      <c r="BS440" s="27"/>
      <c r="BT440" s="27"/>
      <c r="BU440" s="27"/>
      <c r="BV440" s="27"/>
      <c r="BW440" s="27"/>
      <c r="BX440" s="27"/>
      <c r="BY440" s="27"/>
      <c r="BZ440" s="27"/>
      <c r="CA440" s="27"/>
      <c r="CB440" s="27"/>
      <c r="CC440" s="27"/>
      <c r="CD440" s="27"/>
      <c r="CE440" s="27"/>
      <c r="CF440" s="27"/>
      <c r="CG440" s="27"/>
      <c r="CH440" s="27"/>
      <c r="CI440" s="27"/>
      <c r="CJ440" s="27"/>
      <c r="CK440" s="27"/>
      <c r="CL440" s="27"/>
      <c r="CM440" s="27"/>
      <c r="CN440" s="27"/>
      <c r="CO440" s="27"/>
      <c r="CP440" s="27"/>
      <c r="CQ440" s="27"/>
      <c r="CR440" s="27"/>
      <c r="CS440" s="27"/>
      <c r="CT440" s="27"/>
      <c r="CU440" s="27"/>
      <c r="CV440" s="27"/>
    </row>
    <row r="441" spans="2:100" ht="15" thickBot="1" x14ac:dyDescent="0.35">
      <c r="B441" s="22"/>
      <c r="C441" s="22"/>
      <c r="D441" s="22"/>
      <c r="E441" s="22"/>
      <c r="F441" s="22"/>
      <c r="G441" s="22"/>
      <c r="H441" s="22"/>
      <c r="I441" s="22"/>
      <c r="J441" s="22"/>
      <c r="K441" s="22"/>
      <c r="L441" s="22"/>
      <c r="M441" s="22"/>
      <c r="N441" s="22"/>
      <c r="O441" s="23"/>
      <c r="P441" s="22"/>
      <c r="Q441" s="22"/>
      <c r="R441" s="22"/>
      <c r="S441" s="22"/>
      <c r="T441" s="23"/>
      <c r="U441" s="22"/>
      <c r="V441" s="22"/>
      <c r="W441" s="22"/>
      <c r="X441" s="22"/>
      <c r="Y441" s="28"/>
      <c r="Z441" s="22"/>
      <c r="AA441" s="26"/>
      <c r="AB441" s="26"/>
      <c r="AC441" s="25"/>
      <c r="AD441" s="26"/>
      <c r="AE441" s="27"/>
      <c r="AF441" s="27"/>
      <c r="AG441" s="27"/>
      <c r="AH441" s="28"/>
      <c r="AI441" s="29"/>
      <c r="AJ441" s="27"/>
      <c r="AK441" s="27"/>
      <c r="AL441" s="27"/>
      <c r="AM441" s="27"/>
      <c r="AN441" s="27"/>
      <c r="AO441" s="27"/>
      <c r="AP441" s="27"/>
      <c r="AQ441" s="27"/>
      <c r="AR441" s="27"/>
      <c r="AS441" s="27"/>
      <c r="AT441" s="27"/>
      <c r="AU441" s="27"/>
      <c r="AV441" s="27"/>
      <c r="AW441" s="27"/>
      <c r="AX441" s="27"/>
      <c r="AY441" s="27"/>
      <c r="AZ441" s="27"/>
      <c r="BA441" s="27"/>
      <c r="BB441" s="27"/>
      <c r="BC441" s="27"/>
      <c r="BD441" s="29"/>
      <c r="BE441" s="27"/>
      <c r="BF441" s="27"/>
      <c r="BG441" s="27"/>
      <c r="BH441" s="27"/>
      <c r="BI441" s="27"/>
      <c r="BJ441" s="27"/>
      <c r="BK441" s="27"/>
      <c r="BL441" s="27"/>
      <c r="BM441" s="27"/>
      <c r="BN441" s="27"/>
      <c r="BO441" s="27"/>
      <c r="BP441" s="27"/>
      <c r="BQ441" s="27"/>
      <c r="BR441" s="27"/>
      <c r="BS441" s="27"/>
      <c r="BT441" s="27"/>
      <c r="BU441" s="27"/>
      <c r="BV441" s="27"/>
      <c r="BW441" s="27"/>
      <c r="BX441" s="27"/>
      <c r="BY441" s="27"/>
      <c r="BZ441" s="27"/>
      <c r="CA441" s="27"/>
      <c r="CB441" s="27"/>
      <c r="CC441" s="27"/>
      <c r="CD441" s="27"/>
      <c r="CE441" s="27"/>
      <c r="CF441" s="27"/>
      <c r="CG441" s="27"/>
      <c r="CH441" s="27"/>
      <c r="CI441" s="27"/>
      <c r="CJ441" s="27"/>
      <c r="CK441" s="27"/>
      <c r="CL441" s="27"/>
      <c r="CM441" s="27"/>
      <c r="CN441" s="27"/>
      <c r="CO441" s="27"/>
      <c r="CP441" s="27"/>
      <c r="CQ441" s="27"/>
      <c r="CR441" s="27"/>
      <c r="CS441" s="27"/>
      <c r="CT441" s="27"/>
      <c r="CU441" s="27"/>
      <c r="CV441" s="27"/>
    </row>
    <row r="442" spans="2:100" ht="15" thickBot="1" x14ac:dyDescent="0.35">
      <c r="B442" s="22"/>
      <c r="C442" s="22"/>
      <c r="D442" s="22"/>
      <c r="E442" s="22"/>
      <c r="F442" s="22"/>
      <c r="G442" s="22"/>
      <c r="H442" s="22"/>
      <c r="I442" s="22"/>
      <c r="J442" s="22"/>
      <c r="K442" s="22"/>
      <c r="L442" s="22"/>
      <c r="M442" s="22"/>
      <c r="N442" s="22"/>
      <c r="O442" s="23"/>
      <c r="P442" s="22"/>
      <c r="Q442" s="22"/>
      <c r="R442" s="22"/>
      <c r="S442" s="22"/>
      <c r="T442" s="23"/>
      <c r="U442" s="22"/>
      <c r="V442" s="22"/>
      <c r="W442" s="22"/>
      <c r="X442" s="22"/>
      <c r="Y442" s="28"/>
      <c r="Z442" s="22"/>
      <c r="AA442" s="26"/>
      <c r="AB442" s="26"/>
      <c r="AC442" s="25"/>
      <c r="AD442" s="26"/>
      <c r="AE442" s="27"/>
      <c r="AF442" s="27"/>
      <c r="AG442" s="27"/>
      <c r="AH442" s="28"/>
      <c r="AI442" s="29"/>
      <c r="AJ442" s="27"/>
      <c r="AK442" s="27"/>
      <c r="AL442" s="27"/>
      <c r="AM442" s="27"/>
      <c r="AN442" s="27"/>
      <c r="AO442" s="27"/>
      <c r="AP442" s="27"/>
      <c r="AQ442" s="27"/>
      <c r="AR442" s="27"/>
      <c r="AS442" s="27"/>
      <c r="AT442" s="27"/>
      <c r="AU442" s="27"/>
      <c r="AV442" s="27"/>
      <c r="AW442" s="27"/>
      <c r="AX442" s="27"/>
      <c r="AY442" s="27"/>
      <c r="AZ442" s="27"/>
      <c r="BA442" s="27"/>
      <c r="BB442" s="27"/>
      <c r="BC442" s="27"/>
      <c r="BD442" s="29"/>
      <c r="BE442" s="27"/>
      <c r="BF442" s="27"/>
      <c r="BG442" s="27"/>
      <c r="BH442" s="27"/>
      <c r="BI442" s="27"/>
      <c r="BJ442" s="27"/>
      <c r="BK442" s="27"/>
      <c r="BL442" s="27"/>
      <c r="BM442" s="27"/>
      <c r="BN442" s="27"/>
      <c r="BO442" s="27"/>
      <c r="BP442" s="27"/>
      <c r="BQ442" s="27"/>
      <c r="BR442" s="27"/>
      <c r="BS442" s="27"/>
      <c r="BT442" s="27"/>
      <c r="BU442" s="27"/>
      <c r="BV442" s="27"/>
      <c r="BW442" s="27"/>
      <c r="BX442" s="27"/>
      <c r="BY442" s="27"/>
      <c r="BZ442" s="27"/>
      <c r="CA442" s="27"/>
      <c r="CB442" s="27"/>
      <c r="CC442" s="27"/>
      <c r="CD442" s="27"/>
      <c r="CE442" s="27"/>
      <c r="CF442" s="27"/>
      <c r="CG442" s="27"/>
      <c r="CH442" s="27"/>
      <c r="CI442" s="27"/>
      <c r="CJ442" s="27"/>
      <c r="CK442" s="27"/>
      <c r="CL442" s="27"/>
      <c r="CM442" s="27"/>
      <c r="CN442" s="27"/>
      <c r="CO442" s="27"/>
      <c r="CP442" s="27"/>
      <c r="CQ442" s="27"/>
      <c r="CR442" s="27"/>
      <c r="CS442" s="27"/>
      <c r="CT442" s="27"/>
      <c r="CU442" s="27"/>
      <c r="CV442" s="27"/>
    </row>
    <row r="443" spans="2:100" ht="15" thickBot="1" x14ac:dyDescent="0.35">
      <c r="B443" s="22"/>
      <c r="C443" s="22"/>
      <c r="D443" s="22"/>
      <c r="E443" s="22"/>
      <c r="F443" s="22"/>
      <c r="G443" s="22"/>
      <c r="H443" s="22"/>
      <c r="I443" s="22"/>
      <c r="J443" s="22"/>
      <c r="K443" s="22"/>
      <c r="L443" s="22"/>
      <c r="M443" s="22"/>
      <c r="N443" s="22"/>
      <c r="O443" s="23"/>
      <c r="P443" s="22"/>
      <c r="Q443" s="22"/>
      <c r="R443" s="22"/>
      <c r="S443" s="22"/>
      <c r="T443" s="23"/>
      <c r="U443" s="22"/>
      <c r="V443" s="22"/>
      <c r="W443" s="22"/>
      <c r="X443" s="22"/>
      <c r="Y443" s="28"/>
      <c r="Z443" s="22"/>
      <c r="AA443" s="26"/>
      <c r="AB443" s="26"/>
      <c r="AC443" s="25"/>
      <c r="AD443" s="26"/>
      <c r="AE443" s="27"/>
      <c r="AF443" s="27"/>
      <c r="AG443" s="27"/>
      <c r="AH443" s="28"/>
      <c r="AI443" s="29"/>
      <c r="AJ443" s="27"/>
      <c r="AK443" s="27"/>
      <c r="AL443" s="27"/>
      <c r="AM443" s="27"/>
      <c r="AN443" s="27"/>
      <c r="AO443" s="27"/>
      <c r="AP443" s="27"/>
      <c r="AQ443" s="27"/>
      <c r="AR443" s="27"/>
      <c r="AS443" s="27"/>
      <c r="AT443" s="27"/>
      <c r="AU443" s="27"/>
      <c r="AV443" s="27"/>
      <c r="AW443" s="27"/>
      <c r="AX443" s="27"/>
      <c r="AY443" s="27"/>
      <c r="AZ443" s="27"/>
      <c r="BA443" s="27"/>
      <c r="BB443" s="27"/>
      <c r="BC443" s="27"/>
      <c r="BD443" s="29"/>
      <c r="BE443" s="27"/>
      <c r="BF443" s="27"/>
      <c r="BG443" s="27"/>
      <c r="BH443" s="27"/>
      <c r="BI443" s="27"/>
      <c r="BJ443" s="27"/>
      <c r="BK443" s="27"/>
      <c r="BL443" s="27"/>
      <c r="BM443" s="27"/>
      <c r="BN443" s="27"/>
      <c r="BO443" s="27"/>
      <c r="BP443" s="27"/>
      <c r="BQ443" s="27"/>
      <c r="BR443" s="27"/>
      <c r="BS443" s="27"/>
      <c r="BT443" s="27"/>
      <c r="BU443" s="27"/>
      <c r="BV443" s="27"/>
      <c r="BW443" s="27"/>
      <c r="BX443" s="27"/>
      <c r="BY443" s="27"/>
      <c r="BZ443" s="27"/>
      <c r="CA443" s="27"/>
      <c r="CB443" s="27"/>
      <c r="CC443" s="27"/>
      <c r="CD443" s="27"/>
      <c r="CE443" s="27"/>
      <c r="CF443" s="27"/>
      <c r="CG443" s="27"/>
      <c r="CH443" s="27"/>
      <c r="CI443" s="27"/>
      <c r="CJ443" s="27"/>
      <c r="CK443" s="27"/>
      <c r="CL443" s="27"/>
      <c r="CM443" s="27"/>
      <c r="CN443" s="27"/>
      <c r="CO443" s="27"/>
      <c r="CP443" s="27"/>
      <c r="CQ443" s="27"/>
      <c r="CR443" s="27"/>
      <c r="CS443" s="27"/>
      <c r="CT443" s="27"/>
      <c r="CU443" s="27"/>
      <c r="CV443" s="27"/>
    </row>
    <row r="444" spans="2:100" ht="15" thickBot="1" x14ac:dyDescent="0.35">
      <c r="B444" s="22"/>
      <c r="C444" s="22"/>
      <c r="D444" s="22"/>
      <c r="E444" s="22"/>
      <c r="F444" s="22"/>
      <c r="G444" s="22"/>
      <c r="H444" s="22"/>
      <c r="I444" s="22"/>
      <c r="J444" s="22"/>
      <c r="K444" s="22"/>
      <c r="L444" s="22"/>
      <c r="M444" s="22"/>
      <c r="N444" s="22"/>
      <c r="O444" s="23"/>
      <c r="P444" s="22"/>
      <c r="Q444" s="22"/>
      <c r="R444" s="22"/>
      <c r="S444" s="22"/>
      <c r="T444" s="23"/>
      <c r="U444" s="22"/>
      <c r="V444" s="22"/>
      <c r="W444" s="22"/>
      <c r="X444" s="22"/>
      <c r="Y444" s="28"/>
      <c r="Z444" s="22"/>
      <c r="AA444" s="26"/>
      <c r="AB444" s="26"/>
      <c r="AC444" s="25"/>
      <c r="AD444" s="26"/>
      <c r="AE444" s="27"/>
      <c r="AF444" s="27"/>
      <c r="AG444" s="27"/>
      <c r="AH444" s="28"/>
      <c r="AI444" s="29"/>
      <c r="AJ444" s="27"/>
      <c r="AK444" s="27"/>
      <c r="AL444" s="27"/>
      <c r="AM444" s="27"/>
      <c r="AN444" s="27"/>
      <c r="AO444" s="27"/>
      <c r="AP444" s="27"/>
      <c r="AQ444" s="27"/>
      <c r="AR444" s="27"/>
      <c r="AS444" s="27"/>
      <c r="AT444" s="27"/>
      <c r="AU444" s="27"/>
      <c r="AV444" s="27"/>
      <c r="AW444" s="27"/>
      <c r="AX444" s="27"/>
      <c r="AY444" s="27"/>
      <c r="AZ444" s="27"/>
      <c r="BA444" s="27"/>
      <c r="BB444" s="27"/>
      <c r="BC444" s="27"/>
      <c r="BD444" s="29"/>
      <c r="BE444" s="27"/>
      <c r="BF444" s="27"/>
      <c r="BG444" s="27"/>
      <c r="BH444" s="27"/>
      <c r="BI444" s="27"/>
      <c r="BJ444" s="27"/>
      <c r="BK444" s="27"/>
      <c r="BL444" s="27"/>
      <c r="BM444" s="27"/>
      <c r="BN444" s="27"/>
      <c r="BO444" s="27"/>
      <c r="BP444" s="27"/>
      <c r="BQ444" s="27"/>
      <c r="BR444" s="27"/>
      <c r="BS444" s="27"/>
      <c r="BT444" s="27"/>
      <c r="BU444" s="27"/>
      <c r="BV444" s="27"/>
      <c r="BW444" s="27"/>
      <c r="BX444" s="27"/>
      <c r="BY444" s="27"/>
      <c r="BZ444" s="27"/>
      <c r="CA444" s="27"/>
      <c r="CB444" s="27"/>
      <c r="CC444" s="27"/>
      <c r="CD444" s="27"/>
      <c r="CE444" s="27"/>
      <c r="CF444" s="27"/>
      <c r="CG444" s="27"/>
      <c r="CH444" s="27"/>
      <c r="CI444" s="27"/>
      <c r="CJ444" s="27"/>
      <c r="CK444" s="27"/>
      <c r="CL444" s="27"/>
      <c r="CM444" s="27"/>
      <c r="CN444" s="27"/>
      <c r="CO444" s="27"/>
      <c r="CP444" s="27"/>
      <c r="CQ444" s="27"/>
      <c r="CR444" s="27"/>
      <c r="CS444" s="27"/>
      <c r="CT444" s="27"/>
      <c r="CU444" s="27"/>
      <c r="CV444" s="27"/>
    </row>
    <row r="445" spans="2:100" ht="15" thickBot="1" x14ac:dyDescent="0.35">
      <c r="B445" s="22"/>
      <c r="C445" s="22"/>
      <c r="D445" s="22"/>
      <c r="E445" s="22"/>
      <c r="F445" s="22"/>
      <c r="G445" s="22"/>
      <c r="H445" s="22"/>
      <c r="I445" s="22"/>
      <c r="J445" s="22"/>
      <c r="K445" s="22"/>
      <c r="L445" s="22"/>
      <c r="M445" s="22"/>
      <c r="N445" s="22"/>
      <c r="O445" s="23"/>
      <c r="P445" s="22"/>
      <c r="Q445" s="22"/>
      <c r="R445" s="22"/>
      <c r="S445" s="22"/>
      <c r="T445" s="23"/>
      <c r="U445" s="22"/>
      <c r="V445" s="22"/>
      <c r="W445" s="22"/>
      <c r="X445" s="22"/>
      <c r="Y445" s="28"/>
      <c r="Z445" s="22"/>
      <c r="AA445" s="26"/>
      <c r="AB445" s="26"/>
      <c r="AC445" s="25"/>
      <c r="AD445" s="26"/>
      <c r="AE445" s="27"/>
      <c r="AF445" s="27"/>
      <c r="AG445" s="27"/>
      <c r="AH445" s="28"/>
      <c r="AI445" s="29"/>
      <c r="AJ445" s="27"/>
      <c r="AK445" s="27"/>
      <c r="AL445" s="27"/>
      <c r="AM445" s="27"/>
      <c r="AN445" s="27"/>
      <c r="AO445" s="27"/>
      <c r="AP445" s="27"/>
      <c r="AQ445" s="27"/>
      <c r="AR445" s="27"/>
      <c r="AS445" s="27"/>
      <c r="AT445" s="27"/>
      <c r="AU445" s="27"/>
      <c r="AV445" s="27"/>
      <c r="AW445" s="27"/>
      <c r="AX445" s="27"/>
      <c r="AY445" s="27"/>
      <c r="AZ445" s="27"/>
      <c r="BA445" s="27"/>
      <c r="BB445" s="27"/>
      <c r="BC445" s="27"/>
      <c r="BD445" s="29"/>
      <c r="BE445" s="27"/>
      <c r="BF445" s="27"/>
      <c r="BG445" s="27"/>
      <c r="BH445" s="27"/>
      <c r="BI445" s="27"/>
      <c r="BJ445" s="27"/>
      <c r="BK445" s="27"/>
      <c r="BL445" s="27"/>
      <c r="BM445" s="27"/>
      <c r="BN445" s="27"/>
      <c r="BO445" s="27"/>
      <c r="BP445" s="27"/>
      <c r="BQ445" s="27"/>
      <c r="BR445" s="27"/>
      <c r="BS445" s="27"/>
      <c r="BT445" s="27"/>
      <c r="BU445" s="27"/>
      <c r="BV445" s="27"/>
      <c r="BW445" s="27"/>
      <c r="BX445" s="27"/>
      <c r="BY445" s="27"/>
      <c r="BZ445" s="27"/>
      <c r="CA445" s="27"/>
      <c r="CB445" s="27"/>
      <c r="CC445" s="27"/>
      <c r="CD445" s="27"/>
      <c r="CE445" s="27"/>
      <c r="CF445" s="27"/>
      <c r="CG445" s="27"/>
      <c r="CH445" s="27"/>
      <c r="CI445" s="27"/>
      <c r="CJ445" s="27"/>
      <c r="CK445" s="27"/>
      <c r="CL445" s="27"/>
      <c r="CM445" s="27"/>
      <c r="CN445" s="27"/>
      <c r="CO445" s="27"/>
      <c r="CP445" s="27"/>
      <c r="CQ445" s="27"/>
      <c r="CR445" s="27"/>
      <c r="CS445" s="27"/>
      <c r="CT445" s="27"/>
      <c r="CU445" s="27"/>
      <c r="CV445" s="27"/>
    </row>
    <row r="446" spans="2:100" ht="15" thickBot="1" x14ac:dyDescent="0.35">
      <c r="B446" s="22"/>
      <c r="C446" s="22"/>
      <c r="D446" s="22"/>
      <c r="E446" s="22"/>
      <c r="F446" s="22"/>
      <c r="G446" s="22"/>
      <c r="H446" s="22"/>
      <c r="I446" s="22"/>
      <c r="J446" s="22"/>
      <c r="K446" s="22"/>
      <c r="L446" s="22"/>
      <c r="M446" s="22"/>
      <c r="N446" s="22"/>
      <c r="O446" s="23"/>
      <c r="P446" s="22"/>
      <c r="Q446" s="22"/>
      <c r="R446" s="22"/>
      <c r="S446" s="22"/>
      <c r="T446" s="23"/>
      <c r="U446" s="22"/>
      <c r="V446" s="22"/>
      <c r="W446" s="22"/>
      <c r="X446" s="22"/>
      <c r="Y446" s="28"/>
      <c r="Z446" s="22"/>
      <c r="AA446" s="26"/>
      <c r="AB446" s="26"/>
      <c r="AC446" s="25"/>
      <c r="AD446" s="26"/>
      <c r="AE446" s="27"/>
      <c r="AF446" s="27"/>
      <c r="AG446" s="27"/>
      <c r="AH446" s="28"/>
      <c r="AI446" s="29"/>
      <c r="AJ446" s="27"/>
      <c r="AK446" s="27"/>
      <c r="AL446" s="27"/>
      <c r="AM446" s="27"/>
      <c r="AN446" s="27"/>
      <c r="AO446" s="27"/>
      <c r="AP446" s="27"/>
      <c r="AQ446" s="27"/>
      <c r="AR446" s="27"/>
      <c r="AS446" s="27"/>
      <c r="AT446" s="27"/>
      <c r="AU446" s="27"/>
      <c r="AV446" s="27"/>
      <c r="AW446" s="27"/>
      <c r="AX446" s="27"/>
      <c r="AY446" s="27"/>
      <c r="AZ446" s="27"/>
      <c r="BA446" s="27"/>
      <c r="BB446" s="27"/>
      <c r="BC446" s="27"/>
      <c r="BD446" s="29"/>
      <c r="BE446" s="27"/>
      <c r="BF446" s="27"/>
      <c r="BG446" s="27"/>
      <c r="BH446" s="27"/>
      <c r="BI446" s="27"/>
      <c r="BJ446" s="27"/>
      <c r="BK446" s="27"/>
      <c r="BL446" s="27"/>
      <c r="BM446" s="27"/>
      <c r="BN446" s="27"/>
      <c r="BO446" s="27"/>
      <c r="BP446" s="27"/>
      <c r="BQ446" s="27"/>
      <c r="BR446" s="27"/>
      <c r="BS446" s="27"/>
      <c r="BT446" s="27"/>
      <c r="BU446" s="27"/>
      <c r="BV446" s="27"/>
      <c r="BW446" s="27"/>
      <c r="BX446" s="27"/>
      <c r="BY446" s="27"/>
      <c r="BZ446" s="27"/>
      <c r="CA446" s="27"/>
      <c r="CB446" s="27"/>
      <c r="CC446" s="27"/>
      <c r="CD446" s="27"/>
      <c r="CE446" s="27"/>
      <c r="CF446" s="27"/>
      <c r="CG446" s="27"/>
      <c r="CH446" s="27"/>
      <c r="CI446" s="27"/>
      <c r="CJ446" s="27"/>
      <c r="CK446" s="27"/>
      <c r="CL446" s="27"/>
      <c r="CM446" s="27"/>
      <c r="CN446" s="27"/>
      <c r="CO446" s="27"/>
      <c r="CP446" s="27"/>
      <c r="CQ446" s="27"/>
      <c r="CR446" s="27"/>
      <c r="CS446" s="27"/>
      <c r="CT446" s="27"/>
      <c r="CU446" s="27"/>
      <c r="CV446" s="27"/>
    </row>
    <row r="447" spans="2:100" ht="15" thickBot="1" x14ac:dyDescent="0.35">
      <c r="B447" s="22"/>
      <c r="C447" s="22"/>
      <c r="D447" s="22"/>
      <c r="E447" s="22"/>
      <c r="F447" s="22"/>
      <c r="G447" s="22"/>
      <c r="H447" s="22"/>
      <c r="I447" s="22"/>
      <c r="J447" s="22"/>
      <c r="K447" s="22"/>
      <c r="L447" s="22"/>
      <c r="M447" s="22"/>
      <c r="N447" s="22"/>
      <c r="O447" s="23"/>
      <c r="P447" s="22"/>
      <c r="Q447" s="22"/>
      <c r="R447" s="22"/>
      <c r="S447" s="22"/>
      <c r="T447" s="23"/>
      <c r="U447" s="22"/>
      <c r="V447" s="22"/>
      <c r="W447" s="22"/>
      <c r="X447" s="22"/>
      <c r="Y447" s="28"/>
      <c r="Z447" s="22"/>
      <c r="AA447" s="26"/>
      <c r="AB447" s="26"/>
      <c r="AC447" s="25"/>
      <c r="AD447" s="26"/>
      <c r="AE447" s="27"/>
      <c r="AF447" s="27"/>
      <c r="AG447" s="27"/>
      <c r="AH447" s="28"/>
      <c r="AI447" s="29"/>
      <c r="AJ447" s="27"/>
      <c r="AK447" s="27"/>
      <c r="AL447" s="27"/>
      <c r="AM447" s="27"/>
      <c r="AN447" s="27"/>
      <c r="AO447" s="27"/>
      <c r="AP447" s="27"/>
      <c r="AQ447" s="27"/>
      <c r="AR447" s="27"/>
      <c r="AS447" s="27"/>
      <c r="AT447" s="27"/>
      <c r="AU447" s="27"/>
      <c r="AV447" s="27"/>
      <c r="AW447" s="27"/>
      <c r="AX447" s="27"/>
      <c r="AY447" s="27"/>
      <c r="AZ447" s="27"/>
      <c r="BA447" s="27"/>
      <c r="BB447" s="27"/>
      <c r="BC447" s="27"/>
      <c r="BD447" s="29"/>
      <c r="BE447" s="27"/>
      <c r="BF447" s="27"/>
      <c r="BG447" s="27"/>
      <c r="BH447" s="27"/>
      <c r="BI447" s="27"/>
      <c r="BJ447" s="27"/>
      <c r="BK447" s="27"/>
      <c r="BL447" s="27"/>
      <c r="BM447" s="27"/>
      <c r="BN447" s="27"/>
      <c r="BO447" s="27"/>
      <c r="BP447" s="27"/>
      <c r="BQ447" s="27"/>
      <c r="BR447" s="27"/>
      <c r="BS447" s="27"/>
      <c r="BT447" s="27"/>
      <c r="BU447" s="27"/>
      <c r="BV447" s="27"/>
      <c r="BW447" s="27"/>
      <c r="BX447" s="27"/>
      <c r="BY447" s="27"/>
      <c r="BZ447" s="27"/>
      <c r="CA447" s="27"/>
      <c r="CB447" s="27"/>
      <c r="CC447" s="27"/>
      <c r="CD447" s="27"/>
      <c r="CE447" s="27"/>
      <c r="CF447" s="27"/>
      <c r="CG447" s="27"/>
      <c r="CH447" s="27"/>
      <c r="CI447" s="27"/>
      <c r="CJ447" s="27"/>
      <c r="CK447" s="27"/>
      <c r="CL447" s="27"/>
      <c r="CM447" s="27"/>
      <c r="CN447" s="27"/>
      <c r="CO447" s="27"/>
      <c r="CP447" s="27"/>
      <c r="CQ447" s="27"/>
      <c r="CR447" s="27"/>
      <c r="CS447" s="27"/>
      <c r="CT447" s="27"/>
      <c r="CU447" s="27"/>
      <c r="CV447" s="27"/>
    </row>
    <row r="448" spans="2:100" ht="15" thickBot="1" x14ac:dyDescent="0.35">
      <c r="B448" s="22"/>
      <c r="C448" s="22"/>
      <c r="D448" s="22"/>
      <c r="E448" s="22"/>
      <c r="F448" s="22"/>
      <c r="G448" s="22"/>
      <c r="H448" s="22"/>
      <c r="I448" s="22"/>
      <c r="J448" s="22"/>
      <c r="K448" s="22"/>
      <c r="L448" s="22"/>
      <c r="M448" s="22"/>
      <c r="N448" s="22"/>
      <c r="O448" s="23"/>
      <c r="P448" s="22"/>
      <c r="Q448" s="22"/>
      <c r="R448" s="22"/>
      <c r="S448" s="22"/>
      <c r="T448" s="23"/>
      <c r="U448" s="22"/>
      <c r="V448" s="22"/>
      <c r="W448" s="22"/>
      <c r="X448" s="22"/>
      <c r="Y448" s="28"/>
      <c r="Z448" s="22"/>
      <c r="AA448" s="26"/>
      <c r="AB448" s="26"/>
      <c r="AC448" s="25"/>
      <c r="AD448" s="26"/>
      <c r="AE448" s="27"/>
      <c r="AF448" s="27"/>
      <c r="AG448" s="27"/>
      <c r="AH448" s="28"/>
      <c r="AI448" s="29"/>
      <c r="AJ448" s="27"/>
      <c r="AK448" s="27"/>
      <c r="AL448" s="27"/>
      <c r="AM448" s="27"/>
      <c r="AN448" s="27"/>
      <c r="AO448" s="27"/>
      <c r="AP448" s="27"/>
      <c r="AQ448" s="27"/>
      <c r="AR448" s="27"/>
      <c r="AS448" s="27"/>
      <c r="AT448" s="27"/>
      <c r="AU448" s="27"/>
      <c r="AV448" s="27"/>
      <c r="AW448" s="27"/>
      <c r="AX448" s="27"/>
      <c r="AY448" s="27"/>
      <c r="AZ448" s="27"/>
      <c r="BA448" s="27"/>
      <c r="BB448" s="27"/>
      <c r="BC448" s="27"/>
      <c r="BD448" s="29"/>
      <c r="BE448" s="27"/>
      <c r="BF448" s="27"/>
      <c r="BG448" s="27"/>
      <c r="BH448" s="27"/>
      <c r="BI448" s="27"/>
      <c r="BJ448" s="27"/>
      <c r="BK448" s="27"/>
      <c r="BL448" s="27"/>
      <c r="BM448" s="27"/>
      <c r="BN448" s="27"/>
      <c r="BO448" s="27"/>
      <c r="BP448" s="27"/>
      <c r="BQ448" s="27"/>
      <c r="BR448" s="27"/>
      <c r="BS448" s="27"/>
      <c r="BT448" s="27"/>
      <c r="BU448" s="27"/>
      <c r="BV448" s="27"/>
      <c r="BW448" s="27"/>
      <c r="BX448" s="27"/>
      <c r="BY448" s="27"/>
      <c r="BZ448" s="27"/>
      <c r="CA448" s="27"/>
      <c r="CB448" s="27"/>
      <c r="CC448" s="27"/>
      <c r="CD448" s="27"/>
      <c r="CE448" s="27"/>
      <c r="CF448" s="27"/>
      <c r="CG448" s="27"/>
      <c r="CH448" s="27"/>
      <c r="CI448" s="27"/>
      <c r="CJ448" s="27"/>
      <c r="CK448" s="27"/>
      <c r="CL448" s="27"/>
      <c r="CM448" s="27"/>
      <c r="CN448" s="27"/>
      <c r="CO448" s="27"/>
      <c r="CP448" s="27"/>
      <c r="CQ448" s="27"/>
      <c r="CR448" s="27"/>
      <c r="CS448" s="27"/>
      <c r="CT448" s="27"/>
      <c r="CU448" s="27"/>
      <c r="CV448" s="27"/>
    </row>
    <row r="449" spans="2:100" ht="15" thickBot="1" x14ac:dyDescent="0.35">
      <c r="B449" s="22"/>
      <c r="C449" s="22"/>
      <c r="D449" s="22"/>
      <c r="E449" s="22"/>
      <c r="F449" s="22"/>
      <c r="G449" s="22"/>
      <c r="H449" s="22"/>
      <c r="I449" s="22"/>
      <c r="J449" s="22"/>
      <c r="K449" s="22"/>
      <c r="L449" s="22"/>
      <c r="M449" s="22"/>
      <c r="N449" s="22"/>
      <c r="O449" s="23"/>
      <c r="P449" s="22"/>
      <c r="Q449" s="22"/>
      <c r="R449" s="22"/>
      <c r="S449" s="22"/>
      <c r="T449" s="23"/>
      <c r="U449" s="22"/>
      <c r="V449" s="22"/>
      <c r="W449" s="22"/>
      <c r="X449" s="22"/>
      <c r="Y449" s="28"/>
      <c r="Z449" s="22"/>
      <c r="AA449" s="26"/>
      <c r="AB449" s="26"/>
      <c r="AC449" s="25"/>
      <c r="AD449" s="26"/>
      <c r="AE449" s="27"/>
      <c r="AF449" s="27"/>
      <c r="AG449" s="27"/>
      <c r="AH449" s="28"/>
      <c r="AI449" s="29"/>
      <c r="AJ449" s="27"/>
      <c r="AK449" s="27"/>
      <c r="AL449" s="27"/>
      <c r="AM449" s="27"/>
      <c r="AN449" s="27"/>
      <c r="AO449" s="27"/>
      <c r="AP449" s="27"/>
      <c r="AQ449" s="27"/>
      <c r="AR449" s="27"/>
      <c r="AS449" s="27"/>
      <c r="AT449" s="27"/>
      <c r="AU449" s="27"/>
      <c r="AV449" s="27"/>
      <c r="AW449" s="27"/>
      <c r="AX449" s="27"/>
      <c r="AY449" s="27"/>
      <c r="AZ449" s="27"/>
      <c r="BA449" s="27"/>
      <c r="BB449" s="27"/>
      <c r="BC449" s="27"/>
      <c r="BD449" s="29"/>
      <c r="BE449" s="27"/>
      <c r="BF449" s="27"/>
      <c r="BG449" s="27"/>
      <c r="BH449" s="27"/>
      <c r="BI449" s="27"/>
      <c r="BJ449" s="27"/>
      <c r="BK449" s="27"/>
      <c r="BL449" s="27"/>
      <c r="BM449" s="27"/>
      <c r="BN449" s="27"/>
      <c r="BO449" s="27"/>
      <c r="BP449" s="27"/>
      <c r="BQ449" s="27"/>
      <c r="BR449" s="27"/>
      <c r="BS449" s="27"/>
      <c r="BT449" s="27"/>
      <c r="BU449" s="27"/>
      <c r="BV449" s="27"/>
      <c r="BW449" s="27"/>
      <c r="BX449" s="27"/>
      <c r="BY449" s="27"/>
      <c r="BZ449" s="27"/>
      <c r="CA449" s="27"/>
      <c r="CB449" s="27"/>
      <c r="CC449" s="27"/>
      <c r="CD449" s="27"/>
      <c r="CE449" s="27"/>
      <c r="CF449" s="27"/>
      <c r="CG449" s="27"/>
      <c r="CH449" s="27"/>
      <c r="CI449" s="27"/>
      <c r="CJ449" s="27"/>
      <c r="CK449" s="27"/>
      <c r="CL449" s="27"/>
      <c r="CM449" s="27"/>
      <c r="CN449" s="27"/>
      <c r="CO449" s="27"/>
      <c r="CP449" s="27"/>
      <c r="CQ449" s="27"/>
      <c r="CR449" s="27"/>
      <c r="CS449" s="27"/>
      <c r="CT449" s="27"/>
      <c r="CU449" s="27"/>
      <c r="CV449" s="27"/>
    </row>
    <row r="450" spans="2:100" ht="15" thickBot="1" x14ac:dyDescent="0.35">
      <c r="B450" s="22"/>
      <c r="C450" s="22"/>
      <c r="D450" s="22"/>
      <c r="E450" s="22"/>
      <c r="F450" s="22"/>
      <c r="G450" s="22"/>
      <c r="H450" s="22"/>
      <c r="I450" s="22"/>
      <c r="J450" s="22"/>
      <c r="K450" s="22"/>
      <c r="L450" s="22"/>
      <c r="M450" s="22"/>
      <c r="N450" s="22"/>
      <c r="O450" s="23"/>
      <c r="P450" s="22"/>
      <c r="Q450" s="22"/>
      <c r="R450" s="22"/>
      <c r="S450" s="22"/>
      <c r="T450" s="23"/>
      <c r="U450" s="22"/>
      <c r="V450" s="22"/>
      <c r="W450" s="22"/>
      <c r="X450" s="22"/>
      <c r="Y450" s="28"/>
      <c r="Z450" s="22"/>
      <c r="AA450" s="26"/>
      <c r="AB450" s="26"/>
      <c r="AC450" s="25"/>
      <c r="AD450" s="26"/>
      <c r="AE450" s="27"/>
      <c r="AF450" s="27"/>
      <c r="AG450" s="27"/>
      <c r="AH450" s="28"/>
      <c r="AI450" s="29"/>
      <c r="AJ450" s="27"/>
      <c r="AK450" s="27"/>
      <c r="AL450" s="27"/>
      <c r="AM450" s="27"/>
      <c r="AN450" s="27"/>
      <c r="AO450" s="27"/>
      <c r="AP450" s="27"/>
      <c r="AQ450" s="27"/>
      <c r="AR450" s="27"/>
      <c r="AS450" s="27"/>
      <c r="AT450" s="27"/>
      <c r="AU450" s="27"/>
      <c r="AV450" s="27"/>
      <c r="AW450" s="27"/>
      <c r="AX450" s="27"/>
      <c r="AY450" s="27"/>
      <c r="AZ450" s="27"/>
      <c r="BA450" s="27"/>
      <c r="BB450" s="27"/>
      <c r="BC450" s="27"/>
      <c r="BD450" s="29"/>
      <c r="BE450" s="27"/>
      <c r="BF450" s="27"/>
      <c r="BG450" s="27"/>
      <c r="BH450" s="27"/>
      <c r="BI450" s="27"/>
      <c r="BJ450" s="27"/>
      <c r="BK450" s="27"/>
      <c r="BL450" s="27"/>
      <c r="BM450" s="27"/>
      <c r="BN450" s="27"/>
      <c r="BO450" s="27"/>
      <c r="BP450" s="27"/>
      <c r="BQ450" s="27"/>
      <c r="BR450" s="27"/>
      <c r="BS450" s="27"/>
      <c r="BT450" s="27"/>
      <c r="BU450" s="27"/>
      <c r="BV450" s="27"/>
      <c r="BW450" s="27"/>
      <c r="BX450" s="27"/>
      <c r="BY450" s="27"/>
      <c r="BZ450" s="27"/>
      <c r="CA450" s="27"/>
      <c r="CB450" s="27"/>
      <c r="CC450" s="27"/>
      <c r="CD450" s="27"/>
      <c r="CE450" s="27"/>
      <c r="CF450" s="27"/>
      <c r="CG450" s="27"/>
      <c r="CH450" s="27"/>
      <c r="CI450" s="27"/>
      <c r="CJ450" s="27"/>
      <c r="CK450" s="27"/>
      <c r="CL450" s="27"/>
      <c r="CM450" s="27"/>
      <c r="CN450" s="27"/>
      <c r="CO450" s="27"/>
      <c r="CP450" s="27"/>
      <c r="CQ450" s="27"/>
      <c r="CR450" s="27"/>
      <c r="CS450" s="27"/>
      <c r="CT450" s="27"/>
      <c r="CU450" s="27"/>
      <c r="CV450" s="27"/>
    </row>
    <row r="451" spans="2:100" ht="15" thickBot="1" x14ac:dyDescent="0.35">
      <c r="B451" s="22"/>
      <c r="C451" s="22"/>
      <c r="D451" s="22"/>
      <c r="E451" s="22"/>
      <c r="F451" s="22"/>
      <c r="G451" s="22"/>
      <c r="H451" s="22"/>
      <c r="I451" s="22"/>
      <c r="J451" s="22"/>
      <c r="K451" s="22"/>
      <c r="L451" s="22"/>
      <c r="M451" s="22"/>
      <c r="N451" s="22"/>
      <c r="O451" s="23"/>
      <c r="P451" s="22"/>
      <c r="Q451" s="22"/>
      <c r="R451" s="22"/>
      <c r="S451" s="22"/>
      <c r="T451" s="23"/>
      <c r="U451" s="22"/>
      <c r="V451" s="22"/>
      <c r="W451" s="22"/>
      <c r="X451" s="22"/>
      <c r="Y451" s="28"/>
      <c r="Z451" s="22"/>
      <c r="AA451" s="26"/>
      <c r="AB451" s="26"/>
      <c r="AC451" s="25"/>
      <c r="AD451" s="26"/>
      <c r="AE451" s="27"/>
      <c r="AF451" s="27"/>
      <c r="AG451" s="27"/>
      <c r="AH451" s="28"/>
      <c r="AI451" s="29"/>
      <c r="AJ451" s="27"/>
      <c r="AK451" s="27"/>
      <c r="AL451" s="27"/>
      <c r="AM451" s="27"/>
      <c r="AN451" s="27"/>
      <c r="AO451" s="27"/>
      <c r="AP451" s="27"/>
      <c r="AQ451" s="27"/>
      <c r="AR451" s="27"/>
      <c r="AS451" s="27"/>
      <c r="AT451" s="27"/>
      <c r="AU451" s="27"/>
      <c r="AV451" s="27"/>
      <c r="AW451" s="27"/>
      <c r="AX451" s="27"/>
      <c r="AY451" s="27"/>
      <c r="AZ451" s="27"/>
      <c r="BA451" s="27"/>
      <c r="BB451" s="27"/>
      <c r="BC451" s="27"/>
      <c r="BD451" s="29"/>
      <c r="BE451" s="27"/>
      <c r="BF451" s="27"/>
      <c r="BG451" s="27"/>
      <c r="BH451" s="27"/>
      <c r="BI451" s="27"/>
      <c r="BJ451" s="27"/>
      <c r="BK451" s="27"/>
      <c r="BL451" s="27"/>
      <c r="BM451" s="27"/>
      <c r="BN451" s="27"/>
      <c r="BO451" s="27"/>
      <c r="BP451" s="27"/>
      <c r="BQ451" s="27"/>
      <c r="BR451" s="27"/>
      <c r="BS451" s="27"/>
      <c r="BT451" s="27"/>
      <c r="BU451" s="27"/>
      <c r="BV451" s="27"/>
      <c r="BW451" s="27"/>
      <c r="BX451" s="27"/>
      <c r="BY451" s="27"/>
      <c r="BZ451" s="27"/>
      <c r="CA451" s="27"/>
      <c r="CB451" s="27"/>
      <c r="CC451" s="27"/>
      <c r="CD451" s="27"/>
      <c r="CE451" s="27"/>
      <c r="CF451" s="27"/>
      <c r="CG451" s="27"/>
      <c r="CH451" s="27"/>
      <c r="CI451" s="27"/>
      <c r="CJ451" s="27"/>
      <c r="CK451" s="27"/>
      <c r="CL451" s="27"/>
      <c r="CM451" s="27"/>
      <c r="CN451" s="27"/>
      <c r="CO451" s="27"/>
      <c r="CP451" s="27"/>
      <c r="CQ451" s="27"/>
      <c r="CR451" s="27"/>
      <c r="CS451" s="27"/>
      <c r="CT451" s="27"/>
      <c r="CU451" s="27"/>
      <c r="CV451" s="27"/>
    </row>
    <row r="452" spans="2:100" ht="15" thickBot="1" x14ac:dyDescent="0.35">
      <c r="B452" s="22"/>
      <c r="C452" s="22"/>
      <c r="D452" s="22"/>
      <c r="E452" s="22"/>
      <c r="F452" s="22"/>
      <c r="G452" s="22"/>
      <c r="H452" s="22"/>
      <c r="I452" s="22"/>
      <c r="J452" s="22"/>
      <c r="K452" s="22"/>
      <c r="L452" s="22"/>
      <c r="M452" s="22"/>
      <c r="N452" s="22"/>
      <c r="O452" s="23"/>
      <c r="P452" s="22"/>
      <c r="Q452" s="22"/>
      <c r="R452" s="22"/>
      <c r="S452" s="22"/>
      <c r="T452" s="23"/>
      <c r="U452" s="22"/>
      <c r="V452" s="22"/>
      <c r="W452" s="22"/>
      <c r="X452" s="22"/>
      <c r="Y452" s="28"/>
      <c r="Z452" s="22"/>
      <c r="AA452" s="26"/>
      <c r="AB452" s="26"/>
      <c r="AC452" s="25"/>
      <c r="AD452" s="26"/>
      <c r="AE452" s="27"/>
      <c r="AF452" s="27"/>
      <c r="AG452" s="27"/>
      <c r="AH452" s="28"/>
      <c r="AI452" s="29"/>
      <c r="AJ452" s="27"/>
      <c r="AK452" s="27"/>
      <c r="AL452" s="27"/>
      <c r="AM452" s="27"/>
      <c r="AN452" s="27"/>
      <c r="AO452" s="27"/>
      <c r="AP452" s="27"/>
      <c r="AQ452" s="27"/>
      <c r="AR452" s="27"/>
      <c r="AS452" s="27"/>
      <c r="AT452" s="27"/>
      <c r="AU452" s="27"/>
      <c r="AV452" s="27"/>
      <c r="AW452" s="27"/>
      <c r="AX452" s="27"/>
      <c r="AY452" s="27"/>
      <c r="AZ452" s="27"/>
      <c r="BA452" s="27"/>
      <c r="BB452" s="27"/>
      <c r="BC452" s="27"/>
      <c r="BD452" s="29"/>
      <c r="BE452" s="27"/>
      <c r="BF452" s="27"/>
      <c r="BG452" s="27"/>
      <c r="BH452" s="27"/>
      <c r="BI452" s="27"/>
      <c r="BJ452" s="27"/>
      <c r="BK452" s="27"/>
      <c r="BL452" s="27"/>
      <c r="BM452" s="27"/>
      <c r="BN452" s="27"/>
      <c r="BO452" s="27"/>
      <c r="BP452" s="27"/>
      <c r="BQ452" s="27"/>
      <c r="BR452" s="27"/>
      <c r="BS452" s="27"/>
      <c r="BT452" s="27"/>
      <c r="BU452" s="27"/>
      <c r="BV452" s="27"/>
      <c r="BW452" s="27"/>
      <c r="BX452" s="27"/>
      <c r="BY452" s="27"/>
      <c r="BZ452" s="27"/>
      <c r="CA452" s="27"/>
      <c r="CB452" s="27"/>
      <c r="CC452" s="27"/>
      <c r="CD452" s="27"/>
      <c r="CE452" s="27"/>
      <c r="CF452" s="27"/>
      <c r="CG452" s="27"/>
      <c r="CH452" s="27"/>
      <c r="CI452" s="27"/>
      <c r="CJ452" s="27"/>
      <c r="CK452" s="27"/>
      <c r="CL452" s="27"/>
      <c r="CM452" s="27"/>
      <c r="CN452" s="27"/>
      <c r="CO452" s="27"/>
      <c r="CP452" s="27"/>
      <c r="CQ452" s="27"/>
      <c r="CR452" s="27"/>
      <c r="CS452" s="27"/>
      <c r="CT452" s="27"/>
      <c r="CU452" s="27"/>
      <c r="CV452" s="27"/>
    </row>
    <row r="453" spans="2:100" ht="15" thickBot="1" x14ac:dyDescent="0.35">
      <c r="B453" s="22"/>
      <c r="C453" s="22"/>
      <c r="D453" s="22"/>
      <c r="E453" s="22"/>
      <c r="F453" s="22"/>
      <c r="G453" s="22"/>
      <c r="H453" s="22"/>
      <c r="I453" s="22"/>
      <c r="J453" s="22"/>
      <c r="K453" s="22"/>
      <c r="L453" s="22"/>
      <c r="M453" s="22"/>
      <c r="N453" s="22"/>
      <c r="O453" s="23"/>
      <c r="P453" s="22"/>
      <c r="Q453" s="22"/>
      <c r="R453" s="22"/>
      <c r="S453" s="22"/>
      <c r="T453" s="23"/>
      <c r="U453" s="22"/>
      <c r="V453" s="22"/>
      <c r="W453" s="22"/>
      <c r="X453" s="22"/>
      <c r="Y453" s="28"/>
      <c r="Z453" s="22"/>
      <c r="AA453" s="26"/>
      <c r="AB453" s="26"/>
      <c r="AC453" s="25"/>
      <c r="AD453" s="26"/>
      <c r="AE453" s="27"/>
      <c r="AF453" s="27"/>
      <c r="AG453" s="27"/>
      <c r="AH453" s="28"/>
      <c r="AI453" s="29"/>
      <c r="AJ453" s="27"/>
      <c r="AK453" s="27"/>
      <c r="AL453" s="27"/>
      <c r="AM453" s="27"/>
      <c r="AN453" s="27"/>
      <c r="AO453" s="27"/>
      <c r="AP453" s="27"/>
      <c r="AQ453" s="27"/>
      <c r="AR453" s="27"/>
      <c r="AS453" s="27"/>
      <c r="AT453" s="27"/>
      <c r="AU453" s="27"/>
      <c r="AV453" s="27"/>
      <c r="AW453" s="27"/>
      <c r="AX453" s="27"/>
      <c r="AY453" s="27"/>
      <c r="AZ453" s="27"/>
      <c r="BA453" s="27"/>
      <c r="BB453" s="27"/>
      <c r="BC453" s="27"/>
      <c r="BD453" s="29"/>
      <c r="BE453" s="27"/>
      <c r="BF453" s="27"/>
      <c r="BG453" s="27"/>
      <c r="BH453" s="27"/>
      <c r="BI453" s="27"/>
      <c r="BJ453" s="27"/>
      <c r="BK453" s="27"/>
      <c r="BL453" s="27"/>
      <c r="BM453" s="27"/>
      <c r="BN453" s="27"/>
      <c r="BO453" s="27"/>
      <c r="BP453" s="27"/>
      <c r="BQ453" s="27"/>
      <c r="BR453" s="27"/>
      <c r="BS453" s="27"/>
      <c r="BT453" s="27"/>
      <c r="BU453" s="27"/>
      <c r="BV453" s="27"/>
      <c r="BW453" s="27"/>
      <c r="BX453" s="27"/>
      <c r="BY453" s="27"/>
      <c r="BZ453" s="27"/>
      <c r="CA453" s="27"/>
      <c r="CB453" s="27"/>
      <c r="CC453" s="27"/>
      <c r="CD453" s="27"/>
      <c r="CE453" s="27"/>
      <c r="CF453" s="27"/>
      <c r="CG453" s="27"/>
      <c r="CH453" s="27"/>
      <c r="CI453" s="27"/>
      <c r="CJ453" s="27"/>
      <c r="CK453" s="27"/>
      <c r="CL453" s="27"/>
      <c r="CM453" s="27"/>
      <c r="CN453" s="27"/>
      <c r="CO453" s="27"/>
      <c r="CP453" s="27"/>
      <c r="CQ453" s="27"/>
      <c r="CR453" s="27"/>
      <c r="CS453" s="27"/>
      <c r="CT453" s="27"/>
      <c r="CU453" s="27"/>
      <c r="CV453" s="27"/>
    </row>
    <row r="454" spans="2:100" ht="15" thickBot="1" x14ac:dyDescent="0.35">
      <c r="B454" s="22"/>
      <c r="C454" s="22"/>
      <c r="D454" s="22"/>
      <c r="E454" s="22"/>
      <c r="F454" s="22"/>
      <c r="G454" s="22"/>
      <c r="H454" s="22"/>
      <c r="I454" s="22"/>
      <c r="J454" s="22"/>
      <c r="K454" s="22"/>
      <c r="L454" s="22"/>
      <c r="M454" s="22"/>
      <c r="N454" s="22"/>
      <c r="O454" s="23"/>
      <c r="P454" s="22"/>
      <c r="Q454" s="22"/>
      <c r="R454" s="22"/>
      <c r="S454" s="22"/>
      <c r="T454" s="23"/>
      <c r="U454" s="22"/>
      <c r="V454" s="22"/>
      <c r="W454" s="22"/>
      <c r="X454" s="22"/>
      <c r="Y454" s="28"/>
      <c r="Z454" s="22"/>
      <c r="AA454" s="26"/>
      <c r="AB454" s="26"/>
      <c r="AC454" s="25"/>
      <c r="AD454" s="26"/>
      <c r="AE454" s="27"/>
      <c r="AF454" s="27"/>
      <c r="AG454" s="27"/>
      <c r="AH454" s="28"/>
      <c r="AI454" s="29"/>
      <c r="AJ454" s="27"/>
      <c r="AK454" s="27"/>
      <c r="AL454" s="27"/>
      <c r="AM454" s="27"/>
      <c r="AN454" s="27"/>
      <c r="AO454" s="27"/>
      <c r="AP454" s="27"/>
      <c r="AQ454" s="27"/>
      <c r="AR454" s="27"/>
      <c r="AS454" s="27"/>
      <c r="AT454" s="27"/>
      <c r="AU454" s="27"/>
      <c r="AV454" s="27"/>
      <c r="AW454" s="27"/>
      <c r="AX454" s="27"/>
      <c r="AY454" s="27"/>
      <c r="AZ454" s="27"/>
      <c r="BA454" s="27"/>
      <c r="BB454" s="27"/>
      <c r="BC454" s="27"/>
      <c r="BD454" s="29"/>
      <c r="BE454" s="27"/>
      <c r="BF454" s="27"/>
      <c r="BG454" s="27"/>
      <c r="BH454" s="27"/>
      <c r="BI454" s="27"/>
      <c r="BJ454" s="27"/>
      <c r="BK454" s="27"/>
      <c r="BL454" s="27"/>
      <c r="BM454" s="27"/>
      <c r="BN454" s="27"/>
      <c r="BO454" s="27"/>
      <c r="BP454" s="27"/>
      <c r="BQ454" s="27"/>
      <c r="BR454" s="27"/>
      <c r="BS454" s="27"/>
      <c r="BT454" s="27"/>
      <c r="BU454" s="27"/>
      <c r="BV454" s="27"/>
      <c r="BW454" s="27"/>
      <c r="BX454" s="27"/>
      <c r="BY454" s="27"/>
      <c r="BZ454" s="27"/>
      <c r="CA454" s="27"/>
      <c r="CB454" s="27"/>
      <c r="CC454" s="27"/>
      <c r="CD454" s="27"/>
      <c r="CE454" s="27"/>
      <c r="CF454" s="27"/>
      <c r="CG454" s="27"/>
      <c r="CH454" s="27"/>
      <c r="CI454" s="27"/>
      <c r="CJ454" s="27"/>
      <c r="CK454" s="27"/>
      <c r="CL454" s="27"/>
      <c r="CM454" s="27"/>
      <c r="CN454" s="27"/>
      <c r="CO454" s="27"/>
      <c r="CP454" s="27"/>
      <c r="CQ454" s="27"/>
      <c r="CR454" s="27"/>
      <c r="CS454" s="27"/>
      <c r="CT454" s="27"/>
      <c r="CU454" s="27"/>
      <c r="CV454" s="27"/>
    </row>
    <row r="455" spans="2:100" ht="15" thickBot="1" x14ac:dyDescent="0.35">
      <c r="B455" s="22"/>
      <c r="C455" s="22"/>
      <c r="D455" s="22"/>
      <c r="E455" s="22"/>
      <c r="F455" s="22"/>
      <c r="G455" s="22"/>
      <c r="H455" s="22"/>
      <c r="I455" s="22"/>
      <c r="J455" s="22"/>
      <c r="K455" s="22"/>
      <c r="L455" s="22"/>
      <c r="M455" s="22"/>
      <c r="N455" s="22"/>
      <c r="O455" s="23"/>
      <c r="P455" s="22"/>
      <c r="Q455" s="22"/>
      <c r="R455" s="22"/>
      <c r="S455" s="22"/>
      <c r="T455" s="23"/>
      <c r="U455" s="22"/>
      <c r="V455" s="22"/>
      <c r="W455" s="22"/>
      <c r="X455" s="22"/>
      <c r="Y455" s="28"/>
      <c r="Z455" s="22"/>
      <c r="AA455" s="26"/>
      <c r="AB455" s="26"/>
      <c r="AC455" s="25"/>
      <c r="AD455" s="26"/>
      <c r="AE455" s="27"/>
      <c r="AF455" s="27"/>
      <c r="AG455" s="27"/>
      <c r="AH455" s="28"/>
      <c r="AI455" s="29"/>
      <c r="AJ455" s="27"/>
      <c r="AK455" s="27"/>
      <c r="AL455" s="27"/>
      <c r="AM455" s="27"/>
      <c r="AN455" s="27"/>
      <c r="AO455" s="27"/>
      <c r="AP455" s="27"/>
      <c r="AQ455" s="27"/>
      <c r="AR455" s="27"/>
      <c r="AS455" s="27"/>
      <c r="AT455" s="27"/>
      <c r="AU455" s="27"/>
      <c r="AV455" s="27"/>
      <c r="AW455" s="27"/>
      <c r="AX455" s="27"/>
      <c r="AY455" s="27"/>
      <c r="AZ455" s="27"/>
      <c r="BA455" s="27"/>
      <c r="BB455" s="27"/>
      <c r="BC455" s="27"/>
      <c r="BD455" s="29"/>
      <c r="BE455" s="27"/>
      <c r="BF455" s="27"/>
      <c r="BG455" s="27"/>
      <c r="BH455" s="27"/>
      <c r="BI455" s="27"/>
      <c r="BJ455" s="27"/>
      <c r="BK455" s="27"/>
      <c r="BL455" s="27"/>
      <c r="BM455" s="27"/>
      <c r="BN455" s="27"/>
      <c r="BO455" s="27"/>
      <c r="BP455" s="27"/>
      <c r="BQ455" s="27"/>
      <c r="BR455" s="27"/>
      <c r="BS455" s="27"/>
      <c r="BT455" s="27"/>
      <c r="BU455" s="27"/>
      <c r="BV455" s="27"/>
      <c r="BW455" s="27"/>
      <c r="BX455" s="27"/>
      <c r="BY455" s="27"/>
      <c r="BZ455" s="27"/>
      <c r="CA455" s="27"/>
      <c r="CB455" s="27"/>
      <c r="CC455" s="27"/>
      <c r="CD455" s="27"/>
      <c r="CE455" s="27"/>
      <c r="CF455" s="27"/>
      <c r="CG455" s="27"/>
      <c r="CH455" s="27"/>
      <c r="CI455" s="27"/>
      <c r="CJ455" s="27"/>
      <c r="CK455" s="27"/>
      <c r="CL455" s="27"/>
      <c r="CM455" s="27"/>
      <c r="CN455" s="27"/>
      <c r="CO455" s="27"/>
      <c r="CP455" s="27"/>
      <c r="CQ455" s="27"/>
      <c r="CR455" s="27"/>
      <c r="CS455" s="27"/>
      <c r="CT455" s="27"/>
      <c r="CU455" s="27"/>
      <c r="CV455" s="27"/>
    </row>
    <row r="456" spans="2:100" ht="15" thickBot="1" x14ac:dyDescent="0.35">
      <c r="B456" s="22"/>
      <c r="C456" s="22"/>
      <c r="D456" s="22"/>
      <c r="E456" s="22"/>
      <c r="F456" s="22"/>
      <c r="G456" s="22"/>
      <c r="H456" s="22"/>
      <c r="I456" s="22"/>
      <c r="J456" s="22"/>
      <c r="K456" s="22"/>
      <c r="L456" s="22"/>
      <c r="M456" s="22"/>
      <c r="N456" s="22"/>
      <c r="O456" s="23"/>
      <c r="P456" s="22"/>
      <c r="Q456" s="22"/>
      <c r="R456" s="22"/>
      <c r="S456" s="22"/>
      <c r="T456" s="23"/>
      <c r="U456" s="22"/>
      <c r="V456" s="22"/>
      <c r="W456" s="22"/>
      <c r="X456" s="22"/>
      <c r="Y456" s="28"/>
      <c r="Z456" s="22"/>
      <c r="AA456" s="26"/>
      <c r="AB456" s="26"/>
      <c r="AC456" s="25"/>
      <c r="AD456" s="26"/>
      <c r="AE456" s="27"/>
      <c r="AF456" s="27"/>
      <c r="AG456" s="27"/>
      <c r="AH456" s="28"/>
      <c r="AI456" s="29"/>
      <c r="AJ456" s="27"/>
      <c r="AK456" s="27"/>
      <c r="AL456" s="27"/>
      <c r="AM456" s="27"/>
      <c r="AN456" s="27"/>
      <c r="AO456" s="27"/>
      <c r="AP456" s="27"/>
      <c r="AQ456" s="27"/>
      <c r="AR456" s="27"/>
      <c r="AS456" s="27"/>
      <c r="AT456" s="27"/>
      <c r="AU456" s="27"/>
      <c r="AV456" s="27"/>
      <c r="AW456" s="27"/>
      <c r="AX456" s="27"/>
      <c r="AY456" s="27"/>
      <c r="AZ456" s="27"/>
      <c r="BA456" s="27"/>
      <c r="BB456" s="27"/>
      <c r="BC456" s="27"/>
      <c r="BD456" s="29"/>
      <c r="BE456" s="27"/>
      <c r="BF456" s="27"/>
      <c r="BG456" s="27"/>
      <c r="BH456" s="27"/>
      <c r="BI456" s="27"/>
      <c r="BJ456" s="27"/>
      <c r="BK456" s="27"/>
      <c r="BL456" s="27"/>
      <c r="BM456" s="27"/>
      <c r="BN456" s="27"/>
      <c r="BO456" s="27"/>
      <c r="BP456" s="27"/>
      <c r="BQ456" s="27"/>
      <c r="BR456" s="27"/>
      <c r="BS456" s="27"/>
      <c r="BT456" s="27"/>
      <c r="BU456" s="27"/>
      <c r="BV456" s="27"/>
      <c r="BW456" s="27"/>
      <c r="BX456" s="27"/>
      <c r="BY456" s="27"/>
      <c r="BZ456" s="27"/>
      <c r="CA456" s="27"/>
      <c r="CB456" s="27"/>
      <c r="CC456" s="27"/>
      <c r="CD456" s="27"/>
      <c r="CE456" s="27"/>
      <c r="CF456" s="27"/>
      <c r="CG456" s="27"/>
      <c r="CH456" s="27"/>
      <c r="CI456" s="27"/>
      <c r="CJ456" s="27"/>
      <c r="CK456" s="27"/>
      <c r="CL456" s="27"/>
      <c r="CM456" s="27"/>
      <c r="CN456" s="27"/>
      <c r="CO456" s="27"/>
      <c r="CP456" s="27"/>
      <c r="CQ456" s="27"/>
      <c r="CR456" s="27"/>
      <c r="CS456" s="27"/>
      <c r="CT456" s="27"/>
      <c r="CU456" s="27"/>
      <c r="CV456" s="27"/>
    </row>
    <row r="457" spans="2:100" ht="15" thickBot="1" x14ac:dyDescent="0.35">
      <c r="B457" s="22"/>
      <c r="C457" s="22"/>
      <c r="D457" s="22"/>
      <c r="E457" s="22"/>
      <c r="F457" s="22"/>
      <c r="G457" s="22"/>
      <c r="H457" s="22"/>
      <c r="I457" s="22"/>
      <c r="J457" s="22"/>
      <c r="K457" s="22"/>
      <c r="L457" s="22"/>
      <c r="M457" s="22"/>
      <c r="N457" s="22"/>
      <c r="O457" s="23"/>
      <c r="P457" s="22"/>
      <c r="Q457" s="22"/>
      <c r="R457" s="22"/>
      <c r="S457" s="22"/>
      <c r="T457" s="23"/>
      <c r="U457" s="22"/>
      <c r="V457" s="22"/>
      <c r="W457" s="22"/>
      <c r="X457" s="22"/>
      <c r="Y457" s="28"/>
      <c r="Z457" s="22"/>
      <c r="AA457" s="26"/>
      <c r="AB457" s="26"/>
      <c r="AC457" s="25"/>
      <c r="AD457" s="26"/>
      <c r="AE457" s="27"/>
      <c r="AF457" s="27"/>
      <c r="AG457" s="27"/>
      <c r="AH457" s="28"/>
      <c r="AI457" s="29"/>
      <c r="AJ457" s="27"/>
      <c r="AK457" s="27"/>
      <c r="AL457" s="27"/>
      <c r="AM457" s="27"/>
      <c r="AN457" s="27"/>
      <c r="AO457" s="27"/>
      <c r="AP457" s="27"/>
      <c r="AQ457" s="27"/>
      <c r="AR457" s="27"/>
      <c r="AS457" s="27"/>
      <c r="AT457" s="27"/>
      <c r="AU457" s="27"/>
      <c r="AV457" s="27"/>
      <c r="AW457" s="27"/>
      <c r="AX457" s="27"/>
      <c r="AY457" s="27"/>
      <c r="AZ457" s="27"/>
      <c r="BA457" s="27"/>
      <c r="BB457" s="27"/>
      <c r="BC457" s="27"/>
      <c r="BD457" s="29"/>
      <c r="BE457" s="27"/>
      <c r="BF457" s="27"/>
      <c r="BG457" s="27"/>
      <c r="BH457" s="27"/>
      <c r="BI457" s="27"/>
      <c r="BJ457" s="27"/>
      <c r="BK457" s="27"/>
      <c r="BL457" s="27"/>
      <c r="BM457" s="27"/>
      <c r="BN457" s="27"/>
      <c r="BO457" s="27"/>
      <c r="BP457" s="27"/>
      <c r="BQ457" s="27"/>
      <c r="BR457" s="27"/>
      <c r="BS457" s="27"/>
      <c r="BT457" s="27"/>
      <c r="BU457" s="27"/>
      <c r="BV457" s="27"/>
      <c r="BW457" s="27"/>
      <c r="BX457" s="27"/>
      <c r="BY457" s="27"/>
      <c r="BZ457" s="27"/>
      <c r="CA457" s="27"/>
      <c r="CB457" s="27"/>
      <c r="CC457" s="27"/>
      <c r="CD457" s="27"/>
      <c r="CE457" s="27"/>
      <c r="CF457" s="27"/>
      <c r="CG457" s="27"/>
      <c r="CH457" s="27"/>
      <c r="CI457" s="27"/>
      <c r="CJ457" s="27"/>
      <c r="CK457" s="27"/>
      <c r="CL457" s="27"/>
      <c r="CM457" s="27"/>
      <c r="CN457" s="27"/>
      <c r="CO457" s="27"/>
      <c r="CP457" s="27"/>
      <c r="CQ457" s="27"/>
      <c r="CR457" s="27"/>
      <c r="CS457" s="27"/>
      <c r="CT457" s="27"/>
      <c r="CU457" s="27"/>
      <c r="CV457" s="27"/>
    </row>
    <row r="458" spans="2:100" ht="15" thickBot="1" x14ac:dyDescent="0.35">
      <c r="B458" s="22"/>
      <c r="C458" s="22"/>
      <c r="D458" s="22"/>
      <c r="E458" s="22"/>
      <c r="F458" s="22"/>
      <c r="G458" s="22"/>
      <c r="H458" s="22"/>
      <c r="I458" s="22"/>
      <c r="J458" s="22"/>
      <c r="K458" s="22"/>
      <c r="L458" s="22"/>
      <c r="M458" s="22"/>
      <c r="N458" s="22"/>
      <c r="O458" s="23"/>
      <c r="P458" s="22"/>
      <c r="Q458" s="22"/>
      <c r="R458" s="22"/>
      <c r="S458" s="22"/>
      <c r="T458" s="23"/>
      <c r="U458" s="22"/>
      <c r="V458" s="22"/>
      <c r="W458" s="22"/>
      <c r="X458" s="22"/>
      <c r="Y458" s="28"/>
      <c r="Z458" s="22"/>
      <c r="AA458" s="26"/>
      <c r="AB458" s="26"/>
      <c r="AC458" s="25"/>
      <c r="AD458" s="26"/>
      <c r="AE458" s="27"/>
      <c r="AF458" s="27"/>
      <c r="AG458" s="27"/>
      <c r="AH458" s="28"/>
      <c r="AI458" s="29"/>
      <c r="AJ458" s="27"/>
      <c r="AK458" s="27"/>
      <c r="AL458" s="27"/>
      <c r="AM458" s="27"/>
      <c r="AN458" s="27"/>
      <c r="AO458" s="27"/>
      <c r="AP458" s="27"/>
      <c r="AQ458" s="27"/>
      <c r="AR458" s="27"/>
      <c r="AS458" s="27"/>
      <c r="AT458" s="27"/>
      <c r="AU458" s="27"/>
      <c r="AV458" s="27"/>
      <c r="AW458" s="27"/>
      <c r="AX458" s="27"/>
      <c r="AY458" s="27"/>
      <c r="AZ458" s="27"/>
      <c r="BA458" s="27"/>
      <c r="BB458" s="27"/>
      <c r="BC458" s="27"/>
      <c r="BD458" s="29"/>
      <c r="BE458" s="27"/>
      <c r="BF458" s="27"/>
      <c r="BG458" s="27"/>
      <c r="BH458" s="27"/>
      <c r="BI458" s="27"/>
      <c r="BJ458" s="27"/>
      <c r="BK458" s="27"/>
      <c r="BL458" s="27"/>
      <c r="BM458" s="27"/>
      <c r="BN458" s="27"/>
      <c r="BO458" s="27"/>
      <c r="BP458" s="27"/>
      <c r="BQ458" s="27"/>
      <c r="BR458" s="27"/>
      <c r="BS458" s="27"/>
      <c r="BT458" s="27"/>
      <c r="BU458" s="27"/>
      <c r="BV458" s="27"/>
      <c r="BW458" s="27"/>
      <c r="BX458" s="27"/>
      <c r="BY458" s="27"/>
      <c r="BZ458" s="27"/>
      <c r="CA458" s="27"/>
      <c r="CB458" s="27"/>
      <c r="CC458" s="27"/>
      <c r="CD458" s="27"/>
      <c r="CE458" s="27"/>
      <c r="CF458" s="27"/>
      <c r="CG458" s="27"/>
      <c r="CH458" s="27"/>
      <c r="CI458" s="27"/>
      <c r="CJ458" s="27"/>
      <c r="CK458" s="27"/>
      <c r="CL458" s="27"/>
      <c r="CM458" s="27"/>
      <c r="CN458" s="27"/>
      <c r="CO458" s="27"/>
      <c r="CP458" s="27"/>
      <c r="CQ458" s="27"/>
      <c r="CR458" s="27"/>
      <c r="CS458" s="27"/>
      <c r="CT458" s="27"/>
      <c r="CU458" s="27"/>
      <c r="CV458" s="27"/>
    </row>
    <row r="459" spans="2:100" ht="15" thickBot="1" x14ac:dyDescent="0.35">
      <c r="B459" s="22"/>
      <c r="C459" s="22"/>
      <c r="D459" s="22"/>
      <c r="E459" s="22"/>
      <c r="F459" s="22"/>
      <c r="G459" s="22"/>
      <c r="H459" s="22"/>
      <c r="I459" s="22"/>
      <c r="J459" s="22"/>
      <c r="K459" s="22"/>
      <c r="L459" s="22"/>
      <c r="M459" s="22"/>
      <c r="N459" s="22"/>
      <c r="O459" s="23"/>
      <c r="P459" s="22"/>
      <c r="Q459" s="22"/>
      <c r="R459" s="22"/>
      <c r="S459" s="22"/>
      <c r="T459" s="23"/>
      <c r="U459" s="22"/>
      <c r="V459" s="22"/>
      <c r="W459" s="22"/>
      <c r="X459" s="22"/>
      <c r="Y459" s="28"/>
      <c r="Z459" s="22"/>
      <c r="AA459" s="26"/>
      <c r="AB459" s="26"/>
      <c r="AC459" s="25"/>
      <c r="AD459" s="26"/>
      <c r="AE459" s="27"/>
      <c r="AF459" s="27"/>
      <c r="AG459" s="27"/>
      <c r="AH459" s="28"/>
      <c r="AI459" s="29"/>
      <c r="AJ459" s="27"/>
      <c r="AK459" s="27"/>
      <c r="AL459" s="27"/>
      <c r="AM459" s="27"/>
      <c r="AN459" s="27"/>
      <c r="AO459" s="27"/>
      <c r="AP459" s="27"/>
      <c r="AQ459" s="27"/>
      <c r="AR459" s="27"/>
      <c r="AS459" s="27"/>
      <c r="AT459" s="27"/>
      <c r="AU459" s="27"/>
      <c r="AV459" s="27"/>
      <c r="AW459" s="27"/>
      <c r="AX459" s="27"/>
      <c r="AY459" s="27"/>
      <c r="AZ459" s="27"/>
      <c r="BA459" s="27"/>
      <c r="BB459" s="27"/>
      <c r="BC459" s="27"/>
      <c r="BD459" s="29"/>
      <c r="BE459" s="27"/>
      <c r="BF459" s="27"/>
      <c r="BG459" s="27"/>
      <c r="BH459" s="27"/>
      <c r="BI459" s="27"/>
      <c r="BJ459" s="27"/>
      <c r="BK459" s="27"/>
      <c r="BL459" s="27"/>
      <c r="BM459" s="27"/>
      <c r="BN459" s="27"/>
      <c r="BO459" s="27"/>
      <c r="BP459" s="27"/>
      <c r="BQ459" s="27"/>
      <c r="BR459" s="27"/>
      <c r="BS459" s="27"/>
      <c r="BT459" s="27"/>
      <c r="BU459" s="27"/>
      <c r="BV459" s="27"/>
      <c r="BW459" s="27"/>
      <c r="BX459" s="27"/>
      <c r="BY459" s="27"/>
      <c r="BZ459" s="27"/>
      <c r="CA459" s="27"/>
      <c r="CB459" s="27"/>
      <c r="CC459" s="27"/>
      <c r="CD459" s="27"/>
      <c r="CE459" s="27"/>
      <c r="CF459" s="27"/>
      <c r="CG459" s="27"/>
      <c r="CH459" s="27"/>
      <c r="CI459" s="27"/>
      <c r="CJ459" s="27"/>
      <c r="CK459" s="27"/>
      <c r="CL459" s="27"/>
      <c r="CM459" s="27"/>
      <c r="CN459" s="27"/>
      <c r="CO459" s="27"/>
      <c r="CP459" s="27"/>
      <c r="CQ459" s="27"/>
      <c r="CR459" s="27"/>
      <c r="CS459" s="27"/>
      <c r="CT459" s="27"/>
      <c r="CU459" s="27"/>
      <c r="CV459" s="27"/>
    </row>
    <row r="460" spans="2:100" ht="15" thickBot="1" x14ac:dyDescent="0.35">
      <c r="B460" s="22"/>
      <c r="C460" s="22"/>
      <c r="D460" s="22"/>
      <c r="E460" s="22"/>
      <c r="F460" s="22"/>
      <c r="G460" s="22"/>
      <c r="H460" s="22"/>
      <c r="I460" s="22"/>
      <c r="J460" s="22"/>
      <c r="K460" s="22"/>
      <c r="L460" s="22"/>
      <c r="M460" s="22"/>
      <c r="N460" s="22"/>
      <c r="O460" s="23"/>
      <c r="P460" s="22"/>
      <c r="Q460" s="22"/>
      <c r="R460" s="22"/>
      <c r="S460" s="22"/>
      <c r="T460" s="23"/>
      <c r="U460" s="22"/>
      <c r="V460" s="22"/>
      <c r="W460" s="22"/>
      <c r="X460" s="22"/>
      <c r="Y460" s="28"/>
      <c r="Z460" s="22"/>
      <c r="AA460" s="26"/>
      <c r="AB460" s="26"/>
      <c r="AC460" s="25"/>
      <c r="AD460" s="26"/>
      <c r="AE460" s="27"/>
      <c r="AF460" s="27"/>
      <c r="AG460" s="27"/>
      <c r="AH460" s="28"/>
      <c r="AI460" s="29"/>
      <c r="AJ460" s="27"/>
      <c r="AK460" s="27"/>
      <c r="AL460" s="27"/>
      <c r="AM460" s="27"/>
      <c r="AN460" s="27"/>
      <c r="AO460" s="27"/>
      <c r="AP460" s="27"/>
      <c r="AQ460" s="27"/>
      <c r="AR460" s="27"/>
      <c r="AS460" s="27"/>
      <c r="AT460" s="27"/>
      <c r="AU460" s="27"/>
      <c r="AV460" s="27"/>
      <c r="AW460" s="27"/>
      <c r="AX460" s="27"/>
      <c r="AY460" s="27"/>
      <c r="AZ460" s="27"/>
      <c r="BA460" s="27"/>
      <c r="BB460" s="27"/>
      <c r="BC460" s="27"/>
      <c r="BD460" s="29"/>
      <c r="BE460" s="27"/>
      <c r="BF460" s="27"/>
      <c r="BG460" s="27"/>
      <c r="BH460" s="27"/>
      <c r="BI460" s="27"/>
      <c r="BJ460" s="27"/>
      <c r="BK460" s="27"/>
      <c r="BL460" s="27"/>
      <c r="BM460" s="27"/>
      <c r="BN460" s="27"/>
      <c r="BO460" s="27"/>
      <c r="BP460" s="27"/>
      <c r="BQ460" s="27"/>
      <c r="BR460" s="27"/>
      <c r="BS460" s="27"/>
      <c r="BT460" s="27"/>
      <c r="BU460" s="27"/>
      <c r="BV460" s="27"/>
      <c r="BW460" s="27"/>
      <c r="BX460" s="27"/>
      <c r="BY460" s="27"/>
      <c r="BZ460" s="27"/>
      <c r="CA460" s="27"/>
      <c r="CB460" s="27"/>
      <c r="CC460" s="27"/>
      <c r="CD460" s="27"/>
      <c r="CE460" s="27"/>
      <c r="CF460" s="27"/>
      <c r="CG460" s="27"/>
      <c r="CH460" s="27"/>
      <c r="CI460" s="27"/>
      <c r="CJ460" s="27"/>
      <c r="CK460" s="27"/>
      <c r="CL460" s="27"/>
      <c r="CM460" s="27"/>
      <c r="CN460" s="27"/>
      <c r="CO460" s="27"/>
      <c r="CP460" s="27"/>
      <c r="CQ460" s="27"/>
      <c r="CR460" s="27"/>
      <c r="CS460" s="27"/>
      <c r="CT460" s="27"/>
      <c r="CU460" s="27"/>
      <c r="CV460" s="27"/>
    </row>
    <row r="461" spans="2:100" ht="15" thickBot="1" x14ac:dyDescent="0.35">
      <c r="B461" s="22"/>
      <c r="C461" s="22"/>
      <c r="D461" s="22"/>
      <c r="E461" s="22"/>
      <c r="F461" s="22"/>
      <c r="G461" s="22"/>
      <c r="H461" s="22"/>
      <c r="I461" s="22"/>
      <c r="J461" s="22"/>
      <c r="K461" s="22"/>
      <c r="L461" s="22"/>
      <c r="M461" s="22"/>
      <c r="N461" s="22"/>
      <c r="O461" s="23"/>
      <c r="P461" s="22"/>
      <c r="Q461" s="22"/>
      <c r="R461" s="22"/>
      <c r="S461" s="22"/>
      <c r="T461" s="23"/>
      <c r="U461" s="22"/>
      <c r="V461" s="22"/>
      <c r="W461" s="22"/>
      <c r="X461" s="22"/>
      <c r="Y461" s="28"/>
      <c r="Z461" s="22"/>
      <c r="AA461" s="26"/>
      <c r="AB461" s="26"/>
      <c r="AC461" s="25"/>
      <c r="AD461" s="26"/>
      <c r="AE461" s="27"/>
      <c r="AF461" s="27"/>
      <c r="AG461" s="27"/>
      <c r="AH461" s="28"/>
      <c r="AI461" s="29"/>
      <c r="AJ461" s="27"/>
      <c r="AK461" s="27"/>
      <c r="AL461" s="27"/>
      <c r="AM461" s="27"/>
      <c r="AN461" s="27"/>
      <c r="AO461" s="27"/>
      <c r="AP461" s="27"/>
      <c r="AQ461" s="27"/>
      <c r="AR461" s="27"/>
      <c r="AS461" s="27"/>
      <c r="AT461" s="27"/>
      <c r="AU461" s="27"/>
      <c r="AV461" s="27"/>
      <c r="AW461" s="27"/>
      <c r="AX461" s="27"/>
      <c r="AY461" s="27"/>
      <c r="AZ461" s="27"/>
      <c r="BA461" s="27"/>
      <c r="BB461" s="27"/>
      <c r="BC461" s="27"/>
      <c r="BD461" s="29"/>
      <c r="BE461" s="27"/>
      <c r="BF461" s="27"/>
      <c r="BG461" s="27"/>
      <c r="BH461" s="27"/>
      <c r="BI461" s="27"/>
      <c r="BJ461" s="27"/>
      <c r="BK461" s="27"/>
      <c r="BL461" s="27"/>
      <c r="BM461" s="27"/>
      <c r="BN461" s="27"/>
      <c r="BO461" s="27"/>
      <c r="BP461" s="27"/>
      <c r="BQ461" s="27"/>
      <c r="BR461" s="27"/>
      <c r="BS461" s="27"/>
      <c r="BT461" s="27"/>
      <c r="BU461" s="27"/>
      <c r="BV461" s="27"/>
      <c r="BW461" s="27"/>
      <c r="BX461" s="27"/>
      <c r="BY461" s="27"/>
      <c r="BZ461" s="27"/>
      <c r="CA461" s="27"/>
      <c r="CB461" s="27"/>
      <c r="CC461" s="27"/>
      <c r="CD461" s="27"/>
      <c r="CE461" s="27"/>
      <c r="CF461" s="27"/>
      <c r="CG461" s="27"/>
      <c r="CH461" s="27"/>
      <c r="CI461" s="27"/>
      <c r="CJ461" s="27"/>
      <c r="CK461" s="27"/>
      <c r="CL461" s="27"/>
      <c r="CM461" s="27"/>
      <c r="CN461" s="27"/>
      <c r="CO461" s="27"/>
      <c r="CP461" s="27"/>
      <c r="CQ461" s="27"/>
      <c r="CR461" s="27"/>
      <c r="CS461" s="27"/>
      <c r="CT461" s="27"/>
      <c r="CU461" s="27"/>
      <c r="CV461" s="27"/>
    </row>
    <row r="462" spans="2:100" ht="15" thickBot="1" x14ac:dyDescent="0.35">
      <c r="B462" s="22"/>
      <c r="C462" s="22"/>
      <c r="D462" s="22"/>
      <c r="E462" s="22"/>
      <c r="F462" s="22"/>
      <c r="G462" s="22"/>
      <c r="H462" s="22"/>
      <c r="I462" s="22"/>
      <c r="J462" s="22"/>
      <c r="K462" s="22"/>
      <c r="L462" s="22"/>
      <c r="M462" s="22"/>
      <c r="N462" s="22"/>
      <c r="O462" s="23"/>
      <c r="P462" s="22"/>
      <c r="Q462" s="22"/>
      <c r="R462" s="22"/>
      <c r="S462" s="22"/>
      <c r="T462" s="23"/>
      <c r="U462" s="22"/>
      <c r="V462" s="22"/>
      <c r="W462" s="22"/>
      <c r="X462" s="22"/>
      <c r="Y462" s="28"/>
      <c r="Z462" s="22"/>
      <c r="AA462" s="26"/>
      <c r="AB462" s="26"/>
      <c r="AC462" s="25"/>
      <c r="AD462" s="26"/>
      <c r="AE462" s="27"/>
      <c r="AF462" s="27"/>
      <c r="AG462" s="27"/>
      <c r="AH462" s="28"/>
      <c r="AI462" s="29"/>
      <c r="AJ462" s="27"/>
      <c r="AK462" s="27"/>
      <c r="AL462" s="27"/>
      <c r="AM462" s="27"/>
      <c r="AN462" s="27"/>
      <c r="AO462" s="27"/>
      <c r="AP462" s="27"/>
      <c r="AQ462" s="27"/>
      <c r="AR462" s="27"/>
      <c r="AS462" s="27"/>
      <c r="AT462" s="27"/>
      <c r="AU462" s="27"/>
      <c r="AV462" s="27"/>
      <c r="AW462" s="27"/>
      <c r="AX462" s="27"/>
      <c r="AY462" s="27"/>
      <c r="AZ462" s="27"/>
      <c r="BA462" s="27"/>
      <c r="BB462" s="27"/>
      <c r="BC462" s="27"/>
      <c r="BD462" s="29"/>
      <c r="BE462" s="27"/>
      <c r="BF462" s="27"/>
      <c r="BG462" s="27"/>
      <c r="BH462" s="27"/>
      <c r="BI462" s="27"/>
      <c r="BJ462" s="27"/>
      <c r="BK462" s="27"/>
      <c r="BL462" s="27"/>
      <c r="BM462" s="27"/>
      <c r="BN462" s="27"/>
      <c r="BO462" s="27"/>
      <c r="BP462" s="27"/>
      <c r="BQ462" s="27"/>
      <c r="BR462" s="27"/>
      <c r="BS462" s="27"/>
      <c r="BT462" s="27"/>
      <c r="BU462" s="27"/>
      <c r="BV462" s="27"/>
      <c r="BW462" s="27"/>
      <c r="BX462" s="27"/>
      <c r="BY462" s="27"/>
      <c r="BZ462" s="27"/>
      <c r="CA462" s="27"/>
      <c r="CB462" s="27"/>
      <c r="CC462" s="27"/>
      <c r="CD462" s="27"/>
      <c r="CE462" s="27"/>
      <c r="CF462" s="27"/>
      <c r="CG462" s="27"/>
      <c r="CH462" s="27"/>
      <c r="CI462" s="27"/>
      <c r="CJ462" s="27"/>
      <c r="CK462" s="27"/>
      <c r="CL462" s="27"/>
      <c r="CM462" s="27"/>
      <c r="CN462" s="27"/>
      <c r="CO462" s="27"/>
      <c r="CP462" s="27"/>
      <c r="CQ462" s="27"/>
      <c r="CR462" s="27"/>
      <c r="CS462" s="27"/>
      <c r="CT462" s="27"/>
      <c r="CU462" s="27"/>
      <c r="CV462" s="27"/>
    </row>
    <row r="463" spans="2:100" ht="15" thickBot="1" x14ac:dyDescent="0.35">
      <c r="B463" s="22"/>
      <c r="C463" s="22"/>
      <c r="D463" s="22"/>
      <c r="E463" s="22"/>
      <c r="F463" s="22"/>
      <c r="G463" s="22"/>
      <c r="H463" s="22"/>
      <c r="I463" s="22"/>
      <c r="J463" s="22"/>
      <c r="K463" s="22"/>
      <c r="L463" s="22"/>
      <c r="M463" s="22"/>
      <c r="N463" s="22"/>
      <c r="O463" s="23"/>
      <c r="P463" s="22"/>
      <c r="Q463" s="22"/>
      <c r="R463" s="22"/>
      <c r="S463" s="22"/>
      <c r="T463" s="23"/>
      <c r="U463" s="22"/>
      <c r="V463" s="22"/>
      <c r="W463" s="22"/>
      <c r="X463" s="22"/>
      <c r="Y463" s="28"/>
      <c r="Z463" s="22"/>
      <c r="AA463" s="26"/>
      <c r="AB463" s="26"/>
      <c r="AC463" s="25"/>
      <c r="AD463" s="26"/>
      <c r="AE463" s="27"/>
      <c r="AF463" s="27"/>
      <c r="AG463" s="27"/>
      <c r="AH463" s="28"/>
      <c r="AI463" s="29"/>
      <c r="AJ463" s="27"/>
      <c r="AK463" s="27"/>
      <c r="AL463" s="27"/>
      <c r="AM463" s="27"/>
      <c r="AN463" s="27"/>
      <c r="AO463" s="27"/>
      <c r="AP463" s="27"/>
      <c r="AQ463" s="27"/>
      <c r="AR463" s="27"/>
      <c r="AS463" s="27"/>
      <c r="AT463" s="27"/>
      <c r="AU463" s="27"/>
      <c r="AV463" s="27"/>
      <c r="AW463" s="27"/>
      <c r="AX463" s="27"/>
      <c r="AY463" s="27"/>
      <c r="AZ463" s="27"/>
      <c r="BA463" s="27"/>
      <c r="BB463" s="27"/>
      <c r="BC463" s="27"/>
      <c r="BD463" s="29"/>
      <c r="BE463" s="27"/>
      <c r="BF463" s="27"/>
      <c r="BG463" s="27"/>
      <c r="BH463" s="27"/>
      <c r="BI463" s="27"/>
      <c r="BJ463" s="27"/>
      <c r="BK463" s="27"/>
      <c r="BL463" s="27"/>
      <c r="BM463" s="27"/>
      <c r="BN463" s="27"/>
      <c r="BO463" s="27"/>
      <c r="BP463" s="27"/>
      <c r="BQ463" s="27"/>
      <c r="BR463" s="27"/>
      <c r="BS463" s="27"/>
      <c r="BT463" s="27"/>
      <c r="BU463" s="27"/>
      <c r="BV463" s="27"/>
      <c r="BW463" s="27"/>
      <c r="BX463" s="27"/>
      <c r="BY463" s="27"/>
      <c r="BZ463" s="27"/>
      <c r="CA463" s="27"/>
      <c r="CB463" s="27"/>
      <c r="CC463" s="27"/>
      <c r="CD463" s="27"/>
      <c r="CE463" s="27"/>
      <c r="CF463" s="27"/>
      <c r="CG463" s="27"/>
      <c r="CH463" s="27"/>
      <c r="CI463" s="27"/>
      <c r="CJ463" s="27"/>
      <c r="CK463" s="27"/>
      <c r="CL463" s="27"/>
      <c r="CM463" s="27"/>
      <c r="CN463" s="27"/>
      <c r="CO463" s="27"/>
      <c r="CP463" s="27"/>
      <c r="CQ463" s="27"/>
      <c r="CR463" s="27"/>
      <c r="CS463" s="27"/>
      <c r="CT463" s="27"/>
      <c r="CU463" s="27"/>
      <c r="CV463" s="27"/>
    </row>
    <row r="464" spans="2:100" ht="15" thickBot="1" x14ac:dyDescent="0.35">
      <c r="B464" s="22"/>
      <c r="C464" s="22"/>
      <c r="D464" s="22"/>
      <c r="E464" s="22"/>
      <c r="F464" s="22"/>
      <c r="G464" s="22"/>
      <c r="H464" s="22"/>
      <c r="I464" s="22"/>
      <c r="J464" s="22"/>
      <c r="K464" s="22"/>
      <c r="L464" s="22"/>
      <c r="M464" s="22"/>
      <c r="N464" s="22"/>
      <c r="O464" s="23"/>
      <c r="P464" s="22"/>
      <c r="Q464" s="22"/>
      <c r="R464" s="22"/>
      <c r="S464" s="22"/>
      <c r="T464" s="23"/>
      <c r="U464" s="22"/>
      <c r="V464" s="22"/>
      <c r="W464" s="22"/>
      <c r="X464" s="22"/>
      <c r="Y464" s="28"/>
      <c r="Z464" s="22"/>
      <c r="AA464" s="26"/>
      <c r="AB464" s="26"/>
      <c r="AC464" s="25"/>
      <c r="AD464" s="26"/>
      <c r="AE464" s="27"/>
      <c r="AF464" s="27"/>
      <c r="AG464" s="27"/>
      <c r="AH464" s="28"/>
      <c r="AI464" s="29"/>
      <c r="AJ464" s="27"/>
      <c r="AK464" s="27"/>
      <c r="AL464" s="27"/>
      <c r="AM464" s="27"/>
      <c r="AN464" s="27"/>
      <c r="AO464" s="27"/>
      <c r="AP464" s="27"/>
      <c r="AQ464" s="27"/>
      <c r="AR464" s="27"/>
      <c r="AS464" s="27"/>
      <c r="AT464" s="27"/>
      <c r="AU464" s="27"/>
      <c r="AV464" s="27"/>
      <c r="AW464" s="27"/>
      <c r="AX464" s="27"/>
      <c r="AY464" s="27"/>
      <c r="AZ464" s="27"/>
      <c r="BA464" s="27"/>
      <c r="BB464" s="27"/>
      <c r="BC464" s="27"/>
      <c r="BD464" s="29"/>
      <c r="BE464" s="27"/>
      <c r="BF464" s="27"/>
      <c r="BG464" s="27"/>
      <c r="BH464" s="27"/>
      <c r="BI464" s="27"/>
      <c r="BJ464" s="27"/>
      <c r="BK464" s="27"/>
      <c r="BL464" s="27"/>
      <c r="BM464" s="27"/>
      <c r="BN464" s="27"/>
      <c r="BO464" s="27"/>
      <c r="BP464" s="27"/>
      <c r="BQ464" s="27"/>
      <c r="BR464" s="27"/>
      <c r="BS464" s="27"/>
      <c r="BT464" s="27"/>
      <c r="BU464" s="27"/>
      <c r="BV464" s="27"/>
      <c r="BW464" s="27"/>
      <c r="BX464" s="27"/>
      <c r="BY464" s="27"/>
      <c r="BZ464" s="27"/>
      <c r="CA464" s="27"/>
      <c r="CB464" s="27"/>
      <c r="CC464" s="27"/>
      <c r="CD464" s="27"/>
      <c r="CE464" s="27"/>
      <c r="CF464" s="27"/>
      <c r="CG464" s="27"/>
      <c r="CH464" s="27"/>
      <c r="CI464" s="27"/>
      <c r="CJ464" s="27"/>
      <c r="CK464" s="27"/>
      <c r="CL464" s="27"/>
      <c r="CM464" s="27"/>
      <c r="CN464" s="27"/>
      <c r="CO464" s="27"/>
      <c r="CP464" s="27"/>
      <c r="CQ464" s="27"/>
      <c r="CR464" s="27"/>
      <c r="CS464" s="27"/>
      <c r="CT464" s="27"/>
      <c r="CU464" s="27"/>
      <c r="CV464" s="27"/>
    </row>
    <row r="465" spans="2:100" ht="15" thickBot="1" x14ac:dyDescent="0.35">
      <c r="B465" s="22"/>
      <c r="C465" s="22"/>
      <c r="D465" s="22"/>
      <c r="E465" s="22"/>
      <c r="F465" s="22"/>
      <c r="G465" s="22"/>
      <c r="H465" s="22"/>
      <c r="I465" s="22"/>
      <c r="J465" s="22"/>
      <c r="K465" s="22"/>
      <c r="L465" s="22"/>
      <c r="M465" s="22"/>
      <c r="N465" s="22"/>
      <c r="O465" s="23"/>
      <c r="P465" s="22"/>
      <c r="Q465" s="22"/>
      <c r="R465" s="22"/>
      <c r="S465" s="22"/>
      <c r="T465" s="23"/>
      <c r="U465" s="22"/>
      <c r="V465" s="22"/>
      <c r="W465" s="22"/>
      <c r="X465" s="22"/>
      <c r="Y465" s="28"/>
      <c r="Z465" s="22"/>
      <c r="AA465" s="26"/>
      <c r="AB465" s="26"/>
      <c r="AC465" s="25"/>
      <c r="AD465" s="26"/>
      <c r="AE465" s="27"/>
      <c r="AF465" s="27"/>
      <c r="AG465" s="27"/>
      <c r="AH465" s="28"/>
      <c r="AI465" s="29"/>
      <c r="AJ465" s="27"/>
      <c r="AK465" s="27"/>
      <c r="AL465" s="27"/>
      <c r="AM465" s="27"/>
      <c r="AN465" s="27"/>
      <c r="AO465" s="27"/>
      <c r="AP465" s="27"/>
      <c r="AQ465" s="27"/>
      <c r="AR465" s="27"/>
      <c r="AS465" s="27"/>
      <c r="AT465" s="27"/>
      <c r="AU465" s="27"/>
      <c r="AV465" s="27"/>
      <c r="AW465" s="27"/>
      <c r="AX465" s="27"/>
      <c r="AY465" s="27"/>
      <c r="AZ465" s="27"/>
      <c r="BA465" s="27"/>
      <c r="BB465" s="27"/>
      <c r="BC465" s="27"/>
      <c r="BD465" s="29"/>
      <c r="BE465" s="27"/>
      <c r="BF465" s="27"/>
      <c r="BG465" s="27"/>
      <c r="BH465" s="27"/>
      <c r="BI465" s="27"/>
      <c r="BJ465" s="27"/>
      <c r="BK465" s="27"/>
      <c r="BL465" s="27"/>
      <c r="BM465" s="27"/>
      <c r="BN465" s="27"/>
      <c r="BO465" s="27"/>
      <c r="BP465" s="27"/>
      <c r="BQ465" s="27"/>
      <c r="BR465" s="27"/>
      <c r="BS465" s="27"/>
      <c r="BT465" s="27"/>
      <c r="BU465" s="27"/>
      <c r="BV465" s="27"/>
      <c r="BW465" s="27"/>
      <c r="BX465" s="27"/>
      <c r="BY465" s="27"/>
      <c r="BZ465" s="27"/>
      <c r="CA465" s="27"/>
      <c r="CB465" s="27"/>
      <c r="CC465" s="27"/>
      <c r="CD465" s="27"/>
      <c r="CE465" s="27"/>
      <c r="CF465" s="27"/>
      <c r="CG465" s="27"/>
      <c r="CH465" s="27"/>
      <c r="CI465" s="27"/>
      <c r="CJ465" s="27"/>
      <c r="CK465" s="27"/>
      <c r="CL465" s="27"/>
      <c r="CM465" s="27"/>
      <c r="CN465" s="27"/>
      <c r="CO465" s="27"/>
      <c r="CP465" s="27"/>
      <c r="CQ465" s="27"/>
      <c r="CR465" s="27"/>
      <c r="CS465" s="27"/>
      <c r="CT465" s="27"/>
      <c r="CU465" s="27"/>
      <c r="CV465" s="27"/>
    </row>
    <row r="466" spans="2:100" ht="15" thickBot="1" x14ac:dyDescent="0.35">
      <c r="B466" s="22"/>
      <c r="C466" s="22"/>
      <c r="D466" s="22"/>
      <c r="E466" s="22"/>
      <c r="F466" s="22"/>
      <c r="G466" s="22"/>
      <c r="H466" s="22"/>
      <c r="I466" s="22"/>
      <c r="J466" s="22"/>
      <c r="K466" s="22"/>
      <c r="L466" s="22"/>
      <c r="M466" s="22"/>
      <c r="N466" s="22"/>
      <c r="O466" s="23"/>
      <c r="P466" s="22"/>
      <c r="Q466" s="22"/>
      <c r="R466" s="22"/>
      <c r="S466" s="22"/>
      <c r="T466" s="23"/>
      <c r="U466" s="22"/>
      <c r="V466" s="22"/>
      <c r="W466" s="22"/>
      <c r="X466" s="22"/>
      <c r="Y466" s="28"/>
      <c r="Z466" s="22"/>
      <c r="AA466" s="26"/>
      <c r="AB466" s="26"/>
      <c r="AC466" s="25"/>
      <c r="AD466" s="26"/>
      <c r="AE466" s="27"/>
      <c r="AF466" s="27"/>
      <c r="AG466" s="27"/>
      <c r="AH466" s="28"/>
      <c r="AI466" s="29"/>
      <c r="AJ466" s="27"/>
      <c r="AK466" s="27"/>
      <c r="AL466" s="27"/>
      <c r="AM466" s="27"/>
      <c r="AN466" s="27"/>
      <c r="AO466" s="27"/>
      <c r="AP466" s="27"/>
      <c r="AQ466" s="27"/>
      <c r="AR466" s="27"/>
      <c r="AS466" s="27"/>
      <c r="AT466" s="27"/>
      <c r="AU466" s="27"/>
      <c r="AV466" s="27"/>
      <c r="AW466" s="27"/>
      <c r="AX466" s="27"/>
      <c r="AY466" s="27"/>
      <c r="AZ466" s="27"/>
      <c r="BA466" s="27"/>
      <c r="BB466" s="27"/>
      <c r="BC466" s="27"/>
      <c r="BD466" s="29"/>
      <c r="BE466" s="27"/>
      <c r="BF466" s="27"/>
      <c r="BG466" s="27"/>
      <c r="BH466" s="27"/>
      <c r="BI466" s="27"/>
      <c r="BJ466" s="27"/>
      <c r="BK466" s="27"/>
      <c r="BL466" s="27"/>
      <c r="BM466" s="27"/>
      <c r="BN466" s="27"/>
      <c r="BO466" s="27"/>
      <c r="BP466" s="27"/>
      <c r="BQ466" s="27"/>
      <c r="BR466" s="27"/>
      <c r="BS466" s="27"/>
      <c r="BT466" s="27"/>
      <c r="BU466" s="27"/>
      <c r="BV466" s="27"/>
      <c r="BW466" s="27"/>
      <c r="BX466" s="27"/>
      <c r="BY466" s="27"/>
      <c r="BZ466" s="27"/>
      <c r="CA466" s="27"/>
      <c r="CB466" s="27"/>
      <c r="CC466" s="27"/>
      <c r="CD466" s="27"/>
      <c r="CE466" s="27"/>
      <c r="CF466" s="27"/>
      <c r="CG466" s="27"/>
      <c r="CH466" s="27"/>
      <c r="CI466" s="27"/>
      <c r="CJ466" s="27"/>
      <c r="CK466" s="27"/>
      <c r="CL466" s="27"/>
      <c r="CM466" s="27"/>
      <c r="CN466" s="27"/>
      <c r="CO466" s="27"/>
      <c r="CP466" s="27"/>
      <c r="CQ466" s="27"/>
      <c r="CR466" s="27"/>
      <c r="CS466" s="27"/>
      <c r="CT466" s="27"/>
      <c r="CU466" s="27"/>
      <c r="CV466" s="27"/>
    </row>
    <row r="467" spans="2:100" ht="15" thickBot="1" x14ac:dyDescent="0.35">
      <c r="B467" s="22"/>
      <c r="C467" s="22"/>
      <c r="D467" s="22"/>
      <c r="E467" s="22"/>
      <c r="F467" s="22"/>
      <c r="G467" s="22"/>
      <c r="H467" s="22"/>
      <c r="I467" s="22"/>
      <c r="J467" s="22"/>
      <c r="K467" s="22"/>
      <c r="L467" s="22"/>
      <c r="M467" s="22"/>
      <c r="N467" s="22"/>
      <c r="O467" s="23"/>
      <c r="P467" s="22"/>
      <c r="Q467" s="22"/>
      <c r="R467" s="22"/>
      <c r="S467" s="22"/>
      <c r="T467" s="23"/>
      <c r="U467" s="22"/>
      <c r="V467" s="22"/>
      <c r="W467" s="22"/>
      <c r="X467" s="22"/>
      <c r="Y467" s="28"/>
      <c r="Z467" s="22"/>
      <c r="AA467" s="26"/>
      <c r="AB467" s="26"/>
      <c r="AC467" s="25"/>
      <c r="AD467" s="26"/>
      <c r="AE467" s="27"/>
      <c r="AF467" s="27"/>
      <c r="AG467" s="27"/>
      <c r="AH467" s="28"/>
      <c r="AI467" s="29"/>
      <c r="AJ467" s="27"/>
      <c r="AK467" s="27"/>
      <c r="AL467" s="27"/>
      <c r="AM467" s="27"/>
      <c r="AN467" s="27"/>
      <c r="AO467" s="27"/>
      <c r="AP467" s="27"/>
      <c r="AQ467" s="27"/>
      <c r="AR467" s="27"/>
      <c r="AS467" s="27"/>
      <c r="AT467" s="27"/>
      <c r="AU467" s="27"/>
      <c r="AV467" s="27"/>
      <c r="AW467" s="27"/>
      <c r="AX467" s="27"/>
      <c r="AY467" s="27"/>
      <c r="AZ467" s="27"/>
      <c r="BA467" s="27"/>
      <c r="BB467" s="27"/>
      <c r="BC467" s="27"/>
      <c r="BD467" s="29"/>
      <c r="BE467" s="27"/>
      <c r="BF467" s="27"/>
      <c r="BG467" s="27"/>
      <c r="BH467" s="27"/>
      <c r="BI467" s="27"/>
      <c r="BJ467" s="27"/>
      <c r="BK467" s="27"/>
      <c r="BL467" s="27"/>
      <c r="BM467" s="27"/>
      <c r="BN467" s="27"/>
      <c r="BO467" s="27"/>
      <c r="BP467" s="27"/>
      <c r="BQ467" s="27"/>
      <c r="BR467" s="27"/>
      <c r="BS467" s="27"/>
      <c r="BT467" s="27"/>
      <c r="BU467" s="27"/>
      <c r="BV467" s="27"/>
      <c r="BW467" s="27"/>
      <c r="BX467" s="27"/>
      <c r="BY467" s="27"/>
      <c r="BZ467" s="27"/>
      <c r="CA467" s="27"/>
      <c r="CB467" s="27"/>
      <c r="CC467" s="27"/>
      <c r="CD467" s="27"/>
      <c r="CE467" s="27"/>
      <c r="CF467" s="27"/>
      <c r="CG467" s="27"/>
      <c r="CH467" s="27"/>
      <c r="CI467" s="27"/>
      <c r="CJ467" s="27"/>
      <c r="CK467" s="27"/>
      <c r="CL467" s="27"/>
      <c r="CM467" s="27"/>
      <c r="CN467" s="27"/>
      <c r="CO467" s="27"/>
      <c r="CP467" s="27"/>
      <c r="CQ467" s="27"/>
      <c r="CR467" s="27"/>
      <c r="CS467" s="27"/>
      <c r="CT467" s="27"/>
      <c r="CU467" s="27"/>
      <c r="CV467" s="27"/>
    </row>
    <row r="468" spans="2:100" ht="15" thickBot="1" x14ac:dyDescent="0.35">
      <c r="B468" s="22"/>
      <c r="C468" s="22"/>
      <c r="D468" s="22"/>
      <c r="E468" s="22"/>
      <c r="F468" s="22"/>
      <c r="G468" s="22"/>
      <c r="H468" s="22"/>
      <c r="I468" s="22"/>
      <c r="J468" s="22"/>
      <c r="K468" s="22"/>
      <c r="L468" s="22"/>
      <c r="M468" s="22"/>
      <c r="N468" s="22"/>
      <c r="O468" s="23"/>
      <c r="P468" s="22"/>
      <c r="Q468" s="22"/>
      <c r="R468" s="22"/>
      <c r="S468" s="22"/>
      <c r="T468" s="23"/>
      <c r="U468" s="22"/>
      <c r="V468" s="22"/>
      <c r="W468" s="22"/>
      <c r="X468" s="22"/>
      <c r="Y468" s="28"/>
      <c r="Z468" s="22"/>
      <c r="AA468" s="26"/>
      <c r="AB468" s="26"/>
      <c r="AC468" s="25"/>
      <c r="AD468" s="26"/>
      <c r="AE468" s="27"/>
      <c r="AF468" s="27"/>
      <c r="AG468" s="27"/>
      <c r="AH468" s="28"/>
      <c r="AI468" s="29"/>
      <c r="AJ468" s="27"/>
      <c r="AK468" s="27"/>
      <c r="AL468" s="27"/>
      <c r="AM468" s="27"/>
      <c r="AN468" s="27"/>
      <c r="AO468" s="27"/>
      <c r="AP468" s="27"/>
      <c r="AQ468" s="27"/>
      <c r="AR468" s="27"/>
      <c r="AS468" s="27"/>
      <c r="AT468" s="27"/>
      <c r="AU468" s="27"/>
      <c r="AV468" s="27"/>
      <c r="AW468" s="27"/>
      <c r="AX468" s="27"/>
      <c r="AY468" s="27"/>
      <c r="AZ468" s="27"/>
      <c r="BA468" s="27"/>
      <c r="BB468" s="27"/>
      <c r="BC468" s="27"/>
      <c r="BD468" s="29"/>
      <c r="BE468" s="27"/>
      <c r="BF468" s="27"/>
      <c r="BG468" s="27"/>
      <c r="BH468" s="27"/>
      <c r="BI468" s="27"/>
      <c r="BJ468" s="27"/>
      <c r="BK468" s="27"/>
      <c r="BL468" s="27"/>
      <c r="BM468" s="27"/>
      <c r="BN468" s="27"/>
      <c r="BO468" s="27"/>
      <c r="BP468" s="27"/>
      <c r="BQ468" s="27"/>
      <c r="BR468" s="27"/>
      <c r="BS468" s="27"/>
      <c r="BT468" s="27"/>
      <c r="BU468" s="27"/>
      <c r="BV468" s="27"/>
      <c r="BW468" s="27"/>
      <c r="BX468" s="27"/>
      <c r="BY468" s="27"/>
      <c r="BZ468" s="27"/>
      <c r="CA468" s="27"/>
      <c r="CB468" s="27"/>
      <c r="CC468" s="27"/>
      <c r="CD468" s="27"/>
      <c r="CE468" s="27"/>
      <c r="CF468" s="27"/>
      <c r="CG468" s="27"/>
      <c r="CH468" s="27"/>
      <c r="CI468" s="27"/>
      <c r="CJ468" s="27"/>
      <c r="CK468" s="27"/>
      <c r="CL468" s="27"/>
      <c r="CM468" s="27"/>
      <c r="CN468" s="27"/>
      <c r="CO468" s="27"/>
      <c r="CP468" s="27"/>
      <c r="CQ468" s="27"/>
      <c r="CR468" s="27"/>
      <c r="CS468" s="27"/>
      <c r="CT468" s="27"/>
      <c r="CU468" s="27"/>
      <c r="CV468" s="27"/>
    </row>
    <row r="469" spans="2:100" ht="15" thickBot="1" x14ac:dyDescent="0.35">
      <c r="B469" s="22"/>
      <c r="C469" s="22"/>
      <c r="D469" s="22"/>
      <c r="E469" s="22"/>
      <c r="F469" s="22"/>
      <c r="G469" s="22"/>
      <c r="H469" s="22"/>
      <c r="I469" s="22"/>
      <c r="J469" s="22"/>
      <c r="K469" s="22"/>
      <c r="L469" s="22"/>
      <c r="M469" s="22"/>
      <c r="N469" s="22"/>
      <c r="O469" s="23"/>
      <c r="P469" s="22"/>
      <c r="Q469" s="22"/>
      <c r="R469" s="22"/>
      <c r="S469" s="22"/>
      <c r="T469" s="23"/>
      <c r="U469" s="22"/>
      <c r="V469" s="22"/>
      <c r="W469" s="22"/>
      <c r="X469" s="22"/>
      <c r="Y469" s="28"/>
      <c r="Z469" s="22"/>
      <c r="AA469" s="26"/>
      <c r="AB469" s="26"/>
      <c r="AC469" s="25"/>
      <c r="AD469" s="26"/>
      <c r="AE469" s="27"/>
      <c r="AF469" s="27"/>
      <c r="AG469" s="27"/>
      <c r="AH469" s="28"/>
      <c r="AI469" s="29"/>
      <c r="AJ469" s="27"/>
      <c r="AK469" s="27"/>
      <c r="AL469" s="27"/>
      <c r="AM469" s="27"/>
      <c r="AN469" s="27"/>
      <c r="AO469" s="27"/>
      <c r="AP469" s="27"/>
      <c r="AQ469" s="27"/>
      <c r="AR469" s="27"/>
      <c r="AS469" s="27"/>
      <c r="AT469" s="27"/>
      <c r="AU469" s="27"/>
      <c r="AV469" s="27"/>
      <c r="AW469" s="27"/>
      <c r="AX469" s="27"/>
      <c r="AY469" s="27"/>
      <c r="AZ469" s="27"/>
      <c r="BA469" s="27"/>
      <c r="BB469" s="27"/>
      <c r="BC469" s="27"/>
      <c r="BD469" s="29"/>
      <c r="BE469" s="27"/>
      <c r="BF469" s="27"/>
      <c r="BG469" s="27"/>
      <c r="BH469" s="27"/>
      <c r="BI469" s="27"/>
      <c r="BJ469" s="27"/>
      <c r="BK469" s="27"/>
      <c r="BL469" s="27"/>
      <c r="BM469" s="27"/>
      <c r="BN469" s="27"/>
      <c r="BO469" s="27"/>
      <c r="BP469" s="27"/>
      <c r="BQ469" s="27"/>
      <c r="BR469" s="27"/>
      <c r="BS469" s="27"/>
      <c r="BT469" s="27"/>
      <c r="BU469" s="27"/>
      <c r="BV469" s="27"/>
      <c r="BW469" s="27"/>
      <c r="BX469" s="27"/>
      <c r="BY469" s="27"/>
      <c r="BZ469" s="27"/>
      <c r="CA469" s="27"/>
      <c r="CB469" s="27"/>
      <c r="CC469" s="27"/>
      <c r="CD469" s="27"/>
      <c r="CE469" s="27"/>
      <c r="CF469" s="27"/>
      <c r="CG469" s="27"/>
      <c r="CH469" s="27"/>
      <c r="CI469" s="27"/>
      <c r="CJ469" s="27"/>
      <c r="CK469" s="27"/>
      <c r="CL469" s="27"/>
      <c r="CM469" s="27"/>
      <c r="CN469" s="27"/>
      <c r="CO469" s="27"/>
      <c r="CP469" s="27"/>
      <c r="CQ469" s="27"/>
      <c r="CR469" s="27"/>
      <c r="CS469" s="27"/>
      <c r="CT469" s="27"/>
      <c r="CU469" s="27"/>
      <c r="CV469" s="27"/>
    </row>
    <row r="470" spans="2:100" ht="15" thickBot="1" x14ac:dyDescent="0.35">
      <c r="B470" s="22"/>
      <c r="C470" s="22"/>
      <c r="D470" s="22"/>
      <c r="E470" s="22"/>
      <c r="F470" s="22"/>
      <c r="G470" s="22"/>
      <c r="H470" s="22"/>
      <c r="I470" s="22"/>
      <c r="J470" s="22"/>
      <c r="K470" s="22"/>
      <c r="L470" s="22"/>
      <c r="M470" s="22"/>
      <c r="N470" s="22"/>
      <c r="O470" s="23"/>
      <c r="P470" s="22"/>
      <c r="Q470" s="22"/>
      <c r="R470" s="22"/>
      <c r="S470" s="22"/>
      <c r="T470" s="23"/>
      <c r="U470" s="22"/>
      <c r="V470" s="22"/>
      <c r="W470" s="22"/>
      <c r="X470" s="22"/>
      <c r="Y470" s="28"/>
      <c r="Z470" s="22"/>
      <c r="AA470" s="26"/>
      <c r="AB470" s="26"/>
      <c r="AC470" s="25"/>
      <c r="AD470" s="26"/>
      <c r="AE470" s="27"/>
      <c r="AF470" s="27"/>
      <c r="AG470" s="27"/>
      <c r="AH470" s="28"/>
      <c r="AI470" s="29"/>
      <c r="AJ470" s="27"/>
      <c r="AK470" s="27"/>
      <c r="AL470" s="27"/>
      <c r="AM470" s="27"/>
      <c r="AN470" s="27"/>
      <c r="AO470" s="27"/>
      <c r="AP470" s="27"/>
      <c r="AQ470" s="27"/>
      <c r="AR470" s="27"/>
      <c r="AS470" s="27"/>
      <c r="AT470" s="27"/>
      <c r="AU470" s="27"/>
      <c r="AV470" s="27"/>
      <c r="AW470" s="27"/>
      <c r="AX470" s="27"/>
      <c r="AY470" s="27"/>
      <c r="AZ470" s="27"/>
      <c r="BA470" s="27"/>
      <c r="BB470" s="27"/>
      <c r="BC470" s="27"/>
      <c r="BD470" s="29"/>
      <c r="BE470" s="27"/>
      <c r="BF470" s="27"/>
      <c r="BG470" s="27"/>
      <c r="BH470" s="27"/>
      <c r="BI470" s="27"/>
      <c r="BJ470" s="27"/>
      <c r="BK470" s="27"/>
      <c r="BL470" s="27"/>
      <c r="BM470" s="27"/>
      <c r="BN470" s="27"/>
      <c r="BO470" s="27"/>
      <c r="BP470" s="27"/>
      <c r="BQ470" s="27"/>
      <c r="BR470" s="27"/>
      <c r="BS470" s="27"/>
      <c r="BT470" s="27"/>
      <c r="BU470" s="27"/>
      <c r="BV470" s="27"/>
      <c r="BW470" s="27"/>
      <c r="BX470" s="27"/>
      <c r="BY470" s="27"/>
      <c r="BZ470" s="27"/>
      <c r="CA470" s="27"/>
      <c r="CB470" s="27"/>
      <c r="CC470" s="27"/>
      <c r="CD470" s="27"/>
      <c r="CE470" s="27"/>
      <c r="CF470" s="27"/>
      <c r="CG470" s="27"/>
      <c r="CH470" s="27"/>
      <c r="CI470" s="27"/>
      <c r="CJ470" s="27"/>
      <c r="CK470" s="27"/>
      <c r="CL470" s="27"/>
      <c r="CM470" s="27"/>
      <c r="CN470" s="27"/>
      <c r="CO470" s="27"/>
      <c r="CP470" s="27"/>
      <c r="CQ470" s="27"/>
      <c r="CR470" s="27"/>
      <c r="CS470" s="27"/>
      <c r="CT470" s="27"/>
      <c r="CU470" s="27"/>
      <c r="CV470" s="27"/>
    </row>
    <row r="471" spans="2:100" ht="15" thickBot="1" x14ac:dyDescent="0.35">
      <c r="B471" s="22"/>
      <c r="C471" s="22"/>
      <c r="D471" s="22"/>
      <c r="E471" s="22"/>
      <c r="F471" s="22"/>
      <c r="G471" s="22"/>
      <c r="H471" s="22"/>
      <c r="I471" s="22"/>
      <c r="J471" s="22"/>
      <c r="K471" s="22"/>
      <c r="L471" s="22"/>
      <c r="M471" s="22"/>
      <c r="N471" s="22"/>
      <c r="O471" s="23"/>
      <c r="P471" s="22"/>
      <c r="Q471" s="22"/>
      <c r="R471" s="22"/>
      <c r="S471" s="22"/>
      <c r="T471" s="23"/>
      <c r="U471" s="22"/>
      <c r="V471" s="22"/>
      <c r="W471" s="22"/>
      <c r="X471" s="22"/>
      <c r="Y471" s="28"/>
      <c r="Z471" s="22"/>
      <c r="AA471" s="26"/>
      <c r="AB471" s="26"/>
      <c r="AC471" s="25"/>
      <c r="AD471" s="26"/>
      <c r="AE471" s="27"/>
      <c r="AF471" s="27"/>
      <c r="AG471" s="27"/>
      <c r="AH471" s="28"/>
      <c r="AI471" s="29"/>
      <c r="AJ471" s="27"/>
      <c r="AK471" s="27"/>
      <c r="AL471" s="27"/>
      <c r="AM471" s="27"/>
      <c r="AN471" s="27"/>
      <c r="AO471" s="27"/>
      <c r="AP471" s="27"/>
      <c r="AQ471" s="27"/>
      <c r="AR471" s="27"/>
      <c r="AS471" s="27"/>
      <c r="AT471" s="27"/>
      <c r="AU471" s="27"/>
      <c r="AV471" s="27"/>
      <c r="AW471" s="27"/>
      <c r="AX471" s="27"/>
      <c r="AY471" s="27"/>
      <c r="AZ471" s="27"/>
      <c r="BA471" s="27"/>
      <c r="BB471" s="27"/>
      <c r="BC471" s="27"/>
      <c r="BD471" s="29"/>
      <c r="BE471" s="27"/>
      <c r="BF471" s="27"/>
      <c r="BG471" s="27"/>
      <c r="BH471" s="27"/>
      <c r="BI471" s="27"/>
      <c r="BJ471" s="27"/>
      <c r="BK471" s="27"/>
      <c r="BL471" s="27"/>
      <c r="BM471" s="27"/>
      <c r="BN471" s="27"/>
      <c r="BO471" s="27"/>
      <c r="BP471" s="27"/>
      <c r="BQ471" s="27"/>
      <c r="BR471" s="27"/>
      <c r="BS471" s="27"/>
      <c r="BT471" s="27"/>
      <c r="BU471" s="27"/>
      <c r="BV471" s="27"/>
      <c r="BW471" s="27"/>
      <c r="BX471" s="27"/>
      <c r="BY471" s="27"/>
      <c r="BZ471" s="27"/>
      <c r="CA471" s="27"/>
      <c r="CB471" s="27"/>
      <c r="CC471" s="27"/>
      <c r="CD471" s="27"/>
      <c r="CE471" s="27"/>
      <c r="CF471" s="27"/>
      <c r="CG471" s="27"/>
      <c r="CH471" s="27"/>
      <c r="CI471" s="27"/>
      <c r="CJ471" s="27"/>
      <c r="CK471" s="27"/>
      <c r="CL471" s="27"/>
      <c r="CM471" s="27"/>
      <c r="CN471" s="27"/>
      <c r="CO471" s="27"/>
      <c r="CP471" s="27"/>
      <c r="CQ471" s="27"/>
      <c r="CR471" s="27"/>
      <c r="CS471" s="27"/>
      <c r="CT471" s="27"/>
      <c r="CU471" s="27"/>
      <c r="CV471" s="27"/>
    </row>
    <row r="472" spans="2:100" ht="15" thickBot="1" x14ac:dyDescent="0.35">
      <c r="B472" s="22"/>
      <c r="C472" s="22"/>
      <c r="D472" s="22"/>
      <c r="E472" s="22"/>
      <c r="F472" s="22"/>
      <c r="G472" s="22"/>
      <c r="H472" s="22"/>
      <c r="I472" s="22"/>
      <c r="J472" s="22"/>
      <c r="K472" s="22"/>
      <c r="L472" s="22"/>
      <c r="M472" s="22"/>
      <c r="N472" s="22"/>
      <c r="O472" s="23"/>
      <c r="P472" s="22"/>
      <c r="Q472" s="22"/>
      <c r="R472" s="22"/>
      <c r="S472" s="22"/>
      <c r="T472" s="23"/>
      <c r="U472" s="22"/>
      <c r="V472" s="22"/>
      <c r="W472" s="22"/>
      <c r="X472" s="22"/>
      <c r="Y472" s="28"/>
      <c r="Z472" s="22"/>
      <c r="AA472" s="26"/>
      <c r="AB472" s="26"/>
      <c r="AC472" s="25"/>
      <c r="AD472" s="26"/>
      <c r="AE472" s="27"/>
      <c r="AF472" s="27"/>
      <c r="AG472" s="27"/>
      <c r="AH472" s="28"/>
      <c r="AI472" s="29"/>
      <c r="AJ472" s="27"/>
      <c r="AK472" s="27"/>
      <c r="AL472" s="27"/>
      <c r="AM472" s="27"/>
      <c r="AN472" s="27"/>
      <c r="AO472" s="27"/>
      <c r="AP472" s="27"/>
      <c r="AQ472" s="27"/>
      <c r="AR472" s="27"/>
      <c r="AS472" s="27"/>
      <c r="AT472" s="27"/>
      <c r="AU472" s="27"/>
      <c r="AV472" s="27"/>
      <c r="AW472" s="27"/>
      <c r="AX472" s="27"/>
      <c r="AY472" s="27"/>
      <c r="AZ472" s="27"/>
      <c r="BA472" s="27"/>
      <c r="BB472" s="27"/>
      <c r="BC472" s="27"/>
      <c r="BD472" s="29"/>
      <c r="BE472" s="27"/>
      <c r="BF472" s="27"/>
      <c r="BG472" s="27"/>
      <c r="BH472" s="27"/>
      <c r="BI472" s="27"/>
      <c r="BJ472" s="27"/>
      <c r="BK472" s="27"/>
      <c r="BL472" s="27"/>
      <c r="BM472" s="27"/>
      <c r="BN472" s="27"/>
      <c r="BO472" s="27"/>
      <c r="BP472" s="27"/>
      <c r="BQ472" s="27"/>
      <c r="BR472" s="27"/>
      <c r="BS472" s="27"/>
      <c r="BT472" s="27"/>
      <c r="BU472" s="27"/>
      <c r="BV472" s="27"/>
      <c r="BW472" s="27"/>
      <c r="BX472" s="27"/>
      <c r="BY472" s="27"/>
      <c r="BZ472" s="27"/>
      <c r="CA472" s="27"/>
      <c r="CB472" s="27"/>
      <c r="CC472" s="27"/>
      <c r="CD472" s="27"/>
      <c r="CE472" s="27"/>
      <c r="CF472" s="27"/>
      <c r="CG472" s="27"/>
      <c r="CH472" s="27"/>
      <c r="CI472" s="27"/>
      <c r="CJ472" s="27"/>
      <c r="CK472" s="27"/>
      <c r="CL472" s="27"/>
      <c r="CM472" s="27"/>
      <c r="CN472" s="27"/>
      <c r="CO472" s="27"/>
      <c r="CP472" s="27"/>
      <c r="CQ472" s="27"/>
      <c r="CR472" s="27"/>
      <c r="CS472" s="27"/>
      <c r="CT472" s="27"/>
      <c r="CU472" s="27"/>
      <c r="CV472" s="27"/>
    </row>
    <row r="473" spans="2:100" ht="15" thickBot="1" x14ac:dyDescent="0.35">
      <c r="B473" s="22"/>
      <c r="C473" s="22"/>
      <c r="D473" s="22"/>
      <c r="E473" s="22"/>
      <c r="F473" s="22"/>
      <c r="G473" s="22"/>
      <c r="H473" s="22"/>
      <c r="I473" s="22"/>
      <c r="J473" s="22"/>
      <c r="K473" s="22"/>
      <c r="L473" s="22"/>
      <c r="M473" s="22"/>
      <c r="N473" s="22"/>
      <c r="O473" s="23"/>
      <c r="P473" s="22"/>
      <c r="Q473" s="22"/>
      <c r="R473" s="22"/>
      <c r="S473" s="22"/>
      <c r="T473" s="23"/>
      <c r="U473" s="22"/>
      <c r="V473" s="22"/>
      <c r="W473" s="22"/>
      <c r="X473" s="22"/>
      <c r="Y473" s="28"/>
      <c r="Z473" s="22"/>
      <c r="AA473" s="26"/>
      <c r="AB473" s="26"/>
      <c r="AC473" s="25"/>
      <c r="AD473" s="26"/>
      <c r="AE473" s="27"/>
      <c r="AF473" s="27"/>
      <c r="AG473" s="27"/>
      <c r="AH473" s="28"/>
      <c r="AI473" s="29"/>
      <c r="AJ473" s="27"/>
      <c r="AK473" s="27"/>
      <c r="AL473" s="27"/>
      <c r="AM473" s="27"/>
      <c r="AN473" s="27"/>
      <c r="AO473" s="27"/>
      <c r="AP473" s="27"/>
      <c r="AQ473" s="27"/>
      <c r="AR473" s="27"/>
      <c r="AS473" s="27"/>
      <c r="AT473" s="27"/>
      <c r="AU473" s="27"/>
      <c r="AV473" s="27"/>
      <c r="AW473" s="27"/>
      <c r="AX473" s="27"/>
      <c r="AY473" s="27"/>
      <c r="AZ473" s="27"/>
      <c r="BA473" s="27"/>
      <c r="BB473" s="27"/>
      <c r="BC473" s="27"/>
      <c r="BD473" s="29"/>
      <c r="BE473" s="27"/>
      <c r="BF473" s="27"/>
      <c r="BG473" s="27"/>
      <c r="BH473" s="27"/>
      <c r="BI473" s="27"/>
      <c r="BJ473" s="27"/>
      <c r="BK473" s="27"/>
      <c r="BL473" s="27"/>
      <c r="BM473" s="27"/>
      <c r="BN473" s="27"/>
      <c r="BO473" s="27"/>
      <c r="BP473" s="27"/>
      <c r="BQ473" s="27"/>
      <c r="BR473" s="27"/>
      <c r="BS473" s="27"/>
      <c r="BT473" s="27"/>
      <c r="BU473" s="27"/>
      <c r="BV473" s="27"/>
      <c r="BW473" s="27"/>
      <c r="BX473" s="27"/>
      <c r="BY473" s="27"/>
      <c r="BZ473" s="27"/>
      <c r="CA473" s="27"/>
      <c r="CB473" s="27"/>
      <c r="CC473" s="27"/>
      <c r="CD473" s="27"/>
      <c r="CE473" s="27"/>
      <c r="CF473" s="27"/>
      <c r="CG473" s="27"/>
      <c r="CH473" s="27"/>
      <c r="CI473" s="27"/>
      <c r="CJ473" s="27"/>
      <c r="CK473" s="27"/>
      <c r="CL473" s="27"/>
      <c r="CM473" s="27"/>
      <c r="CN473" s="27"/>
      <c r="CO473" s="27"/>
      <c r="CP473" s="27"/>
      <c r="CQ473" s="27"/>
      <c r="CR473" s="27"/>
      <c r="CS473" s="27"/>
      <c r="CT473" s="27"/>
      <c r="CU473" s="27"/>
      <c r="CV473" s="27"/>
    </row>
    <row r="474" spans="2:100" ht="15" thickBot="1" x14ac:dyDescent="0.35">
      <c r="B474" s="22"/>
      <c r="C474" s="22"/>
      <c r="D474" s="22"/>
      <c r="E474" s="22"/>
      <c r="F474" s="22"/>
      <c r="G474" s="22"/>
      <c r="H474" s="22"/>
      <c r="I474" s="22"/>
      <c r="J474" s="22"/>
      <c r="K474" s="22"/>
      <c r="L474" s="22"/>
      <c r="M474" s="22"/>
      <c r="N474" s="22"/>
      <c r="O474" s="23"/>
      <c r="P474" s="22"/>
      <c r="Q474" s="22"/>
      <c r="R474" s="22"/>
      <c r="S474" s="22"/>
      <c r="T474" s="23"/>
      <c r="U474" s="22"/>
      <c r="V474" s="22"/>
      <c r="W474" s="22"/>
      <c r="X474" s="22"/>
      <c r="Y474" s="28"/>
      <c r="Z474" s="22"/>
      <c r="AA474" s="26"/>
      <c r="AB474" s="26"/>
      <c r="AC474" s="25"/>
      <c r="AD474" s="26"/>
      <c r="AE474" s="27"/>
      <c r="AF474" s="27"/>
      <c r="AG474" s="27"/>
      <c r="AH474" s="28"/>
      <c r="AI474" s="29"/>
      <c r="AJ474" s="27"/>
      <c r="AK474" s="27"/>
      <c r="AL474" s="27"/>
      <c r="AM474" s="27"/>
      <c r="AN474" s="27"/>
      <c r="AO474" s="27"/>
      <c r="AP474" s="27"/>
      <c r="AQ474" s="27"/>
      <c r="AR474" s="27"/>
      <c r="AS474" s="27"/>
      <c r="AT474" s="27"/>
      <c r="AU474" s="27"/>
      <c r="AV474" s="27"/>
      <c r="AW474" s="27"/>
      <c r="AX474" s="27"/>
      <c r="AY474" s="27"/>
      <c r="AZ474" s="27"/>
      <c r="BA474" s="27"/>
      <c r="BB474" s="27"/>
      <c r="BC474" s="27"/>
      <c r="BD474" s="29"/>
      <c r="BE474" s="27"/>
      <c r="BF474" s="27"/>
      <c r="BG474" s="27"/>
      <c r="BH474" s="27"/>
      <c r="BI474" s="27"/>
      <c r="BJ474" s="27"/>
      <c r="BK474" s="27"/>
      <c r="BL474" s="27"/>
      <c r="BM474" s="27"/>
      <c r="BN474" s="27"/>
      <c r="BO474" s="27"/>
      <c r="BP474" s="27"/>
      <c r="BQ474" s="27"/>
      <c r="BR474" s="27"/>
      <c r="BS474" s="27"/>
      <c r="BT474" s="27"/>
      <c r="BU474" s="27"/>
      <c r="BV474" s="27"/>
      <c r="BW474" s="27"/>
      <c r="BX474" s="27"/>
      <c r="BY474" s="27"/>
      <c r="BZ474" s="27"/>
      <c r="CA474" s="27"/>
      <c r="CB474" s="27"/>
      <c r="CC474" s="27"/>
      <c r="CD474" s="27"/>
      <c r="CE474" s="27"/>
      <c r="CF474" s="27"/>
      <c r="CG474" s="27"/>
      <c r="CH474" s="27"/>
      <c r="CI474" s="27"/>
      <c r="CJ474" s="27"/>
      <c r="CK474" s="27"/>
      <c r="CL474" s="27"/>
      <c r="CM474" s="27"/>
      <c r="CN474" s="27"/>
      <c r="CO474" s="27"/>
      <c r="CP474" s="27"/>
      <c r="CQ474" s="27"/>
      <c r="CR474" s="27"/>
      <c r="CS474" s="27"/>
      <c r="CT474" s="27"/>
      <c r="CU474" s="27"/>
      <c r="CV474" s="27"/>
    </row>
    <row r="475" spans="2:100" ht="15" thickBot="1" x14ac:dyDescent="0.35">
      <c r="B475" s="22"/>
      <c r="C475" s="22"/>
      <c r="D475" s="22"/>
      <c r="E475" s="22"/>
      <c r="F475" s="22"/>
      <c r="G475" s="22"/>
      <c r="H475" s="22"/>
      <c r="I475" s="22"/>
      <c r="J475" s="22"/>
      <c r="K475" s="22"/>
      <c r="L475" s="22"/>
      <c r="M475" s="22"/>
      <c r="N475" s="22"/>
      <c r="O475" s="23"/>
      <c r="P475" s="22"/>
      <c r="Q475" s="22"/>
      <c r="R475" s="22"/>
      <c r="S475" s="22"/>
      <c r="T475" s="23"/>
      <c r="U475" s="22"/>
      <c r="V475" s="22"/>
      <c r="W475" s="22"/>
      <c r="X475" s="22"/>
      <c r="Y475" s="28"/>
      <c r="Z475" s="22"/>
      <c r="AA475" s="26"/>
      <c r="AB475" s="26"/>
      <c r="AC475" s="25"/>
      <c r="AD475" s="26"/>
      <c r="AE475" s="27"/>
      <c r="AF475" s="27"/>
      <c r="AG475" s="27"/>
      <c r="AH475" s="28"/>
      <c r="AI475" s="29"/>
      <c r="AJ475" s="27"/>
      <c r="AK475" s="27"/>
      <c r="AL475" s="27"/>
      <c r="AM475" s="27"/>
      <c r="AN475" s="27"/>
      <c r="AO475" s="27"/>
      <c r="AP475" s="27"/>
      <c r="AQ475" s="27"/>
      <c r="AR475" s="27"/>
      <c r="AS475" s="27"/>
      <c r="AT475" s="27"/>
      <c r="AU475" s="27"/>
      <c r="AV475" s="27"/>
      <c r="AW475" s="27"/>
      <c r="AX475" s="27"/>
      <c r="AY475" s="27"/>
      <c r="AZ475" s="27"/>
      <c r="BA475" s="27"/>
      <c r="BB475" s="27"/>
      <c r="BC475" s="27"/>
      <c r="BD475" s="29"/>
      <c r="BE475" s="27"/>
      <c r="BF475" s="27"/>
      <c r="BG475" s="27"/>
      <c r="BH475" s="27"/>
      <c r="BI475" s="27"/>
      <c r="BJ475" s="27"/>
      <c r="BK475" s="27"/>
      <c r="BL475" s="27"/>
      <c r="BM475" s="27"/>
      <c r="BN475" s="27"/>
      <c r="BO475" s="27"/>
      <c r="BP475" s="27"/>
      <c r="BQ475" s="27"/>
      <c r="BR475" s="27"/>
      <c r="BS475" s="27"/>
      <c r="BT475" s="27"/>
      <c r="BU475" s="27"/>
      <c r="BV475" s="27"/>
      <c r="BW475" s="27"/>
      <c r="BX475" s="27"/>
      <c r="BY475" s="27"/>
      <c r="BZ475" s="27"/>
      <c r="CA475" s="27"/>
      <c r="CB475" s="27"/>
      <c r="CC475" s="27"/>
      <c r="CD475" s="27"/>
      <c r="CE475" s="27"/>
      <c r="CF475" s="27"/>
      <c r="CG475" s="27"/>
      <c r="CH475" s="27"/>
      <c r="CI475" s="27"/>
      <c r="CJ475" s="27"/>
      <c r="CK475" s="27"/>
      <c r="CL475" s="27"/>
      <c r="CM475" s="27"/>
      <c r="CN475" s="27"/>
      <c r="CO475" s="27"/>
      <c r="CP475" s="27"/>
      <c r="CQ475" s="27"/>
      <c r="CR475" s="27"/>
      <c r="CS475" s="27"/>
      <c r="CT475" s="27"/>
      <c r="CU475" s="27"/>
      <c r="CV475" s="27"/>
    </row>
    <row r="476" spans="2:100" ht="15" thickBot="1" x14ac:dyDescent="0.35">
      <c r="B476" s="22"/>
      <c r="C476" s="22"/>
      <c r="D476" s="22"/>
      <c r="E476" s="22"/>
      <c r="F476" s="22"/>
      <c r="G476" s="22"/>
      <c r="H476" s="22"/>
      <c r="I476" s="22"/>
      <c r="J476" s="22"/>
      <c r="K476" s="22"/>
      <c r="L476" s="22"/>
      <c r="M476" s="22"/>
      <c r="N476" s="22"/>
      <c r="O476" s="23"/>
      <c r="P476" s="22"/>
      <c r="Q476" s="22"/>
      <c r="R476" s="22"/>
      <c r="S476" s="22"/>
      <c r="T476" s="23"/>
      <c r="U476" s="22"/>
      <c r="V476" s="22"/>
      <c r="W476" s="22"/>
      <c r="X476" s="22"/>
      <c r="Y476" s="28"/>
      <c r="Z476" s="22"/>
      <c r="AA476" s="26"/>
      <c r="AB476" s="26"/>
      <c r="AC476" s="25"/>
      <c r="AD476" s="26"/>
      <c r="AE476" s="27"/>
      <c r="AF476" s="27"/>
      <c r="AG476" s="27"/>
      <c r="AH476" s="28"/>
      <c r="AI476" s="29"/>
      <c r="AJ476" s="27"/>
      <c r="AK476" s="27"/>
      <c r="AL476" s="27"/>
      <c r="AM476" s="27"/>
      <c r="AN476" s="27"/>
      <c r="AO476" s="27"/>
      <c r="AP476" s="27"/>
      <c r="AQ476" s="27"/>
      <c r="AR476" s="27"/>
      <c r="AS476" s="27"/>
      <c r="AT476" s="27"/>
      <c r="AU476" s="27"/>
      <c r="AV476" s="27"/>
      <c r="AW476" s="27"/>
      <c r="AX476" s="27"/>
      <c r="AY476" s="27"/>
      <c r="AZ476" s="27"/>
      <c r="BA476" s="27"/>
      <c r="BB476" s="27"/>
      <c r="BC476" s="27"/>
      <c r="BD476" s="29"/>
      <c r="BE476" s="27"/>
      <c r="BF476" s="27"/>
      <c r="BG476" s="27"/>
      <c r="BH476" s="27"/>
      <c r="BI476" s="27"/>
      <c r="BJ476" s="27"/>
      <c r="BK476" s="27"/>
      <c r="BL476" s="27"/>
      <c r="BM476" s="27"/>
      <c r="BN476" s="27"/>
      <c r="BO476" s="27"/>
      <c r="BP476" s="27"/>
      <c r="BQ476" s="27"/>
      <c r="BR476" s="27"/>
      <c r="BS476" s="27"/>
      <c r="BT476" s="27"/>
      <c r="BU476" s="27"/>
      <c r="BV476" s="27"/>
      <c r="BW476" s="27"/>
      <c r="BX476" s="27"/>
      <c r="BY476" s="27"/>
      <c r="BZ476" s="27"/>
      <c r="CA476" s="27"/>
      <c r="CB476" s="27"/>
      <c r="CC476" s="27"/>
      <c r="CD476" s="27"/>
      <c r="CE476" s="27"/>
      <c r="CF476" s="27"/>
      <c r="CG476" s="27"/>
      <c r="CH476" s="27"/>
      <c r="CI476" s="27"/>
      <c r="CJ476" s="27"/>
      <c r="CK476" s="27"/>
      <c r="CL476" s="27"/>
      <c r="CM476" s="27"/>
      <c r="CN476" s="27"/>
      <c r="CO476" s="27"/>
      <c r="CP476" s="27"/>
      <c r="CQ476" s="27"/>
      <c r="CR476" s="27"/>
      <c r="CS476" s="27"/>
      <c r="CT476" s="27"/>
      <c r="CU476" s="27"/>
      <c r="CV476" s="27"/>
    </row>
    <row r="477" spans="2:100" ht="15" thickBot="1" x14ac:dyDescent="0.35">
      <c r="B477" s="22"/>
      <c r="C477" s="22"/>
      <c r="D477" s="22"/>
      <c r="E477" s="22"/>
      <c r="F477" s="22"/>
      <c r="G477" s="22"/>
      <c r="H477" s="22"/>
      <c r="I477" s="22"/>
      <c r="J477" s="22"/>
      <c r="K477" s="22"/>
      <c r="L477" s="22"/>
      <c r="M477" s="22"/>
      <c r="N477" s="22"/>
      <c r="O477" s="23"/>
      <c r="P477" s="22"/>
      <c r="Q477" s="22"/>
      <c r="R477" s="22"/>
      <c r="S477" s="22"/>
      <c r="T477" s="23"/>
      <c r="U477" s="22"/>
      <c r="V477" s="22"/>
      <c r="W477" s="22"/>
      <c r="X477" s="22"/>
      <c r="Y477" s="28"/>
      <c r="Z477" s="22"/>
      <c r="AA477" s="26"/>
      <c r="AB477" s="26"/>
      <c r="AC477" s="25"/>
      <c r="AD477" s="26"/>
      <c r="AE477" s="27"/>
      <c r="AF477" s="27"/>
      <c r="AG477" s="27"/>
      <c r="AH477" s="28"/>
      <c r="AI477" s="29"/>
      <c r="AJ477" s="27"/>
      <c r="AK477" s="27"/>
      <c r="AL477" s="27"/>
      <c r="AM477" s="27"/>
      <c r="AN477" s="27"/>
      <c r="AO477" s="27"/>
      <c r="AP477" s="27"/>
      <c r="AQ477" s="27"/>
      <c r="AR477" s="27"/>
      <c r="AS477" s="27"/>
      <c r="AT477" s="27"/>
      <c r="AU477" s="27"/>
      <c r="AV477" s="27"/>
      <c r="AW477" s="27"/>
      <c r="AX477" s="27"/>
      <c r="AY477" s="27"/>
      <c r="AZ477" s="27"/>
      <c r="BA477" s="27"/>
      <c r="BB477" s="27"/>
      <c r="BC477" s="27"/>
      <c r="BD477" s="29"/>
      <c r="BE477" s="27"/>
      <c r="BF477" s="27"/>
      <c r="BG477" s="27"/>
      <c r="BH477" s="27"/>
      <c r="BI477" s="27"/>
      <c r="BJ477" s="27"/>
      <c r="BK477" s="27"/>
      <c r="BL477" s="27"/>
      <c r="BM477" s="27"/>
      <c r="BN477" s="27"/>
      <c r="BO477" s="27"/>
      <c r="BP477" s="27"/>
      <c r="BQ477" s="27"/>
      <c r="BR477" s="27"/>
      <c r="BS477" s="27"/>
      <c r="BT477" s="27"/>
      <c r="BU477" s="27"/>
      <c r="BV477" s="27"/>
      <c r="BW477" s="27"/>
      <c r="BX477" s="27"/>
      <c r="BY477" s="27"/>
      <c r="BZ477" s="27"/>
      <c r="CA477" s="27"/>
      <c r="CB477" s="27"/>
      <c r="CC477" s="27"/>
      <c r="CD477" s="27"/>
      <c r="CE477" s="27"/>
      <c r="CF477" s="27"/>
      <c r="CG477" s="27"/>
      <c r="CH477" s="27"/>
      <c r="CI477" s="27"/>
      <c r="CJ477" s="27"/>
      <c r="CK477" s="27"/>
      <c r="CL477" s="27"/>
      <c r="CM477" s="27"/>
      <c r="CN477" s="27"/>
      <c r="CO477" s="27"/>
      <c r="CP477" s="27"/>
      <c r="CQ477" s="27"/>
      <c r="CR477" s="27"/>
      <c r="CS477" s="27"/>
      <c r="CT477" s="27"/>
      <c r="CU477" s="27"/>
      <c r="CV477" s="27"/>
    </row>
    <row r="478" spans="2:100" ht="15" thickBot="1" x14ac:dyDescent="0.35">
      <c r="B478" s="22"/>
      <c r="C478" s="22"/>
      <c r="D478" s="22"/>
      <c r="E478" s="22"/>
      <c r="F478" s="22"/>
      <c r="G478" s="22"/>
      <c r="H478" s="22"/>
      <c r="I478" s="22"/>
      <c r="J478" s="22"/>
      <c r="K478" s="22"/>
      <c r="L478" s="22"/>
      <c r="M478" s="22"/>
      <c r="N478" s="22"/>
      <c r="O478" s="23"/>
      <c r="P478" s="22"/>
      <c r="Q478" s="22"/>
      <c r="R478" s="22"/>
      <c r="S478" s="22"/>
      <c r="T478" s="23"/>
      <c r="U478" s="22"/>
      <c r="V478" s="22"/>
      <c r="W478" s="22"/>
      <c r="X478" s="22"/>
      <c r="Y478" s="28"/>
      <c r="Z478" s="22"/>
      <c r="AA478" s="26"/>
      <c r="AB478" s="26"/>
      <c r="AC478" s="25"/>
      <c r="AD478" s="26"/>
      <c r="AE478" s="27"/>
      <c r="AF478" s="27"/>
      <c r="AG478" s="27"/>
      <c r="AH478" s="28"/>
      <c r="AI478" s="29"/>
      <c r="AJ478" s="27"/>
      <c r="AK478" s="27"/>
      <c r="AL478" s="27"/>
      <c r="AM478" s="27"/>
      <c r="AN478" s="27"/>
      <c r="AO478" s="27"/>
      <c r="AP478" s="27"/>
      <c r="AQ478" s="27"/>
      <c r="AR478" s="27"/>
      <c r="AS478" s="27"/>
      <c r="AT478" s="27"/>
      <c r="AU478" s="27"/>
      <c r="AV478" s="27"/>
      <c r="AW478" s="27"/>
      <c r="AX478" s="27"/>
      <c r="AY478" s="27"/>
      <c r="AZ478" s="27"/>
      <c r="BA478" s="27"/>
      <c r="BB478" s="27"/>
      <c r="BC478" s="27"/>
      <c r="BD478" s="29"/>
      <c r="BE478" s="27"/>
      <c r="BF478" s="27"/>
      <c r="BG478" s="27"/>
      <c r="BH478" s="27"/>
      <c r="BI478" s="27"/>
      <c r="BJ478" s="27"/>
      <c r="BK478" s="27"/>
      <c r="BL478" s="27"/>
      <c r="BM478" s="27"/>
      <c r="BN478" s="27"/>
      <c r="BO478" s="27"/>
      <c r="BP478" s="27"/>
      <c r="BQ478" s="27"/>
      <c r="BR478" s="27"/>
      <c r="BS478" s="27"/>
      <c r="BT478" s="27"/>
      <c r="BU478" s="27"/>
      <c r="BV478" s="27"/>
      <c r="BW478" s="27"/>
      <c r="BX478" s="27"/>
      <c r="BY478" s="27"/>
      <c r="BZ478" s="27"/>
      <c r="CA478" s="27"/>
      <c r="CB478" s="27"/>
      <c r="CC478" s="27"/>
      <c r="CD478" s="27"/>
      <c r="CE478" s="27"/>
      <c r="CF478" s="27"/>
      <c r="CG478" s="27"/>
      <c r="CH478" s="27"/>
      <c r="CI478" s="27"/>
      <c r="CJ478" s="27"/>
      <c r="CK478" s="27"/>
      <c r="CL478" s="27"/>
      <c r="CM478" s="27"/>
      <c r="CN478" s="27"/>
      <c r="CO478" s="27"/>
      <c r="CP478" s="27"/>
      <c r="CQ478" s="27"/>
      <c r="CR478" s="27"/>
      <c r="CS478" s="27"/>
      <c r="CT478" s="27"/>
      <c r="CU478" s="27"/>
      <c r="CV478" s="27"/>
    </row>
    <row r="479" spans="2:100" ht="15" thickBot="1" x14ac:dyDescent="0.35">
      <c r="B479" s="22"/>
      <c r="C479" s="22"/>
      <c r="D479" s="22"/>
      <c r="E479" s="22"/>
      <c r="F479" s="22"/>
      <c r="G479" s="22"/>
      <c r="H479" s="22"/>
      <c r="I479" s="22"/>
      <c r="J479" s="22"/>
      <c r="K479" s="22"/>
      <c r="L479" s="22"/>
      <c r="M479" s="22"/>
      <c r="N479" s="22"/>
      <c r="O479" s="23"/>
      <c r="P479" s="22"/>
      <c r="Q479" s="22"/>
      <c r="R479" s="22"/>
      <c r="S479" s="22"/>
      <c r="T479" s="23"/>
      <c r="U479" s="22"/>
      <c r="V479" s="22"/>
      <c r="W479" s="22"/>
      <c r="X479" s="22"/>
      <c r="Y479" s="28"/>
      <c r="Z479" s="22"/>
      <c r="AA479" s="26"/>
      <c r="AB479" s="26"/>
      <c r="AC479" s="25"/>
      <c r="AD479" s="26"/>
      <c r="AE479" s="27"/>
      <c r="AF479" s="27"/>
      <c r="AG479" s="27"/>
      <c r="AH479" s="28"/>
      <c r="AI479" s="29"/>
      <c r="AJ479" s="27"/>
      <c r="AK479" s="27"/>
      <c r="AL479" s="27"/>
      <c r="AM479" s="27"/>
      <c r="AN479" s="27"/>
      <c r="AO479" s="27"/>
      <c r="AP479" s="27"/>
      <c r="AQ479" s="27"/>
      <c r="AR479" s="27"/>
      <c r="AS479" s="27"/>
      <c r="AT479" s="27"/>
      <c r="AU479" s="27"/>
      <c r="AV479" s="27"/>
      <c r="AW479" s="27"/>
      <c r="AX479" s="27"/>
      <c r="AY479" s="27"/>
      <c r="AZ479" s="27"/>
      <c r="BA479" s="27"/>
      <c r="BB479" s="27"/>
      <c r="BC479" s="27"/>
      <c r="BD479" s="29"/>
      <c r="BE479" s="27"/>
      <c r="BF479" s="27"/>
      <c r="BG479" s="27"/>
      <c r="BH479" s="27"/>
      <c r="BI479" s="27"/>
      <c r="BJ479" s="27"/>
      <c r="BK479" s="27"/>
      <c r="BL479" s="27"/>
      <c r="BM479" s="27"/>
      <c r="BN479" s="27"/>
      <c r="BO479" s="27"/>
      <c r="BP479" s="27"/>
      <c r="BQ479" s="27"/>
      <c r="BR479" s="27"/>
      <c r="BS479" s="27"/>
      <c r="BT479" s="27"/>
      <c r="BU479" s="27"/>
      <c r="BV479" s="27"/>
      <c r="BW479" s="27"/>
      <c r="BX479" s="27"/>
      <c r="BY479" s="27"/>
      <c r="BZ479" s="27"/>
      <c r="CA479" s="27"/>
      <c r="CB479" s="27"/>
      <c r="CC479" s="27"/>
      <c r="CD479" s="27"/>
      <c r="CE479" s="27"/>
      <c r="CF479" s="27"/>
      <c r="CG479" s="27"/>
      <c r="CH479" s="27"/>
      <c r="CI479" s="27"/>
      <c r="CJ479" s="27"/>
      <c r="CK479" s="27"/>
      <c r="CL479" s="27"/>
      <c r="CM479" s="27"/>
      <c r="CN479" s="27"/>
      <c r="CO479" s="27"/>
      <c r="CP479" s="27"/>
      <c r="CQ479" s="27"/>
      <c r="CR479" s="27"/>
      <c r="CS479" s="27"/>
      <c r="CT479" s="27"/>
      <c r="CU479" s="27"/>
      <c r="CV479" s="27"/>
    </row>
    <row r="480" spans="2:100" ht="15" thickBot="1" x14ac:dyDescent="0.35">
      <c r="B480" s="22"/>
      <c r="C480" s="22"/>
      <c r="D480" s="22"/>
      <c r="E480" s="22"/>
      <c r="F480" s="22"/>
      <c r="G480" s="22"/>
      <c r="H480" s="22"/>
      <c r="I480" s="22"/>
      <c r="J480" s="22"/>
      <c r="K480" s="22"/>
      <c r="L480" s="22"/>
      <c r="M480" s="22"/>
      <c r="N480" s="22"/>
      <c r="O480" s="23"/>
      <c r="P480" s="22"/>
      <c r="Q480" s="22"/>
      <c r="R480" s="22"/>
      <c r="S480" s="22"/>
      <c r="T480" s="23"/>
      <c r="U480" s="22"/>
      <c r="V480" s="22"/>
      <c r="W480" s="22"/>
      <c r="X480" s="22"/>
      <c r="Y480" s="28"/>
      <c r="Z480" s="22"/>
      <c r="AA480" s="26"/>
      <c r="AB480" s="26"/>
      <c r="AC480" s="25"/>
      <c r="AD480" s="26"/>
      <c r="AE480" s="27"/>
      <c r="AF480" s="27"/>
      <c r="AG480" s="27"/>
      <c r="AH480" s="28"/>
      <c r="AI480" s="29"/>
      <c r="AJ480" s="27"/>
      <c r="AK480" s="27"/>
      <c r="AL480" s="27"/>
      <c r="AM480" s="27"/>
      <c r="AN480" s="27"/>
      <c r="AO480" s="27"/>
      <c r="AP480" s="27"/>
      <c r="AQ480" s="27"/>
      <c r="AR480" s="27"/>
      <c r="AS480" s="27"/>
      <c r="AT480" s="27"/>
      <c r="AU480" s="27"/>
      <c r="AV480" s="27"/>
      <c r="AW480" s="27"/>
      <c r="AX480" s="27"/>
      <c r="AY480" s="27"/>
      <c r="AZ480" s="27"/>
      <c r="BA480" s="27"/>
      <c r="BB480" s="27"/>
      <c r="BC480" s="27"/>
      <c r="BD480" s="29"/>
      <c r="BE480" s="27"/>
      <c r="BF480" s="27"/>
      <c r="BG480" s="27"/>
      <c r="BH480" s="27"/>
      <c r="BI480" s="27"/>
      <c r="BJ480" s="27"/>
      <c r="BK480" s="27"/>
      <c r="BL480" s="27"/>
      <c r="BM480" s="27"/>
      <c r="BN480" s="27"/>
      <c r="BO480" s="27"/>
      <c r="BP480" s="27"/>
      <c r="BQ480" s="27"/>
      <c r="BR480" s="27"/>
      <c r="BS480" s="27"/>
      <c r="BT480" s="27"/>
      <c r="BU480" s="27"/>
      <c r="BV480" s="27"/>
      <c r="BW480" s="27"/>
      <c r="BX480" s="27"/>
      <c r="BY480" s="27"/>
      <c r="BZ480" s="27"/>
      <c r="CA480" s="27"/>
      <c r="CB480" s="27"/>
      <c r="CC480" s="27"/>
      <c r="CD480" s="27"/>
      <c r="CE480" s="27"/>
      <c r="CF480" s="27"/>
      <c r="CG480" s="27"/>
      <c r="CH480" s="27"/>
      <c r="CI480" s="27"/>
      <c r="CJ480" s="27"/>
      <c r="CK480" s="27"/>
      <c r="CL480" s="27"/>
      <c r="CM480" s="27"/>
      <c r="CN480" s="27"/>
      <c r="CO480" s="27"/>
      <c r="CP480" s="27"/>
      <c r="CQ480" s="27"/>
      <c r="CR480" s="27"/>
      <c r="CS480" s="27"/>
      <c r="CT480" s="27"/>
      <c r="CU480" s="27"/>
      <c r="CV480" s="27"/>
    </row>
    <row r="481" spans="2:100" ht="15" thickBot="1" x14ac:dyDescent="0.35">
      <c r="B481" s="22"/>
      <c r="C481" s="22"/>
      <c r="D481" s="22"/>
      <c r="E481" s="22"/>
      <c r="F481" s="22"/>
      <c r="G481" s="22"/>
      <c r="H481" s="22"/>
      <c r="I481" s="22"/>
      <c r="J481" s="22"/>
      <c r="K481" s="22"/>
      <c r="L481" s="22"/>
      <c r="M481" s="22"/>
      <c r="N481" s="22"/>
      <c r="O481" s="23"/>
      <c r="P481" s="22"/>
      <c r="Q481" s="22"/>
      <c r="R481" s="22"/>
      <c r="S481" s="22"/>
      <c r="T481" s="23"/>
      <c r="U481" s="22"/>
      <c r="V481" s="22"/>
      <c r="W481" s="22"/>
      <c r="X481" s="22"/>
      <c r="Y481" s="28"/>
      <c r="Z481" s="22"/>
      <c r="AA481" s="26"/>
      <c r="AB481" s="26"/>
      <c r="AC481" s="25"/>
      <c r="AD481" s="26"/>
      <c r="AE481" s="27"/>
      <c r="AF481" s="27"/>
      <c r="AG481" s="27"/>
      <c r="AH481" s="28"/>
      <c r="AI481" s="29"/>
      <c r="AJ481" s="27"/>
      <c r="AK481" s="27"/>
      <c r="AL481" s="27"/>
      <c r="AM481" s="27"/>
      <c r="AN481" s="27"/>
      <c r="AO481" s="27"/>
      <c r="AP481" s="27"/>
      <c r="AQ481" s="27"/>
      <c r="AR481" s="27"/>
      <c r="AS481" s="27"/>
      <c r="AT481" s="27"/>
      <c r="AU481" s="27"/>
      <c r="AV481" s="27"/>
      <c r="AW481" s="27"/>
      <c r="AX481" s="27"/>
      <c r="AY481" s="27"/>
      <c r="AZ481" s="27"/>
      <c r="BA481" s="27"/>
      <c r="BB481" s="27"/>
      <c r="BC481" s="27"/>
      <c r="BD481" s="29"/>
      <c r="BE481" s="27"/>
      <c r="BF481" s="27"/>
      <c r="BG481" s="27"/>
      <c r="BH481" s="27"/>
      <c r="BI481" s="27"/>
      <c r="BJ481" s="27"/>
      <c r="BK481" s="27"/>
      <c r="BL481" s="27"/>
      <c r="BM481" s="27"/>
      <c r="BN481" s="27"/>
      <c r="BO481" s="27"/>
      <c r="BP481" s="27"/>
      <c r="BQ481" s="27"/>
      <c r="BR481" s="27"/>
      <c r="BS481" s="27"/>
      <c r="BT481" s="27"/>
      <c r="BU481" s="27"/>
      <c r="BV481" s="27"/>
      <c r="BW481" s="27"/>
      <c r="BX481" s="27"/>
      <c r="BY481" s="27"/>
      <c r="BZ481" s="27"/>
      <c r="CA481" s="27"/>
      <c r="CB481" s="27"/>
      <c r="CC481" s="27"/>
      <c r="CD481" s="27"/>
      <c r="CE481" s="27"/>
      <c r="CF481" s="27"/>
      <c r="CG481" s="27"/>
      <c r="CH481" s="27"/>
      <c r="CI481" s="27"/>
      <c r="CJ481" s="27"/>
      <c r="CK481" s="27"/>
      <c r="CL481" s="27"/>
      <c r="CM481" s="27"/>
      <c r="CN481" s="27"/>
      <c r="CO481" s="27"/>
      <c r="CP481" s="27"/>
      <c r="CQ481" s="27"/>
      <c r="CR481" s="27"/>
      <c r="CS481" s="27"/>
      <c r="CT481" s="27"/>
      <c r="CU481" s="27"/>
      <c r="CV481" s="27"/>
    </row>
    <row r="482" spans="2:100" ht="15" thickBot="1" x14ac:dyDescent="0.35">
      <c r="B482" s="22"/>
      <c r="C482" s="22"/>
      <c r="D482" s="22"/>
      <c r="E482" s="22"/>
      <c r="F482" s="22"/>
      <c r="G482" s="22"/>
      <c r="H482" s="22"/>
      <c r="I482" s="22"/>
      <c r="J482" s="22"/>
      <c r="K482" s="22"/>
      <c r="L482" s="22"/>
      <c r="M482" s="22"/>
      <c r="N482" s="22"/>
      <c r="O482" s="23"/>
      <c r="P482" s="22"/>
      <c r="Q482" s="22"/>
      <c r="R482" s="22"/>
      <c r="S482" s="22"/>
      <c r="T482" s="23"/>
      <c r="U482" s="22"/>
      <c r="V482" s="22"/>
      <c r="W482" s="22"/>
      <c r="X482" s="22"/>
      <c r="Y482" s="28"/>
      <c r="Z482" s="22"/>
      <c r="AA482" s="26"/>
      <c r="AB482" s="26"/>
      <c r="AC482" s="25"/>
      <c r="AD482" s="26"/>
      <c r="AE482" s="27"/>
      <c r="AF482" s="27"/>
      <c r="AG482" s="27"/>
      <c r="AH482" s="28"/>
      <c r="AI482" s="29"/>
      <c r="AJ482" s="27"/>
      <c r="AK482" s="27"/>
      <c r="AL482" s="27"/>
      <c r="AM482" s="27"/>
      <c r="AN482" s="27"/>
      <c r="AO482" s="27"/>
      <c r="AP482" s="27"/>
      <c r="AQ482" s="27"/>
      <c r="AR482" s="27"/>
      <c r="AS482" s="27"/>
      <c r="AT482" s="27"/>
      <c r="AU482" s="27"/>
      <c r="AV482" s="27"/>
      <c r="AW482" s="27"/>
      <c r="AX482" s="27"/>
      <c r="AY482" s="27"/>
      <c r="AZ482" s="27"/>
      <c r="BA482" s="27"/>
      <c r="BB482" s="27"/>
      <c r="BC482" s="27"/>
      <c r="BD482" s="29"/>
      <c r="BE482" s="27"/>
      <c r="BF482" s="27"/>
      <c r="BG482" s="27"/>
      <c r="BH482" s="27"/>
      <c r="BI482" s="27"/>
      <c r="BJ482" s="27"/>
      <c r="BK482" s="27"/>
      <c r="BL482" s="27"/>
      <c r="BM482" s="27"/>
      <c r="BN482" s="27"/>
      <c r="BO482" s="27"/>
      <c r="BP482" s="27"/>
      <c r="BQ482" s="27"/>
      <c r="BR482" s="27"/>
      <c r="BS482" s="27"/>
      <c r="BT482" s="27"/>
      <c r="BU482" s="27"/>
      <c r="BV482" s="27"/>
      <c r="BW482" s="27"/>
      <c r="BX482" s="27"/>
      <c r="BY482" s="27"/>
      <c r="BZ482" s="27"/>
      <c r="CA482" s="27"/>
      <c r="CB482" s="27"/>
      <c r="CC482" s="27"/>
      <c r="CD482" s="27"/>
      <c r="CE482" s="27"/>
      <c r="CF482" s="27"/>
      <c r="CG482" s="27"/>
      <c r="CH482" s="27"/>
      <c r="CI482" s="27"/>
      <c r="CJ482" s="27"/>
      <c r="CK482" s="27"/>
      <c r="CL482" s="27"/>
      <c r="CM482" s="27"/>
      <c r="CN482" s="27"/>
      <c r="CO482" s="27"/>
      <c r="CP482" s="27"/>
      <c r="CQ482" s="27"/>
      <c r="CR482" s="27"/>
      <c r="CS482" s="27"/>
      <c r="CT482" s="27"/>
      <c r="CU482" s="27"/>
      <c r="CV482" s="27"/>
    </row>
    <row r="483" spans="2:100" ht="15" thickBot="1" x14ac:dyDescent="0.35">
      <c r="B483" s="22"/>
      <c r="C483" s="22"/>
      <c r="D483" s="22"/>
      <c r="E483" s="22"/>
      <c r="F483" s="22"/>
      <c r="G483" s="22"/>
      <c r="H483" s="22"/>
      <c r="I483" s="22"/>
      <c r="J483" s="22"/>
      <c r="K483" s="22"/>
      <c r="L483" s="22"/>
      <c r="M483" s="22"/>
      <c r="N483" s="22"/>
      <c r="O483" s="23"/>
      <c r="P483" s="22"/>
      <c r="Q483" s="22"/>
      <c r="R483" s="22"/>
      <c r="S483" s="22"/>
      <c r="T483" s="23"/>
      <c r="U483" s="22"/>
      <c r="V483" s="22"/>
      <c r="W483" s="22"/>
      <c r="X483" s="22"/>
      <c r="Y483" s="28"/>
      <c r="Z483" s="22"/>
      <c r="AA483" s="26"/>
      <c r="AB483" s="26"/>
      <c r="AC483" s="25"/>
      <c r="AD483" s="26"/>
      <c r="AE483" s="27"/>
      <c r="AF483" s="27"/>
      <c r="AG483" s="27"/>
      <c r="AH483" s="28"/>
      <c r="AI483" s="29"/>
      <c r="AJ483" s="27"/>
      <c r="AK483" s="27"/>
      <c r="AL483" s="27"/>
      <c r="AM483" s="27"/>
      <c r="AN483" s="27"/>
      <c r="AO483" s="27"/>
      <c r="AP483" s="27"/>
      <c r="AQ483" s="27"/>
      <c r="AR483" s="27"/>
      <c r="AS483" s="27"/>
      <c r="AT483" s="27"/>
      <c r="AU483" s="27"/>
      <c r="AV483" s="27"/>
      <c r="AW483" s="27"/>
      <c r="AX483" s="27"/>
      <c r="AY483" s="27"/>
      <c r="AZ483" s="27"/>
      <c r="BA483" s="27"/>
      <c r="BB483" s="27"/>
      <c r="BC483" s="27"/>
      <c r="BD483" s="29"/>
      <c r="BE483" s="27"/>
      <c r="BF483" s="27"/>
      <c r="BG483" s="27"/>
      <c r="BH483" s="27"/>
      <c r="BI483" s="27"/>
      <c r="BJ483" s="27"/>
      <c r="BK483" s="27"/>
      <c r="BL483" s="27"/>
      <c r="BM483" s="27"/>
      <c r="BN483" s="27"/>
      <c r="BO483" s="27"/>
      <c r="BP483" s="27"/>
      <c r="BQ483" s="27"/>
      <c r="BR483" s="27"/>
      <c r="BS483" s="27"/>
      <c r="BT483" s="27"/>
      <c r="BU483" s="27"/>
      <c r="BV483" s="27"/>
      <c r="BW483" s="27"/>
      <c r="BX483" s="27"/>
      <c r="BY483" s="27"/>
      <c r="BZ483" s="27"/>
      <c r="CA483" s="27"/>
      <c r="CB483" s="27"/>
      <c r="CC483" s="27"/>
      <c r="CD483" s="27"/>
      <c r="CE483" s="27"/>
      <c r="CF483" s="27"/>
      <c r="CG483" s="27"/>
      <c r="CH483" s="27"/>
      <c r="CI483" s="27"/>
      <c r="CJ483" s="27"/>
      <c r="CK483" s="27"/>
      <c r="CL483" s="27"/>
      <c r="CM483" s="27"/>
      <c r="CN483" s="27"/>
      <c r="CO483" s="27"/>
      <c r="CP483" s="27"/>
      <c r="CQ483" s="27"/>
      <c r="CR483" s="27"/>
      <c r="CS483" s="27"/>
      <c r="CT483" s="27"/>
      <c r="CU483" s="27"/>
      <c r="CV483" s="27"/>
    </row>
    <row r="484" spans="2:100" ht="15" thickBot="1" x14ac:dyDescent="0.35">
      <c r="B484" s="22"/>
      <c r="C484" s="22"/>
      <c r="D484" s="22"/>
      <c r="E484" s="22"/>
      <c r="F484" s="22"/>
      <c r="G484" s="22"/>
      <c r="H484" s="22"/>
      <c r="I484" s="22"/>
      <c r="J484" s="22"/>
      <c r="K484" s="22"/>
      <c r="L484" s="22"/>
      <c r="M484" s="22"/>
      <c r="N484" s="22"/>
      <c r="O484" s="23"/>
      <c r="P484" s="22"/>
      <c r="Q484" s="22"/>
      <c r="R484" s="22"/>
      <c r="S484" s="22"/>
      <c r="T484" s="23"/>
      <c r="U484" s="22"/>
      <c r="V484" s="22"/>
      <c r="W484" s="22"/>
      <c r="X484" s="22"/>
      <c r="Y484" s="28"/>
      <c r="Z484" s="22"/>
      <c r="AA484" s="26"/>
      <c r="AB484" s="26"/>
      <c r="AC484" s="25"/>
      <c r="AD484" s="26"/>
      <c r="AE484" s="27"/>
      <c r="AF484" s="27"/>
      <c r="AG484" s="27"/>
      <c r="AH484" s="28"/>
      <c r="AI484" s="29"/>
      <c r="AJ484" s="27"/>
      <c r="AK484" s="27"/>
      <c r="AL484" s="27"/>
      <c r="AM484" s="27"/>
      <c r="AN484" s="27"/>
      <c r="AO484" s="27"/>
      <c r="AP484" s="27"/>
      <c r="AQ484" s="27"/>
      <c r="AR484" s="27"/>
      <c r="AS484" s="27"/>
      <c r="AT484" s="27"/>
      <c r="AU484" s="27"/>
      <c r="AV484" s="27"/>
      <c r="AW484" s="27"/>
      <c r="AX484" s="27"/>
      <c r="AY484" s="27"/>
      <c r="AZ484" s="27"/>
      <c r="BA484" s="27"/>
      <c r="BB484" s="27"/>
      <c r="BC484" s="27"/>
      <c r="BD484" s="29"/>
      <c r="BE484" s="27"/>
      <c r="BF484" s="27"/>
      <c r="BG484" s="27"/>
      <c r="BH484" s="27"/>
      <c r="BI484" s="27"/>
      <c r="BJ484" s="27"/>
      <c r="BK484" s="27"/>
      <c r="BL484" s="27"/>
      <c r="BM484" s="27"/>
      <c r="BN484" s="27"/>
      <c r="BO484" s="27"/>
      <c r="BP484" s="27"/>
      <c r="BQ484" s="27"/>
      <c r="BR484" s="27"/>
      <c r="BS484" s="27"/>
      <c r="BT484" s="27"/>
      <c r="BU484" s="27"/>
      <c r="BV484" s="27"/>
      <c r="BW484" s="27"/>
      <c r="BX484" s="27"/>
      <c r="BY484" s="27"/>
      <c r="BZ484" s="27"/>
      <c r="CA484" s="27"/>
      <c r="CB484" s="27"/>
      <c r="CC484" s="27"/>
      <c r="CD484" s="27"/>
      <c r="CE484" s="27"/>
      <c r="CF484" s="27"/>
      <c r="CG484" s="27"/>
      <c r="CH484" s="27"/>
      <c r="CI484" s="27"/>
      <c r="CJ484" s="27"/>
      <c r="CK484" s="27"/>
      <c r="CL484" s="27"/>
      <c r="CM484" s="27"/>
      <c r="CN484" s="27"/>
      <c r="CO484" s="27"/>
      <c r="CP484" s="27"/>
      <c r="CQ484" s="27"/>
      <c r="CR484" s="27"/>
      <c r="CS484" s="27"/>
      <c r="CT484" s="27"/>
      <c r="CU484" s="27"/>
      <c r="CV484" s="27"/>
    </row>
    <row r="485" spans="2:100" ht="15" thickBot="1" x14ac:dyDescent="0.35">
      <c r="B485" s="22"/>
      <c r="C485" s="22"/>
      <c r="D485" s="22"/>
      <c r="E485" s="22"/>
      <c r="F485" s="22"/>
      <c r="G485" s="22"/>
      <c r="H485" s="22"/>
      <c r="I485" s="22"/>
      <c r="J485" s="22"/>
      <c r="K485" s="22"/>
      <c r="L485" s="22"/>
      <c r="M485" s="22"/>
      <c r="N485" s="22"/>
      <c r="O485" s="23"/>
      <c r="P485" s="22"/>
      <c r="Q485" s="22"/>
      <c r="R485" s="22"/>
      <c r="S485" s="22"/>
      <c r="T485" s="23"/>
      <c r="U485" s="22"/>
      <c r="V485" s="22"/>
      <c r="W485" s="22"/>
      <c r="X485" s="22"/>
      <c r="Y485" s="28"/>
      <c r="Z485" s="22"/>
      <c r="AA485" s="26"/>
      <c r="AB485" s="26"/>
      <c r="AC485" s="25"/>
      <c r="AD485" s="26"/>
      <c r="AE485" s="27"/>
      <c r="AF485" s="27"/>
      <c r="AG485" s="27"/>
      <c r="AH485" s="28"/>
      <c r="AI485" s="29"/>
      <c r="AJ485" s="27"/>
      <c r="AK485" s="27"/>
      <c r="AL485" s="27"/>
      <c r="AM485" s="27"/>
      <c r="AN485" s="27"/>
      <c r="AO485" s="27"/>
      <c r="AP485" s="27"/>
      <c r="AQ485" s="27"/>
      <c r="AR485" s="27"/>
      <c r="AS485" s="27"/>
      <c r="AT485" s="27"/>
      <c r="AU485" s="27"/>
      <c r="AV485" s="27"/>
      <c r="AW485" s="27"/>
      <c r="AX485" s="27"/>
      <c r="AY485" s="27"/>
      <c r="AZ485" s="27"/>
      <c r="BA485" s="27"/>
      <c r="BB485" s="27"/>
      <c r="BC485" s="27"/>
      <c r="BD485" s="29"/>
      <c r="BE485" s="27"/>
      <c r="BF485" s="27"/>
      <c r="BG485" s="27"/>
      <c r="BH485" s="27"/>
      <c r="BI485" s="27"/>
      <c r="BJ485" s="27"/>
      <c r="BK485" s="27"/>
      <c r="BL485" s="27"/>
      <c r="BM485" s="27"/>
      <c r="BN485" s="27"/>
      <c r="BO485" s="27"/>
      <c r="BP485" s="27"/>
      <c r="BQ485" s="27"/>
      <c r="BR485" s="27"/>
      <c r="BS485" s="27"/>
      <c r="BT485" s="27"/>
      <c r="BU485" s="27"/>
      <c r="BV485" s="27"/>
      <c r="BW485" s="27"/>
      <c r="BX485" s="27"/>
      <c r="BY485" s="27"/>
      <c r="BZ485" s="27"/>
      <c r="CA485" s="27"/>
      <c r="CB485" s="27"/>
      <c r="CC485" s="27"/>
      <c r="CD485" s="27"/>
      <c r="CE485" s="27"/>
      <c r="CF485" s="27"/>
      <c r="CG485" s="27"/>
      <c r="CH485" s="27"/>
      <c r="CI485" s="27"/>
      <c r="CJ485" s="27"/>
      <c r="CK485" s="27"/>
      <c r="CL485" s="27"/>
      <c r="CM485" s="27"/>
      <c r="CN485" s="27"/>
      <c r="CO485" s="27"/>
      <c r="CP485" s="27"/>
      <c r="CQ485" s="27"/>
      <c r="CR485" s="27"/>
      <c r="CS485" s="27"/>
      <c r="CT485" s="27"/>
      <c r="CU485" s="27"/>
      <c r="CV485" s="27"/>
    </row>
    <row r="486" spans="2:100" ht="15" thickBot="1" x14ac:dyDescent="0.35">
      <c r="B486" s="22"/>
      <c r="C486" s="22"/>
      <c r="D486" s="22"/>
      <c r="E486" s="22"/>
      <c r="F486" s="22"/>
      <c r="G486" s="22"/>
      <c r="H486" s="22"/>
      <c r="I486" s="22"/>
      <c r="J486" s="22"/>
      <c r="K486" s="22"/>
      <c r="L486" s="22"/>
      <c r="M486" s="22"/>
      <c r="N486" s="22"/>
      <c r="O486" s="23"/>
      <c r="P486" s="22"/>
      <c r="Q486" s="22"/>
      <c r="R486" s="22"/>
      <c r="S486" s="22"/>
      <c r="T486" s="23"/>
      <c r="U486" s="22"/>
      <c r="V486" s="22"/>
      <c r="W486" s="22"/>
      <c r="X486" s="22"/>
      <c r="Y486" s="28"/>
      <c r="Z486" s="22"/>
      <c r="AA486" s="26"/>
      <c r="AB486" s="26"/>
      <c r="AC486" s="25"/>
      <c r="AD486" s="26"/>
      <c r="AE486" s="27"/>
      <c r="AF486" s="27"/>
      <c r="AG486" s="27"/>
      <c r="AH486" s="28"/>
      <c r="AI486" s="29"/>
      <c r="AJ486" s="27"/>
      <c r="AK486" s="27"/>
      <c r="AL486" s="27"/>
      <c r="AM486" s="27"/>
      <c r="AN486" s="27"/>
      <c r="AO486" s="27"/>
      <c r="AP486" s="27"/>
      <c r="AQ486" s="27"/>
      <c r="AR486" s="27"/>
      <c r="AS486" s="27"/>
      <c r="AT486" s="27"/>
      <c r="AU486" s="27"/>
      <c r="AV486" s="27"/>
      <c r="AW486" s="27"/>
      <c r="AX486" s="27"/>
      <c r="AY486" s="27"/>
      <c r="AZ486" s="27"/>
      <c r="BA486" s="27"/>
      <c r="BB486" s="27"/>
      <c r="BC486" s="27"/>
      <c r="BD486" s="29"/>
      <c r="BE486" s="27"/>
      <c r="BF486" s="27"/>
      <c r="BG486" s="27"/>
      <c r="BH486" s="27"/>
      <c r="BI486" s="27"/>
      <c r="BJ486" s="27"/>
      <c r="BK486" s="27"/>
      <c r="BL486" s="27"/>
      <c r="BM486" s="27"/>
      <c r="BN486" s="27"/>
      <c r="BO486" s="27"/>
      <c r="BP486" s="27"/>
      <c r="BQ486" s="27"/>
      <c r="BR486" s="27"/>
      <c r="BS486" s="27"/>
      <c r="BT486" s="27"/>
      <c r="BU486" s="27"/>
      <c r="BV486" s="27"/>
      <c r="BW486" s="27"/>
      <c r="BX486" s="27"/>
      <c r="BY486" s="27"/>
      <c r="BZ486" s="27"/>
      <c r="CA486" s="27"/>
      <c r="CB486" s="27"/>
      <c r="CC486" s="27"/>
      <c r="CD486" s="27"/>
      <c r="CE486" s="27"/>
      <c r="CF486" s="27"/>
      <c r="CG486" s="27"/>
      <c r="CH486" s="27"/>
      <c r="CI486" s="27"/>
      <c r="CJ486" s="27"/>
      <c r="CK486" s="27"/>
      <c r="CL486" s="27"/>
      <c r="CM486" s="27"/>
      <c r="CN486" s="27"/>
      <c r="CO486" s="27"/>
      <c r="CP486" s="27"/>
      <c r="CQ486" s="27"/>
      <c r="CR486" s="27"/>
      <c r="CS486" s="27"/>
      <c r="CT486" s="27"/>
      <c r="CU486" s="27"/>
      <c r="CV486" s="27"/>
    </row>
    <row r="487" spans="2:100" ht="15" thickBot="1" x14ac:dyDescent="0.35">
      <c r="B487" s="22"/>
      <c r="C487" s="22"/>
      <c r="D487" s="22"/>
      <c r="E487" s="22"/>
      <c r="F487" s="22"/>
      <c r="G487" s="22"/>
      <c r="H487" s="22"/>
      <c r="I487" s="22"/>
      <c r="J487" s="22"/>
      <c r="K487" s="22"/>
      <c r="L487" s="22"/>
      <c r="M487" s="22"/>
      <c r="N487" s="22"/>
      <c r="O487" s="23"/>
      <c r="P487" s="22"/>
      <c r="Q487" s="22"/>
      <c r="R487" s="22"/>
      <c r="S487" s="22"/>
      <c r="T487" s="23"/>
      <c r="U487" s="22"/>
      <c r="V487" s="22"/>
      <c r="W487" s="22"/>
      <c r="X487" s="22"/>
      <c r="Y487" s="28"/>
      <c r="Z487" s="22"/>
      <c r="AA487" s="26"/>
      <c r="AB487" s="26"/>
      <c r="AC487" s="25"/>
      <c r="AD487" s="26"/>
      <c r="AE487" s="27"/>
      <c r="AF487" s="27"/>
      <c r="AG487" s="27"/>
      <c r="AH487" s="28"/>
      <c r="AI487" s="29"/>
      <c r="AJ487" s="27"/>
      <c r="AK487" s="27"/>
      <c r="AL487" s="27"/>
      <c r="AM487" s="27"/>
      <c r="AN487" s="27"/>
      <c r="AO487" s="27"/>
      <c r="AP487" s="27"/>
      <c r="AQ487" s="27"/>
      <c r="AR487" s="27"/>
      <c r="AS487" s="27"/>
      <c r="AT487" s="27"/>
      <c r="AU487" s="27"/>
      <c r="AV487" s="27"/>
      <c r="AW487" s="27"/>
      <c r="AX487" s="27"/>
      <c r="AY487" s="27"/>
      <c r="AZ487" s="27"/>
      <c r="BA487" s="27"/>
      <c r="BB487" s="27"/>
      <c r="BC487" s="27"/>
      <c r="BD487" s="29"/>
      <c r="BE487" s="27"/>
      <c r="BF487" s="27"/>
      <c r="BG487" s="27"/>
      <c r="BH487" s="27"/>
      <c r="BI487" s="27"/>
      <c r="BJ487" s="27"/>
      <c r="BK487" s="27"/>
      <c r="BL487" s="27"/>
      <c r="BM487" s="27"/>
      <c r="BN487" s="27"/>
      <c r="BO487" s="27"/>
      <c r="BP487" s="27"/>
      <c r="BQ487" s="27"/>
      <c r="BR487" s="27"/>
      <c r="BS487" s="27"/>
      <c r="BT487" s="27"/>
      <c r="BU487" s="27"/>
      <c r="BV487" s="27"/>
      <c r="BW487" s="27"/>
      <c r="BX487" s="27"/>
      <c r="BY487" s="27"/>
      <c r="BZ487" s="27"/>
      <c r="CA487" s="27"/>
      <c r="CB487" s="27"/>
      <c r="CC487" s="27"/>
      <c r="CD487" s="27"/>
      <c r="CE487" s="27"/>
      <c r="CF487" s="27"/>
      <c r="CG487" s="27"/>
      <c r="CH487" s="27"/>
      <c r="CI487" s="27"/>
      <c r="CJ487" s="27"/>
      <c r="CK487" s="27"/>
      <c r="CL487" s="27"/>
      <c r="CM487" s="27"/>
      <c r="CN487" s="27"/>
      <c r="CO487" s="27"/>
      <c r="CP487" s="27"/>
      <c r="CQ487" s="27"/>
      <c r="CR487" s="27"/>
      <c r="CS487" s="27"/>
      <c r="CT487" s="27"/>
      <c r="CU487" s="27"/>
      <c r="CV487" s="27"/>
    </row>
    <row r="488" spans="2:100" ht="15" thickBot="1" x14ac:dyDescent="0.35">
      <c r="B488" s="22"/>
      <c r="C488" s="22"/>
      <c r="D488" s="22"/>
      <c r="E488" s="22"/>
      <c r="F488" s="22"/>
      <c r="G488" s="22"/>
      <c r="H488" s="22"/>
      <c r="I488" s="22"/>
      <c r="J488" s="22"/>
      <c r="K488" s="22"/>
      <c r="L488" s="22"/>
      <c r="M488" s="22"/>
      <c r="N488" s="22"/>
      <c r="O488" s="23"/>
      <c r="P488" s="22"/>
      <c r="Q488" s="22"/>
      <c r="R488" s="22"/>
      <c r="S488" s="22"/>
      <c r="T488" s="23"/>
      <c r="U488" s="22"/>
      <c r="V488" s="22"/>
      <c r="W488" s="22"/>
      <c r="X488" s="22"/>
      <c r="Y488" s="28"/>
      <c r="Z488" s="22"/>
      <c r="AA488" s="26"/>
      <c r="AB488" s="26"/>
      <c r="AC488" s="25"/>
      <c r="AD488" s="26"/>
      <c r="AE488" s="27"/>
      <c r="AF488" s="27"/>
      <c r="AG488" s="27"/>
      <c r="AH488" s="28"/>
      <c r="AI488" s="29"/>
      <c r="AJ488" s="27"/>
      <c r="AK488" s="27"/>
      <c r="AL488" s="27"/>
      <c r="AM488" s="27"/>
      <c r="AN488" s="27"/>
      <c r="AO488" s="27"/>
      <c r="AP488" s="27"/>
      <c r="AQ488" s="27"/>
      <c r="AR488" s="27"/>
      <c r="AS488" s="27"/>
      <c r="AT488" s="27"/>
      <c r="AU488" s="27"/>
      <c r="AV488" s="27"/>
      <c r="AW488" s="27"/>
      <c r="AX488" s="27"/>
      <c r="AY488" s="27"/>
      <c r="AZ488" s="27"/>
      <c r="BA488" s="27"/>
      <c r="BB488" s="27"/>
      <c r="BC488" s="27"/>
      <c r="BD488" s="29"/>
      <c r="BE488" s="27"/>
      <c r="BF488" s="27"/>
      <c r="BG488" s="27"/>
      <c r="BH488" s="27"/>
      <c r="BI488" s="27"/>
      <c r="BJ488" s="27"/>
      <c r="BK488" s="27"/>
      <c r="BL488" s="27"/>
      <c r="BM488" s="27"/>
      <c r="BN488" s="27"/>
      <c r="BO488" s="27"/>
      <c r="BP488" s="27"/>
      <c r="BQ488" s="27"/>
      <c r="BR488" s="27"/>
      <c r="BS488" s="27"/>
      <c r="BT488" s="27"/>
      <c r="BU488" s="27"/>
      <c r="BV488" s="27"/>
      <c r="BW488" s="27"/>
      <c r="BX488" s="27"/>
      <c r="BY488" s="27"/>
      <c r="BZ488" s="27"/>
      <c r="CA488" s="27"/>
      <c r="CB488" s="27"/>
      <c r="CC488" s="27"/>
      <c r="CD488" s="27"/>
      <c r="CE488" s="27"/>
      <c r="CF488" s="27"/>
      <c r="CG488" s="27"/>
      <c r="CH488" s="27"/>
      <c r="CI488" s="27"/>
      <c r="CJ488" s="27"/>
      <c r="CK488" s="27"/>
      <c r="CL488" s="27"/>
      <c r="CM488" s="27"/>
      <c r="CN488" s="27"/>
      <c r="CO488" s="27"/>
      <c r="CP488" s="27"/>
      <c r="CQ488" s="27"/>
      <c r="CR488" s="27"/>
      <c r="CS488" s="27"/>
      <c r="CT488" s="27"/>
      <c r="CU488" s="27"/>
      <c r="CV488" s="27"/>
    </row>
    <row r="489" spans="2:100" ht="15" thickBot="1" x14ac:dyDescent="0.35">
      <c r="B489" s="22"/>
      <c r="C489" s="22"/>
      <c r="D489" s="22"/>
      <c r="E489" s="22"/>
      <c r="F489" s="22"/>
      <c r="G489" s="22"/>
      <c r="H489" s="22"/>
      <c r="I489" s="22"/>
      <c r="J489" s="22"/>
      <c r="K489" s="22"/>
      <c r="L489" s="22"/>
      <c r="M489" s="22"/>
      <c r="N489" s="22"/>
      <c r="O489" s="23"/>
      <c r="P489" s="22"/>
      <c r="Q489" s="22"/>
      <c r="R489" s="22"/>
      <c r="S489" s="22"/>
      <c r="T489" s="23"/>
      <c r="U489" s="22"/>
      <c r="V489" s="22"/>
      <c r="W489" s="22"/>
      <c r="X489" s="22"/>
      <c r="Y489" s="28"/>
      <c r="Z489" s="22"/>
      <c r="AA489" s="26"/>
      <c r="AB489" s="26"/>
      <c r="AC489" s="25"/>
      <c r="AD489" s="26"/>
      <c r="AE489" s="27"/>
      <c r="AF489" s="27"/>
      <c r="AG489" s="27"/>
      <c r="AH489" s="28"/>
      <c r="AI489" s="29"/>
      <c r="AJ489" s="27"/>
      <c r="AK489" s="27"/>
      <c r="AL489" s="27"/>
      <c r="AM489" s="27"/>
      <c r="AN489" s="27"/>
      <c r="AO489" s="27"/>
      <c r="AP489" s="27"/>
      <c r="AQ489" s="27"/>
      <c r="AR489" s="27"/>
      <c r="AS489" s="27"/>
      <c r="AT489" s="27"/>
      <c r="AU489" s="27"/>
      <c r="AV489" s="27"/>
      <c r="AW489" s="27"/>
      <c r="AX489" s="27"/>
      <c r="AY489" s="27"/>
      <c r="AZ489" s="27"/>
      <c r="BA489" s="27"/>
      <c r="BB489" s="27"/>
      <c r="BC489" s="27"/>
      <c r="BD489" s="29"/>
      <c r="BE489" s="27"/>
      <c r="BF489" s="27"/>
      <c r="BG489" s="27"/>
      <c r="BH489" s="27"/>
      <c r="BI489" s="27"/>
      <c r="BJ489" s="27"/>
      <c r="BK489" s="27"/>
      <c r="BL489" s="27"/>
      <c r="BM489" s="27"/>
      <c r="BN489" s="27"/>
      <c r="BO489" s="27"/>
      <c r="BP489" s="27"/>
      <c r="BQ489" s="27"/>
      <c r="BR489" s="27"/>
      <c r="BS489" s="27"/>
      <c r="BT489" s="27"/>
      <c r="BU489" s="27"/>
      <c r="BV489" s="27"/>
      <c r="BW489" s="27"/>
      <c r="BX489" s="27"/>
      <c r="BY489" s="27"/>
      <c r="BZ489" s="27"/>
      <c r="CA489" s="27"/>
      <c r="CB489" s="27"/>
      <c r="CC489" s="27"/>
      <c r="CD489" s="27"/>
      <c r="CE489" s="27"/>
      <c r="CF489" s="27"/>
      <c r="CG489" s="27"/>
      <c r="CH489" s="27"/>
      <c r="CI489" s="27"/>
      <c r="CJ489" s="27"/>
      <c r="CK489" s="27"/>
      <c r="CL489" s="27"/>
      <c r="CM489" s="27"/>
      <c r="CN489" s="27"/>
      <c r="CO489" s="27"/>
      <c r="CP489" s="27"/>
      <c r="CQ489" s="27"/>
      <c r="CR489" s="27"/>
      <c r="CS489" s="27"/>
      <c r="CT489" s="27"/>
      <c r="CU489" s="27"/>
      <c r="CV489" s="27"/>
    </row>
    <row r="490" spans="2:100" ht="15" thickBot="1" x14ac:dyDescent="0.35">
      <c r="B490" s="22"/>
      <c r="C490" s="22"/>
      <c r="D490" s="22"/>
      <c r="E490" s="22"/>
      <c r="F490" s="22"/>
      <c r="G490" s="22"/>
      <c r="H490" s="22"/>
      <c r="I490" s="22"/>
      <c r="J490" s="22"/>
      <c r="K490" s="22"/>
      <c r="L490" s="22"/>
      <c r="M490" s="22"/>
      <c r="N490" s="22"/>
      <c r="O490" s="23"/>
      <c r="P490" s="22"/>
      <c r="Q490" s="22"/>
      <c r="R490" s="22"/>
      <c r="S490" s="22"/>
      <c r="T490" s="23"/>
      <c r="U490" s="22"/>
      <c r="V490" s="22"/>
      <c r="W490" s="22"/>
      <c r="X490" s="22"/>
      <c r="Y490" s="28"/>
      <c r="Z490" s="22"/>
      <c r="AA490" s="26"/>
      <c r="AB490" s="26"/>
      <c r="AC490" s="25"/>
      <c r="AD490" s="26"/>
      <c r="AE490" s="27"/>
      <c r="AF490" s="27"/>
      <c r="AG490" s="27"/>
      <c r="AH490" s="28"/>
      <c r="AI490" s="29"/>
      <c r="AJ490" s="27"/>
      <c r="AK490" s="27"/>
      <c r="AL490" s="27"/>
      <c r="AM490" s="27"/>
      <c r="AN490" s="27"/>
      <c r="AO490" s="27"/>
      <c r="AP490" s="27"/>
      <c r="AQ490" s="27"/>
      <c r="AR490" s="27"/>
      <c r="AS490" s="27"/>
      <c r="AT490" s="27"/>
      <c r="AU490" s="27"/>
      <c r="AV490" s="27"/>
      <c r="AW490" s="27"/>
      <c r="AX490" s="27"/>
      <c r="AY490" s="27"/>
      <c r="AZ490" s="27"/>
      <c r="BA490" s="27"/>
      <c r="BB490" s="27"/>
      <c r="BC490" s="27"/>
      <c r="BD490" s="29"/>
      <c r="BE490" s="27"/>
      <c r="BF490" s="27"/>
      <c r="BG490" s="27"/>
      <c r="BH490" s="27"/>
      <c r="BI490" s="27"/>
      <c r="BJ490" s="27"/>
      <c r="BK490" s="27"/>
      <c r="BL490" s="27"/>
      <c r="BM490" s="27"/>
      <c r="BN490" s="27"/>
      <c r="BO490" s="27"/>
      <c r="BP490" s="27"/>
      <c r="BQ490" s="27"/>
      <c r="BR490" s="27"/>
      <c r="BS490" s="27"/>
      <c r="BT490" s="27"/>
      <c r="BU490" s="27"/>
      <c r="BV490" s="27"/>
      <c r="BW490" s="27"/>
      <c r="BX490" s="27"/>
      <c r="BY490" s="27"/>
      <c r="BZ490" s="27"/>
      <c r="CA490" s="27"/>
      <c r="CB490" s="27"/>
      <c r="CC490" s="27"/>
      <c r="CD490" s="27"/>
      <c r="CE490" s="27"/>
      <c r="CF490" s="27"/>
      <c r="CG490" s="27"/>
      <c r="CH490" s="27"/>
      <c r="CI490" s="27"/>
      <c r="CJ490" s="27"/>
      <c r="CK490" s="27"/>
      <c r="CL490" s="27"/>
      <c r="CM490" s="27"/>
      <c r="CN490" s="27"/>
      <c r="CO490" s="27"/>
      <c r="CP490" s="27"/>
      <c r="CQ490" s="27"/>
      <c r="CR490" s="27"/>
      <c r="CS490" s="27"/>
      <c r="CT490" s="27"/>
      <c r="CU490" s="27"/>
      <c r="CV490" s="27"/>
    </row>
    <row r="491" spans="2:100" ht="15" thickBot="1" x14ac:dyDescent="0.35">
      <c r="B491" s="22"/>
      <c r="C491" s="22"/>
      <c r="D491" s="22"/>
      <c r="E491" s="22"/>
      <c r="F491" s="22"/>
      <c r="G491" s="22"/>
      <c r="H491" s="22"/>
      <c r="I491" s="22"/>
      <c r="J491" s="22"/>
      <c r="K491" s="22"/>
      <c r="L491" s="22"/>
      <c r="M491" s="22"/>
      <c r="N491" s="22"/>
      <c r="O491" s="23"/>
      <c r="P491" s="22"/>
      <c r="Q491" s="22"/>
      <c r="R491" s="22"/>
      <c r="S491" s="22"/>
      <c r="T491" s="23"/>
      <c r="U491" s="22"/>
      <c r="V491" s="22"/>
      <c r="W491" s="22"/>
      <c r="X491" s="22"/>
      <c r="Y491" s="28"/>
      <c r="Z491" s="22"/>
      <c r="AA491" s="26"/>
      <c r="AB491" s="26"/>
      <c r="AC491" s="25"/>
      <c r="AD491" s="26"/>
      <c r="AE491" s="27"/>
      <c r="AF491" s="27"/>
      <c r="AG491" s="27"/>
      <c r="AH491" s="28"/>
      <c r="AI491" s="29"/>
      <c r="AJ491" s="27"/>
      <c r="AK491" s="27"/>
      <c r="AL491" s="27"/>
      <c r="AM491" s="27"/>
      <c r="AN491" s="27"/>
      <c r="AO491" s="27"/>
      <c r="AP491" s="27"/>
      <c r="AQ491" s="27"/>
      <c r="AR491" s="27"/>
      <c r="AS491" s="27"/>
      <c r="AT491" s="27"/>
      <c r="AU491" s="27"/>
      <c r="AV491" s="27"/>
      <c r="AW491" s="27"/>
      <c r="AX491" s="27"/>
      <c r="AY491" s="27"/>
      <c r="AZ491" s="27"/>
      <c r="BA491" s="27"/>
      <c r="BB491" s="27"/>
      <c r="BC491" s="27"/>
      <c r="BD491" s="29"/>
      <c r="BE491" s="27"/>
      <c r="BF491" s="27"/>
      <c r="BG491" s="27"/>
      <c r="BH491" s="27"/>
      <c r="BI491" s="27"/>
      <c r="BJ491" s="27"/>
      <c r="BK491" s="27"/>
      <c r="BL491" s="27"/>
      <c r="BM491" s="27"/>
      <c r="BN491" s="27"/>
      <c r="BO491" s="27"/>
      <c r="BP491" s="27"/>
      <c r="BQ491" s="27"/>
      <c r="BR491" s="27"/>
      <c r="BS491" s="27"/>
      <c r="BT491" s="27"/>
      <c r="BU491" s="27"/>
      <c r="BV491" s="27"/>
      <c r="BW491" s="27"/>
      <c r="BX491" s="27"/>
      <c r="BY491" s="27"/>
      <c r="BZ491" s="27"/>
      <c r="CA491" s="27"/>
      <c r="CB491" s="27"/>
      <c r="CC491" s="27"/>
      <c r="CD491" s="27"/>
      <c r="CE491" s="27"/>
      <c r="CF491" s="27"/>
      <c r="CG491" s="27"/>
      <c r="CH491" s="27"/>
      <c r="CI491" s="27"/>
      <c r="CJ491" s="27"/>
      <c r="CK491" s="27"/>
      <c r="CL491" s="27"/>
      <c r="CM491" s="27"/>
      <c r="CN491" s="27"/>
      <c r="CO491" s="27"/>
      <c r="CP491" s="27"/>
      <c r="CQ491" s="27"/>
      <c r="CR491" s="27"/>
      <c r="CS491" s="27"/>
      <c r="CT491" s="27"/>
      <c r="CU491" s="27"/>
      <c r="CV491" s="27"/>
    </row>
    <row r="492" spans="2:100" ht="15" thickBot="1" x14ac:dyDescent="0.35">
      <c r="B492" s="22"/>
      <c r="C492" s="22"/>
      <c r="D492" s="22"/>
      <c r="E492" s="22"/>
      <c r="F492" s="22"/>
      <c r="G492" s="22"/>
      <c r="H492" s="22"/>
      <c r="I492" s="22"/>
      <c r="J492" s="22"/>
      <c r="K492" s="22"/>
      <c r="L492" s="22"/>
      <c r="M492" s="22"/>
      <c r="N492" s="22"/>
      <c r="O492" s="23"/>
      <c r="P492" s="22"/>
      <c r="Q492" s="22"/>
      <c r="R492" s="22"/>
      <c r="S492" s="22"/>
      <c r="T492" s="23"/>
      <c r="U492" s="22"/>
      <c r="V492" s="22"/>
      <c r="W492" s="22"/>
      <c r="X492" s="22"/>
      <c r="Y492" s="28"/>
      <c r="Z492" s="22"/>
      <c r="AA492" s="26"/>
      <c r="AB492" s="26"/>
      <c r="AC492" s="25"/>
      <c r="AD492" s="26"/>
      <c r="AE492" s="27"/>
      <c r="AF492" s="27"/>
      <c r="AG492" s="27"/>
      <c r="AH492" s="28"/>
      <c r="AI492" s="29"/>
      <c r="AJ492" s="27"/>
      <c r="AK492" s="27"/>
      <c r="AL492" s="27"/>
      <c r="AM492" s="27"/>
      <c r="AN492" s="27"/>
      <c r="AO492" s="27"/>
      <c r="AP492" s="27"/>
      <c r="AQ492" s="27"/>
      <c r="AR492" s="27"/>
      <c r="AS492" s="27"/>
      <c r="AT492" s="27"/>
      <c r="AU492" s="27"/>
      <c r="AV492" s="27"/>
      <c r="AW492" s="27"/>
      <c r="AX492" s="27"/>
      <c r="AY492" s="27"/>
      <c r="AZ492" s="27"/>
      <c r="BA492" s="27"/>
      <c r="BB492" s="27"/>
      <c r="BC492" s="27"/>
      <c r="BD492" s="29"/>
      <c r="BE492" s="27"/>
      <c r="BF492" s="27"/>
      <c r="BG492" s="27"/>
      <c r="BH492" s="27"/>
      <c r="BI492" s="27"/>
      <c r="BJ492" s="27"/>
      <c r="BK492" s="27"/>
      <c r="BL492" s="27"/>
      <c r="BM492" s="27"/>
      <c r="BN492" s="27"/>
      <c r="BO492" s="27"/>
      <c r="BP492" s="27"/>
      <c r="BQ492" s="27"/>
      <c r="BR492" s="27"/>
      <c r="BS492" s="27"/>
      <c r="BT492" s="27"/>
      <c r="BU492" s="27"/>
      <c r="BV492" s="27"/>
      <c r="BW492" s="27"/>
      <c r="BX492" s="27"/>
      <c r="BY492" s="27"/>
      <c r="BZ492" s="27"/>
      <c r="CA492" s="27"/>
      <c r="CB492" s="27"/>
      <c r="CC492" s="27"/>
      <c r="CD492" s="27"/>
      <c r="CE492" s="27"/>
      <c r="CF492" s="27"/>
      <c r="CG492" s="27"/>
      <c r="CH492" s="27"/>
      <c r="CI492" s="27"/>
      <c r="CJ492" s="27"/>
      <c r="CK492" s="27"/>
      <c r="CL492" s="27"/>
      <c r="CM492" s="27"/>
      <c r="CN492" s="27"/>
      <c r="CO492" s="27"/>
      <c r="CP492" s="27"/>
      <c r="CQ492" s="27"/>
      <c r="CR492" s="27"/>
      <c r="CS492" s="27"/>
      <c r="CT492" s="27"/>
      <c r="CU492" s="27"/>
      <c r="CV492" s="27"/>
    </row>
    <row r="493" spans="2:100" ht="15" thickBot="1" x14ac:dyDescent="0.35">
      <c r="B493" s="22"/>
      <c r="C493" s="22"/>
      <c r="D493" s="22"/>
      <c r="E493" s="22"/>
      <c r="F493" s="22"/>
      <c r="G493" s="22"/>
      <c r="H493" s="22"/>
      <c r="I493" s="22"/>
      <c r="J493" s="22"/>
      <c r="K493" s="22"/>
      <c r="L493" s="22"/>
      <c r="M493" s="22"/>
      <c r="N493" s="22"/>
      <c r="O493" s="23"/>
      <c r="P493" s="22"/>
      <c r="Q493" s="22"/>
      <c r="R493" s="22"/>
      <c r="S493" s="22"/>
      <c r="T493" s="23"/>
      <c r="U493" s="22"/>
      <c r="V493" s="22"/>
      <c r="W493" s="22"/>
      <c r="X493" s="22"/>
      <c r="Y493" s="28"/>
      <c r="Z493" s="22"/>
      <c r="AA493" s="26"/>
      <c r="AB493" s="26"/>
      <c r="AC493" s="25"/>
      <c r="AD493" s="26"/>
      <c r="AE493" s="27"/>
      <c r="AF493" s="27"/>
      <c r="AG493" s="27"/>
      <c r="AH493" s="28"/>
      <c r="AI493" s="29"/>
      <c r="AJ493" s="27"/>
      <c r="AK493" s="27"/>
      <c r="AL493" s="27"/>
      <c r="AM493" s="27"/>
      <c r="AN493" s="27"/>
      <c r="AO493" s="27"/>
      <c r="AP493" s="27"/>
      <c r="AQ493" s="27"/>
      <c r="AR493" s="27"/>
      <c r="AS493" s="27"/>
      <c r="AT493" s="27"/>
      <c r="AU493" s="27"/>
      <c r="AV493" s="27"/>
      <c r="AW493" s="27"/>
      <c r="AX493" s="27"/>
      <c r="AY493" s="27"/>
      <c r="AZ493" s="27"/>
      <c r="BA493" s="27"/>
      <c r="BB493" s="27"/>
      <c r="BC493" s="27"/>
      <c r="BD493" s="29"/>
      <c r="BE493" s="27"/>
      <c r="BF493" s="27"/>
      <c r="BG493" s="27"/>
      <c r="BH493" s="27"/>
      <c r="BI493" s="27"/>
      <c r="BJ493" s="27"/>
      <c r="BK493" s="27"/>
      <c r="BL493" s="27"/>
      <c r="BM493" s="27"/>
      <c r="BN493" s="27"/>
      <c r="BO493" s="27"/>
      <c r="BP493" s="27"/>
      <c r="BQ493" s="27"/>
      <c r="BR493" s="27"/>
      <c r="BS493" s="27"/>
      <c r="BT493" s="27"/>
      <c r="BU493" s="27"/>
      <c r="BV493" s="27"/>
      <c r="BW493" s="27"/>
      <c r="BX493" s="27"/>
      <c r="BY493" s="27"/>
      <c r="BZ493" s="27"/>
      <c r="CA493" s="27"/>
      <c r="CB493" s="27"/>
      <c r="CC493" s="27"/>
      <c r="CD493" s="27"/>
      <c r="CE493" s="27"/>
      <c r="CF493" s="27"/>
      <c r="CG493" s="27"/>
      <c r="CH493" s="27"/>
      <c r="CI493" s="27"/>
      <c r="CJ493" s="27"/>
      <c r="CK493" s="27"/>
      <c r="CL493" s="27"/>
      <c r="CM493" s="27"/>
      <c r="CN493" s="27"/>
      <c r="CO493" s="27"/>
      <c r="CP493" s="27"/>
      <c r="CQ493" s="27"/>
      <c r="CR493" s="27"/>
      <c r="CS493" s="27"/>
      <c r="CT493" s="27"/>
      <c r="CU493" s="27"/>
      <c r="CV493" s="27"/>
    </row>
    <row r="494" spans="2:100" ht="15" thickBot="1" x14ac:dyDescent="0.35">
      <c r="B494" s="22"/>
      <c r="C494" s="22"/>
      <c r="D494" s="22"/>
      <c r="E494" s="22"/>
      <c r="F494" s="22"/>
      <c r="G494" s="22"/>
      <c r="H494" s="22"/>
      <c r="I494" s="22"/>
      <c r="J494" s="22"/>
      <c r="K494" s="22"/>
      <c r="L494" s="22"/>
      <c r="M494" s="22"/>
      <c r="N494" s="22"/>
      <c r="O494" s="23"/>
      <c r="P494" s="22"/>
      <c r="Q494" s="22"/>
      <c r="R494" s="22"/>
      <c r="S494" s="22"/>
      <c r="T494" s="23"/>
      <c r="U494" s="22"/>
      <c r="V494" s="22"/>
      <c r="W494" s="22"/>
      <c r="X494" s="22"/>
      <c r="Y494" s="28"/>
      <c r="Z494" s="22"/>
      <c r="AA494" s="26"/>
      <c r="AB494" s="26"/>
      <c r="AC494" s="25"/>
      <c r="AD494" s="26"/>
      <c r="AE494" s="27"/>
      <c r="AF494" s="27"/>
      <c r="AG494" s="27"/>
      <c r="AH494" s="28"/>
      <c r="AI494" s="29"/>
      <c r="AJ494" s="27"/>
      <c r="AK494" s="27"/>
      <c r="AL494" s="27"/>
      <c r="AM494" s="27"/>
      <c r="AN494" s="27"/>
      <c r="AO494" s="27"/>
      <c r="AP494" s="27"/>
      <c r="AQ494" s="27"/>
      <c r="AR494" s="27"/>
      <c r="AS494" s="27"/>
      <c r="AT494" s="27"/>
      <c r="AU494" s="27"/>
      <c r="AV494" s="27"/>
      <c r="AW494" s="27"/>
      <c r="AX494" s="27"/>
      <c r="AY494" s="27"/>
      <c r="AZ494" s="27"/>
      <c r="BA494" s="27"/>
      <c r="BB494" s="27"/>
      <c r="BC494" s="27"/>
      <c r="BD494" s="29"/>
      <c r="BE494" s="27"/>
      <c r="BF494" s="27"/>
      <c r="BG494" s="27"/>
      <c r="BH494" s="27"/>
      <c r="BI494" s="27"/>
      <c r="BJ494" s="27"/>
      <c r="BK494" s="27"/>
      <c r="BL494" s="27"/>
      <c r="BM494" s="27"/>
      <c r="BN494" s="27"/>
      <c r="BO494" s="27"/>
      <c r="BP494" s="27"/>
      <c r="BQ494" s="27"/>
      <c r="BR494" s="27"/>
      <c r="BS494" s="27"/>
      <c r="BT494" s="27"/>
      <c r="BU494" s="27"/>
      <c r="BV494" s="27"/>
      <c r="BW494" s="27"/>
      <c r="BX494" s="27"/>
      <c r="BY494" s="27"/>
      <c r="BZ494" s="27"/>
      <c r="CA494" s="27"/>
      <c r="CB494" s="27"/>
      <c r="CC494" s="27"/>
      <c r="CD494" s="27"/>
      <c r="CE494" s="27"/>
      <c r="CF494" s="27"/>
      <c r="CG494" s="27"/>
      <c r="CH494" s="27"/>
      <c r="CI494" s="27"/>
      <c r="CJ494" s="27"/>
      <c r="CK494" s="27"/>
      <c r="CL494" s="27"/>
      <c r="CM494" s="27"/>
      <c r="CN494" s="27"/>
      <c r="CO494" s="27"/>
      <c r="CP494" s="27"/>
      <c r="CQ494" s="27"/>
      <c r="CR494" s="27"/>
      <c r="CS494" s="27"/>
      <c r="CT494" s="27"/>
      <c r="CU494" s="27"/>
      <c r="CV494" s="27"/>
    </row>
    <row r="495" spans="2:100" ht="15" thickBot="1" x14ac:dyDescent="0.35">
      <c r="B495" s="22"/>
      <c r="C495" s="22"/>
      <c r="D495" s="22"/>
      <c r="E495" s="22"/>
      <c r="F495" s="22"/>
      <c r="G495" s="22"/>
      <c r="H495" s="22"/>
      <c r="I495" s="22"/>
      <c r="J495" s="22"/>
      <c r="K495" s="22"/>
      <c r="L495" s="22"/>
      <c r="M495" s="22"/>
      <c r="N495" s="22"/>
      <c r="O495" s="23"/>
      <c r="P495" s="22"/>
      <c r="Q495" s="22"/>
      <c r="R495" s="22"/>
      <c r="S495" s="22"/>
      <c r="T495" s="23"/>
      <c r="U495" s="22"/>
      <c r="V495" s="22"/>
      <c r="W495" s="22"/>
      <c r="X495" s="22"/>
      <c r="Y495" s="28"/>
      <c r="Z495" s="22"/>
      <c r="AA495" s="26"/>
      <c r="AB495" s="26"/>
      <c r="AC495" s="25"/>
      <c r="AD495" s="26"/>
      <c r="AE495" s="27"/>
      <c r="AF495" s="27"/>
      <c r="AG495" s="27"/>
      <c r="AH495" s="28"/>
      <c r="AI495" s="29"/>
      <c r="AJ495" s="27"/>
      <c r="AK495" s="27"/>
      <c r="AL495" s="27"/>
      <c r="AM495" s="27"/>
      <c r="AN495" s="27"/>
      <c r="AO495" s="27"/>
      <c r="AP495" s="27"/>
      <c r="AQ495" s="27"/>
      <c r="AR495" s="27"/>
      <c r="AS495" s="27"/>
      <c r="AT495" s="27"/>
      <c r="AU495" s="27"/>
      <c r="AV495" s="27"/>
      <c r="AW495" s="27"/>
      <c r="AX495" s="27"/>
      <c r="AY495" s="27"/>
      <c r="AZ495" s="27"/>
      <c r="BA495" s="27"/>
      <c r="BB495" s="27"/>
      <c r="BC495" s="27"/>
      <c r="BD495" s="29"/>
      <c r="BE495" s="27"/>
      <c r="BF495" s="27"/>
      <c r="BG495" s="27"/>
      <c r="BH495" s="27"/>
      <c r="BI495" s="27"/>
      <c r="BJ495" s="27"/>
      <c r="BK495" s="27"/>
      <c r="BL495" s="27"/>
      <c r="BM495" s="27"/>
      <c r="BN495" s="27"/>
      <c r="BO495" s="27"/>
      <c r="BP495" s="27"/>
      <c r="BQ495" s="27"/>
      <c r="BR495" s="27"/>
      <c r="BS495" s="27"/>
      <c r="BT495" s="27"/>
      <c r="BU495" s="27"/>
      <c r="BV495" s="27"/>
      <c r="BW495" s="27"/>
      <c r="BX495" s="27"/>
      <c r="BY495" s="27"/>
      <c r="BZ495" s="27"/>
      <c r="CA495" s="27"/>
      <c r="CB495" s="27"/>
      <c r="CC495" s="27"/>
      <c r="CD495" s="27"/>
      <c r="CE495" s="27"/>
      <c r="CF495" s="27"/>
      <c r="CG495" s="27"/>
      <c r="CH495" s="27"/>
      <c r="CI495" s="27"/>
      <c r="CJ495" s="27"/>
      <c r="CK495" s="27"/>
      <c r="CL495" s="27"/>
      <c r="CM495" s="27"/>
      <c r="CN495" s="27"/>
      <c r="CO495" s="27"/>
      <c r="CP495" s="27"/>
      <c r="CQ495" s="27"/>
      <c r="CR495" s="27"/>
      <c r="CS495" s="27"/>
      <c r="CT495" s="27"/>
      <c r="CU495" s="27"/>
      <c r="CV495" s="27"/>
    </row>
    <row r="496" spans="2:100" ht="15" thickBot="1" x14ac:dyDescent="0.35">
      <c r="B496" s="22"/>
      <c r="C496" s="22"/>
      <c r="D496" s="22"/>
      <c r="E496" s="22"/>
      <c r="F496" s="22"/>
      <c r="G496" s="22"/>
      <c r="H496" s="22"/>
      <c r="I496" s="22"/>
      <c r="J496" s="22"/>
      <c r="K496" s="22"/>
      <c r="L496" s="22"/>
      <c r="M496" s="22"/>
      <c r="N496" s="22"/>
      <c r="O496" s="23"/>
      <c r="P496" s="22"/>
      <c r="Q496" s="22"/>
      <c r="R496" s="22"/>
      <c r="S496" s="22"/>
      <c r="T496" s="23"/>
      <c r="U496" s="22"/>
      <c r="V496" s="22"/>
      <c r="W496" s="22"/>
      <c r="X496" s="22"/>
      <c r="Y496" s="28"/>
      <c r="Z496" s="22"/>
      <c r="AA496" s="26"/>
      <c r="AB496" s="26"/>
      <c r="AC496" s="25"/>
      <c r="AD496" s="26"/>
      <c r="AE496" s="27"/>
      <c r="AF496" s="27"/>
      <c r="AG496" s="27"/>
      <c r="AH496" s="28"/>
      <c r="AI496" s="29"/>
      <c r="AJ496" s="27"/>
      <c r="AK496" s="27"/>
      <c r="AL496" s="27"/>
      <c r="AM496" s="27"/>
      <c r="AN496" s="27"/>
      <c r="AO496" s="27"/>
      <c r="AP496" s="27"/>
      <c r="AQ496" s="27"/>
      <c r="AR496" s="27"/>
      <c r="AS496" s="27"/>
      <c r="AT496" s="27"/>
      <c r="AU496" s="27"/>
      <c r="AV496" s="27"/>
      <c r="AW496" s="27"/>
      <c r="AX496" s="27"/>
      <c r="AY496" s="27"/>
      <c r="AZ496" s="27"/>
      <c r="BA496" s="27"/>
      <c r="BB496" s="27"/>
      <c r="BC496" s="27"/>
      <c r="BD496" s="29"/>
      <c r="BE496" s="27"/>
      <c r="BF496" s="27"/>
      <c r="BG496" s="27"/>
      <c r="BH496" s="27"/>
      <c r="BI496" s="27"/>
      <c r="BJ496" s="27"/>
      <c r="BK496" s="27"/>
      <c r="BL496" s="27"/>
      <c r="BM496" s="27"/>
      <c r="BN496" s="27"/>
      <c r="BO496" s="27"/>
      <c r="BP496" s="27"/>
      <c r="BQ496" s="27"/>
      <c r="BR496" s="27"/>
      <c r="BS496" s="27"/>
      <c r="BT496" s="27"/>
      <c r="BU496" s="27"/>
      <c r="BV496" s="27"/>
      <c r="BW496" s="27"/>
      <c r="BX496" s="27"/>
      <c r="BY496" s="27"/>
      <c r="BZ496" s="27"/>
      <c r="CA496" s="27"/>
      <c r="CB496" s="27"/>
      <c r="CC496" s="27"/>
      <c r="CD496" s="27"/>
      <c r="CE496" s="27"/>
      <c r="CF496" s="27"/>
      <c r="CG496" s="27"/>
      <c r="CH496" s="27"/>
      <c r="CI496" s="27"/>
      <c r="CJ496" s="27"/>
      <c r="CK496" s="27"/>
      <c r="CL496" s="27"/>
      <c r="CM496" s="27"/>
      <c r="CN496" s="27"/>
      <c r="CO496" s="27"/>
      <c r="CP496" s="27"/>
      <c r="CQ496" s="27"/>
      <c r="CR496" s="27"/>
      <c r="CS496" s="27"/>
      <c r="CT496" s="27"/>
      <c r="CU496" s="27"/>
      <c r="CV496" s="27"/>
    </row>
    <row r="497" spans="2:100" ht="15" thickBot="1" x14ac:dyDescent="0.35">
      <c r="B497" s="22"/>
      <c r="C497" s="22"/>
      <c r="D497" s="22"/>
      <c r="E497" s="22"/>
      <c r="F497" s="22"/>
      <c r="G497" s="22"/>
      <c r="H497" s="22"/>
      <c r="I497" s="22"/>
      <c r="J497" s="22"/>
      <c r="K497" s="22"/>
      <c r="L497" s="22"/>
      <c r="M497" s="22"/>
      <c r="N497" s="22"/>
      <c r="O497" s="23"/>
      <c r="P497" s="22"/>
      <c r="Q497" s="22"/>
      <c r="R497" s="22"/>
      <c r="S497" s="22"/>
      <c r="T497" s="23"/>
      <c r="U497" s="22"/>
      <c r="V497" s="22"/>
      <c r="W497" s="22"/>
      <c r="X497" s="22"/>
      <c r="Y497" s="28"/>
      <c r="Z497" s="22"/>
      <c r="AA497" s="26"/>
      <c r="AB497" s="26"/>
      <c r="AC497" s="25"/>
      <c r="AD497" s="26"/>
      <c r="AE497" s="27"/>
      <c r="AF497" s="27"/>
      <c r="AG497" s="27"/>
      <c r="AH497" s="28"/>
      <c r="AI497" s="29"/>
      <c r="AJ497" s="27"/>
      <c r="AK497" s="27"/>
      <c r="AL497" s="27"/>
      <c r="AM497" s="27"/>
      <c r="AN497" s="27"/>
      <c r="AO497" s="27"/>
      <c r="AP497" s="27"/>
      <c r="AQ497" s="27"/>
      <c r="AR497" s="27"/>
      <c r="AS497" s="27"/>
      <c r="AT497" s="27"/>
      <c r="AU497" s="27"/>
      <c r="AV497" s="27"/>
      <c r="AW497" s="27"/>
      <c r="AX497" s="27"/>
      <c r="AY497" s="27"/>
      <c r="AZ497" s="27"/>
      <c r="BA497" s="27"/>
      <c r="BB497" s="27"/>
      <c r="BC497" s="27"/>
      <c r="BD497" s="29"/>
      <c r="BE497" s="27"/>
      <c r="BF497" s="27"/>
      <c r="BG497" s="27"/>
      <c r="BH497" s="27"/>
      <c r="BI497" s="27"/>
      <c r="BJ497" s="27"/>
      <c r="BK497" s="27"/>
      <c r="BL497" s="27"/>
      <c r="BM497" s="27"/>
      <c r="BN497" s="27"/>
      <c r="BO497" s="27"/>
      <c r="BP497" s="27"/>
      <c r="BQ497" s="27"/>
      <c r="BR497" s="27"/>
      <c r="BS497" s="27"/>
      <c r="BT497" s="27"/>
      <c r="BU497" s="27"/>
      <c r="BV497" s="27"/>
      <c r="BW497" s="27"/>
      <c r="BX497" s="27"/>
      <c r="BY497" s="27"/>
      <c r="BZ497" s="27"/>
      <c r="CA497" s="27"/>
      <c r="CB497" s="27"/>
      <c r="CC497" s="27"/>
      <c r="CD497" s="27"/>
      <c r="CE497" s="27"/>
      <c r="CF497" s="27"/>
      <c r="CG497" s="27"/>
      <c r="CH497" s="27"/>
      <c r="CI497" s="27"/>
      <c r="CJ497" s="27"/>
      <c r="CK497" s="27"/>
      <c r="CL497" s="27"/>
      <c r="CM497" s="27"/>
      <c r="CN497" s="27"/>
      <c r="CO497" s="27"/>
      <c r="CP497" s="27"/>
      <c r="CQ497" s="27"/>
      <c r="CR497" s="27"/>
      <c r="CS497" s="27"/>
      <c r="CT497" s="27"/>
      <c r="CU497" s="27"/>
      <c r="CV497" s="27"/>
    </row>
    <row r="498" spans="2:100" ht="15" thickBot="1" x14ac:dyDescent="0.35">
      <c r="B498" s="22"/>
      <c r="C498" s="22"/>
      <c r="D498" s="22"/>
      <c r="E498" s="22"/>
      <c r="F498" s="22"/>
      <c r="G498" s="22"/>
      <c r="H498" s="22"/>
      <c r="I498" s="22"/>
      <c r="J498" s="22"/>
      <c r="K498" s="22"/>
      <c r="L498" s="22"/>
      <c r="M498" s="22"/>
      <c r="N498" s="22"/>
      <c r="O498" s="23"/>
      <c r="P498" s="22"/>
      <c r="Q498" s="22"/>
      <c r="R498" s="22"/>
      <c r="S498" s="22"/>
      <c r="T498" s="23"/>
      <c r="U498" s="22"/>
      <c r="V498" s="22"/>
      <c r="W498" s="22"/>
      <c r="X498" s="22"/>
      <c r="Y498" s="28"/>
      <c r="Z498" s="22"/>
      <c r="AA498" s="26"/>
      <c r="AB498" s="26"/>
      <c r="AC498" s="25"/>
      <c r="AD498" s="26"/>
      <c r="AE498" s="27"/>
      <c r="AF498" s="27"/>
      <c r="AG498" s="27"/>
      <c r="AH498" s="28"/>
      <c r="AI498" s="29"/>
      <c r="AJ498" s="27"/>
      <c r="AK498" s="27"/>
      <c r="AL498" s="27"/>
      <c r="AM498" s="27"/>
      <c r="AN498" s="27"/>
      <c r="AO498" s="27"/>
      <c r="AP498" s="27"/>
      <c r="AQ498" s="27"/>
      <c r="AR498" s="27"/>
      <c r="AS498" s="27"/>
      <c r="AT498" s="27"/>
      <c r="AU498" s="27"/>
      <c r="AV498" s="27"/>
      <c r="AW498" s="27"/>
      <c r="AX498" s="27"/>
      <c r="AY498" s="27"/>
      <c r="AZ498" s="27"/>
      <c r="BA498" s="27"/>
      <c r="BB498" s="27"/>
      <c r="BC498" s="27"/>
      <c r="BD498" s="29"/>
      <c r="BE498" s="27"/>
      <c r="BF498" s="27"/>
      <c r="BG498" s="27"/>
      <c r="BH498" s="27"/>
      <c r="BI498" s="27"/>
      <c r="BJ498" s="27"/>
      <c r="BK498" s="27"/>
      <c r="BL498" s="27"/>
      <c r="BM498" s="27"/>
      <c r="BN498" s="27"/>
      <c r="BO498" s="27"/>
      <c r="BP498" s="27"/>
      <c r="BQ498" s="27"/>
      <c r="BR498" s="27"/>
      <c r="BS498" s="27"/>
      <c r="BT498" s="27"/>
      <c r="BU498" s="27"/>
      <c r="BV498" s="27"/>
      <c r="BW498" s="27"/>
      <c r="BX498" s="27"/>
      <c r="BY498" s="27"/>
      <c r="BZ498" s="27"/>
      <c r="CA498" s="27"/>
      <c r="CB498" s="27"/>
      <c r="CC498" s="27"/>
      <c r="CD498" s="27"/>
      <c r="CE498" s="27"/>
      <c r="CF498" s="27"/>
      <c r="CG498" s="27"/>
      <c r="CH498" s="27"/>
      <c r="CI498" s="27"/>
      <c r="CJ498" s="27"/>
      <c r="CK498" s="27"/>
      <c r="CL498" s="27"/>
      <c r="CM498" s="27"/>
      <c r="CN498" s="27"/>
      <c r="CO498" s="27"/>
      <c r="CP498" s="27"/>
      <c r="CQ498" s="27"/>
      <c r="CR498" s="27"/>
      <c r="CS498" s="27"/>
      <c r="CT498" s="27"/>
      <c r="CU498" s="27"/>
      <c r="CV498" s="27"/>
    </row>
    <row r="499" spans="2:100" ht="15" thickBot="1" x14ac:dyDescent="0.35">
      <c r="B499" s="22"/>
      <c r="C499" s="22"/>
      <c r="D499" s="22"/>
      <c r="E499" s="22"/>
      <c r="F499" s="22"/>
      <c r="G499" s="22"/>
      <c r="H499" s="22"/>
      <c r="I499" s="22"/>
      <c r="J499" s="22"/>
      <c r="K499" s="22"/>
      <c r="L499" s="22"/>
      <c r="M499" s="22"/>
      <c r="N499" s="22"/>
      <c r="O499" s="23"/>
      <c r="P499" s="22"/>
      <c r="Q499" s="22"/>
      <c r="R499" s="22"/>
      <c r="S499" s="22"/>
      <c r="T499" s="23"/>
      <c r="U499" s="22"/>
      <c r="V499" s="22"/>
      <c r="W499" s="22"/>
      <c r="X499" s="22"/>
      <c r="Y499" s="28"/>
      <c r="Z499" s="22"/>
      <c r="AA499" s="26"/>
      <c r="AB499" s="26"/>
      <c r="AC499" s="25"/>
      <c r="AD499" s="26"/>
      <c r="AE499" s="27"/>
      <c r="AF499" s="27"/>
      <c r="AG499" s="27"/>
      <c r="AH499" s="28"/>
      <c r="AI499" s="29"/>
      <c r="AJ499" s="27"/>
      <c r="AK499" s="27"/>
      <c r="AL499" s="27"/>
      <c r="AM499" s="27"/>
      <c r="AN499" s="27"/>
      <c r="AO499" s="27"/>
      <c r="AP499" s="27"/>
      <c r="AQ499" s="27"/>
      <c r="AR499" s="27"/>
      <c r="AS499" s="27"/>
      <c r="AT499" s="27"/>
      <c r="AU499" s="27"/>
      <c r="AV499" s="27"/>
      <c r="AW499" s="27"/>
      <c r="AX499" s="27"/>
      <c r="AY499" s="27"/>
      <c r="AZ499" s="27"/>
      <c r="BA499" s="27"/>
      <c r="BB499" s="27"/>
      <c r="BC499" s="27"/>
      <c r="BD499" s="29"/>
      <c r="BE499" s="27"/>
      <c r="BF499" s="27"/>
      <c r="BG499" s="27"/>
      <c r="BH499" s="27"/>
      <c r="BI499" s="27"/>
      <c r="BJ499" s="27"/>
      <c r="BK499" s="27"/>
      <c r="BL499" s="27"/>
      <c r="BM499" s="27"/>
      <c r="BN499" s="27"/>
      <c r="BO499" s="27"/>
      <c r="BP499" s="27"/>
      <c r="BQ499" s="27"/>
      <c r="BR499" s="27"/>
      <c r="BS499" s="27"/>
      <c r="BT499" s="27"/>
      <c r="BU499" s="27"/>
      <c r="BV499" s="27"/>
      <c r="BW499" s="27"/>
      <c r="BX499" s="27"/>
      <c r="BY499" s="27"/>
      <c r="BZ499" s="27"/>
      <c r="CA499" s="27"/>
      <c r="CB499" s="27"/>
      <c r="CC499" s="27"/>
      <c r="CD499" s="27"/>
      <c r="CE499" s="27"/>
      <c r="CF499" s="27"/>
      <c r="CG499" s="27"/>
      <c r="CH499" s="27"/>
      <c r="CI499" s="27"/>
      <c r="CJ499" s="27"/>
      <c r="CK499" s="27"/>
      <c r="CL499" s="27"/>
      <c r="CM499" s="27"/>
      <c r="CN499" s="27"/>
      <c r="CO499" s="27"/>
      <c r="CP499" s="27"/>
      <c r="CQ499" s="27"/>
      <c r="CR499" s="27"/>
      <c r="CS499" s="27"/>
      <c r="CT499" s="27"/>
      <c r="CU499" s="27"/>
      <c r="CV499" s="27"/>
    </row>
    <row r="500" spans="2:100" ht="15" thickBot="1" x14ac:dyDescent="0.35">
      <c r="B500" s="22"/>
      <c r="C500" s="22"/>
      <c r="D500" s="22"/>
      <c r="E500" s="22"/>
      <c r="F500" s="22"/>
      <c r="G500" s="22"/>
      <c r="H500" s="22"/>
      <c r="I500" s="22"/>
      <c r="J500" s="22"/>
      <c r="K500" s="22"/>
      <c r="L500" s="22"/>
      <c r="M500" s="22"/>
      <c r="N500" s="22"/>
      <c r="O500" s="23"/>
      <c r="P500" s="22"/>
      <c r="Q500" s="22"/>
      <c r="R500" s="22"/>
      <c r="S500" s="22"/>
      <c r="T500" s="23"/>
      <c r="U500" s="22"/>
      <c r="V500" s="22"/>
      <c r="W500" s="22"/>
      <c r="X500" s="22"/>
      <c r="Y500" s="28"/>
      <c r="Z500" s="22"/>
      <c r="AA500" s="26"/>
      <c r="AB500" s="26"/>
      <c r="AC500" s="25"/>
      <c r="AD500" s="26"/>
      <c r="AE500" s="27"/>
      <c r="AF500" s="27"/>
      <c r="AG500" s="27"/>
      <c r="AH500" s="28"/>
      <c r="AI500" s="29"/>
      <c r="AJ500" s="27"/>
      <c r="AK500" s="27"/>
      <c r="AL500" s="27"/>
      <c r="AM500" s="27"/>
      <c r="AN500" s="27"/>
      <c r="AO500" s="27"/>
      <c r="AP500" s="27"/>
      <c r="AQ500" s="27"/>
      <c r="AR500" s="27"/>
      <c r="AS500" s="27"/>
      <c r="AT500" s="27"/>
      <c r="AU500" s="27"/>
      <c r="AV500" s="27"/>
      <c r="AW500" s="27"/>
      <c r="AX500" s="27"/>
      <c r="AY500" s="27"/>
      <c r="AZ500" s="27"/>
      <c r="BA500" s="27"/>
      <c r="BB500" s="27"/>
      <c r="BC500" s="27"/>
      <c r="BD500" s="29"/>
      <c r="BE500" s="27"/>
      <c r="BF500" s="27"/>
      <c r="BG500" s="27"/>
      <c r="BH500" s="27"/>
      <c r="BI500" s="27"/>
      <c r="BJ500" s="27"/>
      <c r="BK500" s="27"/>
      <c r="BL500" s="27"/>
      <c r="BM500" s="27"/>
      <c r="BN500" s="27"/>
      <c r="BO500" s="27"/>
      <c r="BP500" s="27"/>
      <c r="BQ500" s="27"/>
      <c r="BR500" s="27"/>
      <c r="BS500" s="27"/>
      <c r="BT500" s="27"/>
      <c r="BU500" s="27"/>
      <c r="BV500" s="27"/>
      <c r="BW500" s="27"/>
      <c r="BX500" s="27"/>
      <c r="BY500" s="27"/>
      <c r="BZ500" s="27"/>
      <c r="CA500" s="27"/>
      <c r="CB500" s="27"/>
      <c r="CC500" s="27"/>
      <c r="CD500" s="27"/>
      <c r="CE500" s="27"/>
      <c r="CF500" s="27"/>
      <c r="CG500" s="27"/>
      <c r="CH500" s="27"/>
      <c r="CI500" s="27"/>
      <c r="CJ500" s="27"/>
      <c r="CK500" s="27"/>
      <c r="CL500" s="27"/>
      <c r="CM500" s="27"/>
      <c r="CN500" s="27"/>
      <c r="CO500" s="27"/>
      <c r="CP500" s="27"/>
      <c r="CQ500" s="27"/>
      <c r="CR500" s="27"/>
      <c r="CS500" s="27"/>
      <c r="CT500" s="27"/>
      <c r="CU500" s="27"/>
      <c r="CV500" s="27"/>
    </row>
    <row r="501" spans="2:100" ht="15" thickBot="1" x14ac:dyDescent="0.35">
      <c r="B501" s="22"/>
      <c r="C501" s="22"/>
      <c r="D501" s="22"/>
      <c r="E501" s="22"/>
      <c r="F501" s="22"/>
      <c r="G501" s="22"/>
      <c r="H501" s="22"/>
      <c r="I501" s="22"/>
      <c r="J501" s="22"/>
      <c r="K501" s="22"/>
      <c r="L501" s="22"/>
      <c r="M501" s="22"/>
      <c r="N501" s="22"/>
      <c r="O501" s="23"/>
      <c r="P501" s="22"/>
      <c r="Q501" s="22"/>
      <c r="R501" s="22"/>
      <c r="S501" s="22"/>
      <c r="T501" s="23"/>
      <c r="U501" s="22"/>
      <c r="V501" s="22"/>
      <c r="W501" s="22"/>
      <c r="X501" s="22"/>
      <c r="Y501" s="28"/>
      <c r="Z501" s="22"/>
      <c r="AA501" s="26"/>
      <c r="AB501" s="26"/>
      <c r="AC501" s="25"/>
      <c r="AD501" s="26"/>
      <c r="AE501" s="27"/>
      <c r="AF501" s="27"/>
      <c r="AG501" s="27"/>
      <c r="AH501" s="28"/>
      <c r="AI501" s="29"/>
      <c r="AJ501" s="27"/>
      <c r="AK501" s="27"/>
      <c r="AL501" s="27"/>
      <c r="AM501" s="27"/>
      <c r="AN501" s="27"/>
      <c r="AO501" s="27"/>
      <c r="AP501" s="27"/>
      <c r="AQ501" s="27"/>
      <c r="AR501" s="27"/>
      <c r="AS501" s="27"/>
      <c r="AT501" s="27"/>
      <c r="AU501" s="27"/>
      <c r="AV501" s="27"/>
      <c r="AW501" s="27"/>
      <c r="AX501" s="27"/>
      <c r="AY501" s="27"/>
      <c r="AZ501" s="27"/>
      <c r="BA501" s="27"/>
      <c r="BB501" s="27"/>
      <c r="BC501" s="27"/>
      <c r="BD501" s="29"/>
      <c r="BE501" s="27"/>
      <c r="BF501" s="27"/>
      <c r="BG501" s="27"/>
      <c r="BH501" s="27"/>
      <c r="BI501" s="27"/>
      <c r="BJ501" s="27"/>
      <c r="BK501" s="27"/>
      <c r="BL501" s="27"/>
      <c r="BM501" s="27"/>
      <c r="BN501" s="27"/>
      <c r="BO501" s="27"/>
      <c r="BP501" s="27"/>
      <c r="BQ501" s="27"/>
      <c r="BR501" s="27"/>
      <c r="BS501" s="27"/>
      <c r="BT501" s="27"/>
      <c r="BU501" s="27"/>
      <c r="BV501" s="27"/>
      <c r="BW501" s="27"/>
      <c r="BX501" s="27"/>
      <c r="BY501" s="27"/>
      <c r="BZ501" s="27"/>
      <c r="CA501" s="27"/>
      <c r="CB501" s="27"/>
      <c r="CC501" s="27"/>
      <c r="CD501" s="27"/>
      <c r="CE501" s="27"/>
      <c r="CF501" s="27"/>
      <c r="CG501" s="27"/>
      <c r="CH501" s="27"/>
      <c r="CI501" s="27"/>
      <c r="CJ501" s="27"/>
      <c r="CK501" s="27"/>
      <c r="CL501" s="27"/>
      <c r="CM501" s="27"/>
      <c r="CN501" s="27"/>
      <c r="CO501" s="27"/>
      <c r="CP501" s="27"/>
      <c r="CQ501" s="27"/>
      <c r="CR501" s="27"/>
      <c r="CS501" s="27"/>
      <c r="CT501" s="27"/>
      <c r="CU501" s="27"/>
      <c r="CV501" s="27"/>
    </row>
    <row r="502" spans="2:100" ht="15" thickBot="1" x14ac:dyDescent="0.35">
      <c r="B502" s="22"/>
      <c r="C502" s="22"/>
      <c r="D502" s="22"/>
      <c r="E502" s="22"/>
      <c r="F502" s="22"/>
      <c r="G502" s="22"/>
      <c r="H502" s="22"/>
      <c r="I502" s="22"/>
      <c r="J502" s="22"/>
      <c r="K502" s="22"/>
      <c r="L502" s="22"/>
      <c r="M502" s="22"/>
      <c r="N502" s="22"/>
      <c r="O502" s="23"/>
      <c r="P502" s="22"/>
      <c r="Q502" s="22"/>
      <c r="R502" s="22"/>
      <c r="S502" s="22"/>
      <c r="T502" s="23"/>
      <c r="U502" s="22"/>
      <c r="V502" s="22"/>
      <c r="W502" s="22"/>
      <c r="X502" s="22"/>
      <c r="Y502" s="28"/>
      <c r="Z502" s="22"/>
      <c r="AA502" s="26"/>
      <c r="AB502" s="26"/>
      <c r="AC502" s="25"/>
      <c r="AD502" s="26"/>
      <c r="AE502" s="27"/>
      <c r="AF502" s="27"/>
      <c r="AG502" s="27"/>
      <c r="AH502" s="28"/>
      <c r="AI502" s="29"/>
      <c r="AJ502" s="27"/>
      <c r="AK502" s="27"/>
      <c r="AL502" s="27"/>
      <c r="AM502" s="27"/>
      <c r="AN502" s="27"/>
      <c r="AO502" s="27"/>
      <c r="AP502" s="27"/>
      <c r="AQ502" s="27"/>
      <c r="AR502" s="27"/>
      <c r="AS502" s="27"/>
      <c r="AT502" s="27"/>
      <c r="AU502" s="27"/>
      <c r="AV502" s="27"/>
      <c r="AW502" s="27"/>
      <c r="AX502" s="27"/>
      <c r="AY502" s="27"/>
      <c r="AZ502" s="27"/>
      <c r="BA502" s="27"/>
      <c r="BB502" s="27"/>
      <c r="BC502" s="27"/>
      <c r="BD502" s="29"/>
      <c r="BE502" s="27"/>
      <c r="BF502" s="27"/>
      <c r="BG502" s="27"/>
      <c r="BH502" s="27"/>
      <c r="BI502" s="27"/>
      <c r="BJ502" s="27"/>
      <c r="BK502" s="27"/>
      <c r="BL502" s="27"/>
      <c r="BM502" s="27"/>
      <c r="BN502" s="27"/>
      <c r="BO502" s="27"/>
      <c r="BP502" s="27"/>
      <c r="BQ502" s="27"/>
      <c r="BR502" s="27"/>
      <c r="BS502" s="27"/>
      <c r="BT502" s="27"/>
      <c r="BU502" s="27"/>
      <c r="BV502" s="27"/>
      <c r="BW502" s="27"/>
      <c r="BX502" s="27"/>
      <c r="BY502" s="27"/>
      <c r="BZ502" s="27"/>
      <c r="CA502" s="27"/>
      <c r="CB502" s="27"/>
      <c r="CC502" s="27"/>
      <c r="CD502" s="27"/>
      <c r="CE502" s="27"/>
      <c r="CF502" s="27"/>
      <c r="CG502" s="27"/>
      <c r="CH502" s="27"/>
      <c r="CI502" s="27"/>
      <c r="CJ502" s="27"/>
      <c r="CK502" s="27"/>
      <c r="CL502" s="27"/>
      <c r="CM502" s="27"/>
      <c r="CN502" s="27"/>
      <c r="CO502" s="27"/>
      <c r="CP502" s="27"/>
      <c r="CQ502" s="27"/>
      <c r="CR502" s="27"/>
      <c r="CS502" s="27"/>
      <c r="CT502" s="27"/>
      <c r="CU502" s="27"/>
      <c r="CV502" s="27"/>
    </row>
    <row r="503" spans="2:100" ht="15" thickBot="1" x14ac:dyDescent="0.35">
      <c r="B503" s="22"/>
      <c r="C503" s="22"/>
      <c r="D503" s="22"/>
      <c r="E503" s="22"/>
      <c r="F503" s="22"/>
      <c r="G503" s="22"/>
      <c r="H503" s="22"/>
      <c r="I503" s="22"/>
      <c r="J503" s="22"/>
      <c r="K503" s="22"/>
      <c r="L503" s="22"/>
      <c r="M503" s="22"/>
      <c r="N503" s="22"/>
      <c r="O503" s="23"/>
      <c r="P503" s="22"/>
      <c r="Q503" s="22"/>
      <c r="R503" s="22"/>
      <c r="S503" s="22"/>
      <c r="T503" s="23"/>
      <c r="U503" s="22"/>
      <c r="V503" s="22"/>
      <c r="W503" s="22"/>
      <c r="X503" s="22"/>
      <c r="Y503" s="28"/>
      <c r="Z503" s="22"/>
      <c r="AA503" s="26"/>
      <c r="AB503" s="26"/>
      <c r="AC503" s="25"/>
      <c r="AD503" s="26"/>
      <c r="AE503" s="27"/>
      <c r="AF503" s="27"/>
      <c r="AG503" s="27"/>
      <c r="AH503" s="28"/>
      <c r="AI503" s="29"/>
      <c r="AJ503" s="27"/>
      <c r="AK503" s="27"/>
      <c r="AL503" s="27"/>
      <c r="AM503" s="27"/>
      <c r="AN503" s="27"/>
      <c r="AO503" s="27"/>
      <c r="AP503" s="27"/>
      <c r="AQ503" s="27"/>
      <c r="AR503" s="27"/>
      <c r="AS503" s="27"/>
      <c r="AT503" s="27"/>
      <c r="AU503" s="27"/>
      <c r="AV503" s="27"/>
      <c r="AW503" s="27"/>
      <c r="AX503" s="27"/>
      <c r="AY503" s="27"/>
      <c r="AZ503" s="27"/>
      <c r="BA503" s="27"/>
      <c r="BB503" s="27"/>
      <c r="BC503" s="27"/>
      <c r="BD503" s="29"/>
      <c r="BE503" s="27"/>
      <c r="BF503" s="27"/>
      <c r="BG503" s="27"/>
      <c r="BH503" s="27"/>
      <c r="BI503" s="27"/>
      <c r="BJ503" s="27"/>
      <c r="BK503" s="27"/>
      <c r="BL503" s="27"/>
      <c r="BM503" s="27"/>
      <c r="BN503" s="27"/>
      <c r="BO503" s="27"/>
      <c r="BP503" s="27"/>
      <c r="BQ503" s="27"/>
      <c r="BR503" s="27"/>
      <c r="BS503" s="27"/>
      <c r="BT503" s="27"/>
      <c r="BU503" s="27"/>
      <c r="BV503" s="27"/>
      <c r="BW503" s="27"/>
      <c r="BX503" s="27"/>
      <c r="BY503" s="27"/>
      <c r="BZ503" s="27"/>
      <c r="CA503" s="27"/>
      <c r="CB503" s="27"/>
      <c r="CC503" s="27"/>
      <c r="CD503" s="27"/>
      <c r="CE503" s="27"/>
      <c r="CF503" s="27"/>
      <c r="CG503" s="27"/>
      <c r="CH503" s="27"/>
      <c r="CI503" s="27"/>
      <c r="CJ503" s="27"/>
      <c r="CK503" s="27"/>
      <c r="CL503" s="27"/>
      <c r="CM503" s="27"/>
      <c r="CN503" s="27"/>
      <c r="CO503" s="27"/>
      <c r="CP503" s="27"/>
      <c r="CQ503" s="27"/>
      <c r="CR503" s="27"/>
      <c r="CS503" s="27"/>
      <c r="CT503" s="27"/>
      <c r="CU503" s="27"/>
      <c r="CV503" s="27"/>
    </row>
    <row r="504" spans="2:100" ht="15" thickBot="1" x14ac:dyDescent="0.35">
      <c r="B504" s="22"/>
      <c r="C504" s="22"/>
      <c r="D504" s="22"/>
      <c r="E504" s="22"/>
      <c r="F504" s="22"/>
      <c r="G504" s="22"/>
      <c r="H504" s="22"/>
      <c r="I504" s="22"/>
      <c r="J504" s="22"/>
      <c r="K504" s="22"/>
      <c r="L504" s="22"/>
      <c r="M504" s="22"/>
      <c r="N504" s="22"/>
      <c r="O504" s="23"/>
      <c r="P504" s="22"/>
      <c r="Q504" s="22"/>
      <c r="R504" s="22"/>
      <c r="S504" s="22"/>
      <c r="T504" s="23"/>
      <c r="U504" s="22"/>
      <c r="V504" s="22"/>
      <c r="W504" s="22"/>
      <c r="X504" s="22"/>
      <c r="Y504" s="28"/>
      <c r="Z504" s="22"/>
      <c r="AA504" s="26"/>
      <c r="AB504" s="26"/>
      <c r="AC504" s="25"/>
      <c r="AD504" s="26"/>
      <c r="AE504" s="27"/>
      <c r="AF504" s="27"/>
      <c r="AG504" s="27"/>
      <c r="AH504" s="28"/>
      <c r="AI504" s="29"/>
      <c r="AJ504" s="27"/>
      <c r="AK504" s="27"/>
      <c r="AL504" s="27"/>
      <c r="AM504" s="27"/>
      <c r="AN504" s="27"/>
      <c r="AO504" s="27"/>
      <c r="AP504" s="27"/>
      <c r="AQ504" s="27"/>
      <c r="AR504" s="27"/>
      <c r="AS504" s="27"/>
      <c r="AT504" s="27"/>
      <c r="AU504" s="27"/>
      <c r="AV504" s="27"/>
      <c r="AW504" s="27"/>
      <c r="AX504" s="27"/>
      <c r="AY504" s="27"/>
      <c r="AZ504" s="27"/>
      <c r="BA504" s="27"/>
      <c r="BB504" s="27"/>
      <c r="BC504" s="27"/>
      <c r="BD504" s="29"/>
      <c r="BE504" s="27"/>
      <c r="BF504" s="27"/>
      <c r="BG504" s="27"/>
      <c r="BH504" s="27"/>
      <c r="BI504" s="27"/>
      <c r="BJ504" s="27"/>
      <c r="BK504" s="27"/>
      <c r="BL504" s="27"/>
      <c r="BM504" s="27"/>
      <c r="BN504" s="27"/>
      <c r="BO504" s="27"/>
      <c r="BP504" s="27"/>
      <c r="BQ504" s="27"/>
      <c r="BR504" s="27"/>
      <c r="BS504" s="27"/>
      <c r="BT504" s="27"/>
      <c r="BU504" s="27"/>
      <c r="BV504" s="27"/>
      <c r="BW504" s="27"/>
      <c r="BX504" s="27"/>
      <c r="BY504" s="27"/>
      <c r="BZ504" s="27"/>
      <c r="CA504" s="27"/>
      <c r="CB504" s="27"/>
      <c r="CC504" s="27"/>
      <c r="CD504" s="27"/>
      <c r="CE504" s="27"/>
      <c r="CF504" s="27"/>
      <c r="CG504" s="27"/>
      <c r="CH504" s="27"/>
      <c r="CI504" s="27"/>
      <c r="CJ504" s="27"/>
      <c r="CK504" s="27"/>
      <c r="CL504" s="27"/>
      <c r="CM504" s="27"/>
      <c r="CN504" s="27"/>
      <c r="CO504" s="27"/>
      <c r="CP504" s="27"/>
      <c r="CQ504" s="27"/>
      <c r="CR504" s="27"/>
      <c r="CS504" s="27"/>
      <c r="CT504" s="27"/>
      <c r="CU504" s="27"/>
      <c r="CV504" s="27"/>
    </row>
    <row r="505" spans="2:100" ht="15" thickBot="1" x14ac:dyDescent="0.35">
      <c r="B505" s="22"/>
      <c r="C505" s="22"/>
      <c r="D505" s="22"/>
      <c r="E505" s="22"/>
      <c r="F505" s="22"/>
      <c r="G505" s="22"/>
      <c r="H505" s="22"/>
      <c r="I505" s="22"/>
      <c r="J505" s="22"/>
      <c r="K505" s="22"/>
      <c r="L505" s="22"/>
      <c r="M505" s="22"/>
      <c r="N505" s="22"/>
      <c r="O505" s="23"/>
      <c r="P505" s="22"/>
      <c r="Q505" s="22"/>
      <c r="R505" s="22"/>
      <c r="S505" s="22"/>
      <c r="T505" s="23"/>
      <c r="U505" s="22"/>
      <c r="V505" s="22"/>
      <c r="W505" s="22"/>
      <c r="X505" s="22"/>
      <c r="Y505" s="28"/>
      <c r="Z505" s="22"/>
      <c r="AA505" s="26"/>
      <c r="AB505" s="26"/>
      <c r="AC505" s="25"/>
      <c r="AD505" s="26"/>
      <c r="AE505" s="27"/>
      <c r="AF505" s="27"/>
      <c r="AG505" s="27"/>
      <c r="AH505" s="28"/>
      <c r="AI505" s="29"/>
      <c r="AJ505" s="27"/>
      <c r="AK505" s="27"/>
      <c r="AL505" s="27"/>
      <c r="AM505" s="27"/>
      <c r="AN505" s="27"/>
      <c r="AO505" s="27"/>
      <c r="AP505" s="27"/>
      <c r="AQ505" s="27"/>
      <c r="AR505" s="27"/>
      <c r="AS505" s="27"/>
      <c r="AT505" s="27"/>
      <c r="AU505" s="27"/>
      <c r="AV505" s="27"/>
      <c r="AW505" s="27"/>
      <c r="AX505" s="27"/>
      <c r="AY505" s="27"/>
      <c r="AZ505" s="27"/>
      <c r="BA505" s="27"/>
      <c r="BB505" s="27"/>
      <c r="BC505" s="27"/>
      <c r="BD505" s="29"/>
      <c r="BE505" s="27"/>
      <c r="BF505" s="27"/>
      <c r="BG505" s="27"/>
      <c r="BH505" s="27"/>
      <c r="BI505" s="27"/>
      <c r="BJ505" s="27"/>
      <c r="BK505" s="27"/>
      <c r="BL505" s="27"/>
      <c r="BM505" s="27"/>
      <c r="BN505" s="27"/>
      <c r="BO505" s="27"/>
      <c r="BP505" s="27"/>
      <c r="BQ505" s="27"/>
      <c r="BR505" s="27"/>
      <c r="BS505" s="27"/>
      <c r="BT505" s="27"/>
      <c r="BU505" s="27"/>
      <c r="BV505" s="27"/>
      <c r="BW505" s="27"/>
      <c r="BX505" s="27"/>
      <c r="BY505" s="27"/>
      <c r="BZ505" s="27"/>
      <c r="CA505" s="27"/>
      <c r="CB505" s="27"/>
      <c r="CC505" s="27"/>
      <c r="CD505" s="27"/>
      <c r="CE505" s="27"/>
      <c r="CF505" s="27"/>
      <c r="CG505" s="27"/>
      <c r="CH505" s="27"/>
      <c r="CI505" s="27"/>
      <c r="CJ505" s="27"/>
      <c r="CK505" s="27"/>
      <c r="CL505" s="27"/>
      <c r="CM505" s="27"/>
      <c r="CN505" s="27"/>
      <c r="CO505" s="27"/>
      <c r="CP505" s="27"/>
      <c r="CQ505" s="27"/>
      <c r="CR505" s="27"/>
      <c r="CS505" s="27"/>
      <c r="CT505" s="27"/>
      <c r="CU505" s="27"/>
      <c r="CV505" s="27"/>
    </row>
    <row r="506" spans="2:100" ht="15" thickBot="1" x14ac:dyDescent="0.35">
      <c r="B506" s="22"/>
      <c r="C506" s="22"/>
      <c r="D506" s="22"/>
      <c r="E506" s="22"/>
      <c r="F506" s="22"/>
      <c r="G506" s="22"/>
      <c r="H506" s="22"/>
      <c r="I506" s="22"/>
      <c r="J506" s="22"/>
      <c r="K506" s="22"/>
      <c r="L506" s="22"/>
      <c r="M506" s="22"/>
      <c r="N506" s="22"/>
      <c r="O506" s="23"/>
      <c r="P506" s="22"/>
      <c r="Q506" s="22"/>
      <c r="R506" s="22"/>
      <c r="S506" s="22"/>
      <c r="T506" s="23"/>
      <c r="U506" s="22"/>
      <c r="V506" s="22"/>
      <c r="W506" s="22"/>
      <c r="X506" s="22"/>
      <c r="Y506" s="28"/>
      <c r="Z506" s="22"/>
      <c r="AA506" s="26"/>
      <c r="AB506" s="26"/>
      <c r="AC506" s="25"/>
      <c r="AD506" s="26"/>
      <c r="AE506" s="27"/>
      <c r="AF506" s="27"/>
      <c r="AG506" s="27"/>
      <c r="AH506" s="28"/>
      <c r="AI506" s="29"/>
      <c r="AJ506" s="27"/>
      <c r="AK506" s="27"/>
      <c r="AL506" s="27"/>
      <c r="AM506" s="27"/>
      <c r="AN506" s="27"/>
      <c r="AO506" s="27"/>
      <c r="AP506" s="27"/>
      <c r="AQ506" s="27"/>
      <c r="AR506" s="27"/>
      <c r="AS506" s="27"/>
      <c r="AT506" s="27"/>
      <c r="AU506" s="27"/>
      <c r="AV506" s="27"/>
      <c r="AW506" s="27"/>
      <c r="AX506" s="27"/>
      <c r="AY506" s="27"/>
      <c r="AZ506" s="27"/>
      <c r="BA506" s="27"/>
      <c r="BB506" s="27"/>
      <c r="BC506" s="27"/>
      <c r="BD506" s="29"/>
      <c r="BE506" s="27"/>
      <c r="BF506" s="27"/>
      <c r="BG506" s="27"/>
      <c r="BH506" s="27"/>
      <c r="BI506" s="27"/>
      <c r="BJ506" s="27"/>
      <c r="BK506" s="27"/>
      <c r="BL506" s="27"/>
      <c r="BM506" s="27"/>
      <c r="BN506" s="27"/>
      <c r="BO506" s="27"/>
      <c r="BP506" s="27"/>
      <c r="BQ506" s="27"/>
      <c r="BR506" s="27"/>
      <c r="BS506" s="27"/>
      <c r="BT506" s="27"/>
      <c r="BU506" s="27"/>
      <c r="BV506" s="27"/>
      <c r="BW506" s="27"/>
      <c r="BX506" s="27"/>
      <c r="BY506" s="27"/>
      <c r="BZ506" s="27"/>
      <c r="CA506" s="27"/>
      <c r="CB506" s="27"/>
      <c r="CC506" s="27"/>
      <c r="CD506" s="27"/>
      <c r="CE506" s="27"/>
      <c r="CF506" s="27"/>
      <c r="CG506" s="27"/>
      <c r="CH506" s="27"/>
      <c r="CI506" s="27"/>
      <c r="CJ506" s="27"/>
      <c r="CK506" s="27"/>
      <c r="CL506" s="27"/>
      <c r="CM506" s="27"/>
      <c r="CN506" s="27"/>
      <c r="CO506" s="27"/>
      <c r="CP506" s="27"/>
      <c r="CQ506" s="27"/>
      <c r="CR506" s="27"/>
      <c r="CS506" s="27"/>
      <c r="CT506" s="27"/>
      <c r="CU506" s="27"/>
      <c r="CV506" s="27"/>
    </row>
    <row r="507" spans="2:100" ht="15" thickBot="1" x14ac:dyDescent="0.35">
      <c r="B507" s="22"/>
      <c r="C507" s="22"/>
      <c r="D507" s="22"/>
      <c r="E507" s="22"/>
      <c r="F507" s="22"/>
      <c r="G507" s="22"/>
      <c r="H507" s="22"/>
      <c r="I507" s="22"/>
      <c r="J507" s="22"/>
      <c r="K507" s="22"/>
      <c r="L507" s="22"/>
      <c r="M507" s="22"/>
      <c r="N507" s="22"/>
      <c r="O507" s="23"/>
      <c r="P507" s="22"/>
      <c r="Q507" s="22"/>
      <c r="R507" s="22"/>
      <c r="S507" s="22"/>
      <c r="T507" s="23"/>
      <c r="U507" s="22"/>
      <c r="V507" s="22"/>
      <c r="W507" s="22"/>
      <c r="X507" s="22"/>
      <c r="Y507" s="28"/>
      <c r="Z507" s="22"/>
      <c r="AA507" s="26"/>
      <c r="AB507" s="26"/>
      <c r="AC507" s="25"/>
      <c r="AD507" s="26"/>
      <c r="AE507" s="27"/>
      <c r="AF507" s="27"/>
      <c r="AG507" s="27"/>
      <c r="AH507" s="28"/>
      <c r="AI507" s="29"/>
      <c r="AJ507" s="27"/>
      <c r="AK507" s="27"/>
      <c r="AL507" s="27"/>
      <c r="AM507" s="27"/>
      <c r="AN507" s="27"/>
      <c r="AO507" s="27"/>
      <c r="AP507" s="27"/>
      <c r="AQ507" s="27"/>
      <c r="AR507" s="27"/>
      <c r="AS507" s="27"/>
      <c r="AT507" s="27"/>
      <c r="AU507" s="27"/>
      <c r="AV507" s="27"/>
      <c r="AW507" s="27"/>
      <c r="AX507" s="27"/>
      <c r="AY507" s="27"/>
      <c r="AZ507" s="27"/>
      <c r="BA507" s="27"/>
      <c r="BB507" s="27"/>
      <c r="BC507" s="27"/>
      <c r="BD507" s="29"/>
      <c r="BE507" s="27"/>
      <c r="BF507" s="27"/>
      <c r="BG507" s="27"/>
      <c r="BH507" s="27"/>
      <c r="BI507" s="27"/>
      <c r="BJ507" s="27"/>
      <c r="BK507" s="27"/>
      <c r="BL507" s="27"/>
      <c r="BM507" s="27"/>
      <c r="BN507" s="27"/>
      <c r="BO507" s="27"/>
      <c r="BP507" s="27"/>
      <c r="BQ507" s="27"/>
      <c r="BR507" s="27"/>
      <c r="BS507" s="27"/>
      <c r="BT507" s="27"/>
      <c r="BU507" s="27"/>
      <c r="BV507" s="27"/>
      <c r="BW507" s="27"/>
      <c r="BX507" s="27"/>
      <c r="BY507" s="27"/>
      <c r="BZ507" s="27"/>
      <c r="CA507" s="27"/>
      <c r="CB507" s="27"/>
      <c r="CC507" s="27"/>
      <c r="CD507" s="27"/>
      <c r="CE507" s="27"/>
      <c r="CF507" s="27"/>
      <c r="CG507" s="27"/>
      <c r="CH507" s="27"/>
      <c r="CI507" s="27"/>
      <c r="CJ507" s="27"/>
      <c r="CK507" s="27"/>
      <c r="CL507" s="27"/>
      <c r="CM507" s="27"/>
      <c r="CN507" s="27"/>
      <c r="CO507" s="27"/>
      <c r="CP507" s="27"/>
      <c r="CQ507" s="27"/>
      <c r="CR507" s="27"/>
      <c r="CS507" s="27"/>
      <c r="CT507" s="27"/>
      <c r="CU507" s="27"/>
      <c r="CV507" s="27"/>
    </row>
    <row r="508" spans="2:100" ht="15" thickBot="1" x14ac:dyDescent="0.35">
      <c r="B508" s="22"/>
      <c r="C508" s="22"/>
      <c r="D508" s="22"/>
      <c r="E508" s="22"/>
      <c r="F508" s="22"/>
      <c r="G508" s="22"/>
      <c r="H508" s="22"/>
      <c r="I508" s="22"/>
      <c r="J508" s="22"/>
      <c r="K508" s="22"/>
      <c r="L508" s="22"/>
      <c r="M508" s="22"/>
      <c r="N508" s="22"/>
      <c r="O508" s="23"/>
      <c r="P508" s="22"/>
      <c r="Q508" s="22"/>
      <c r="R508" s="22"/>
      <c r="S508" s="22"/>
      <c r="T508" s="23"/>
      <c r="U508" s="22"/>
      <c r="V508" s="22"/>
      <c r="W508" s="22"/>
      <c r="X508" s="22"/>
      <c r="Y508" s="28"/>
      <c r="Z508" s="22"/>
      <c r="AA508" s="26"/>
      <c r="AB508" s="26"/>
      <c r="AC508" s="25"/>
      <c r="AD508" s="26"/>
      <c r="AE508" s="27"/>
      <c r="AF508" s="27"/>
      <c r="AG508" s="27"/>
      <c r="AH508" s="28"/>
      <c r="AI508" s="29"/>
      <c r="AJ508" s="27"/>
      <c r="AK508" s="27"/>
      <c r="AL508" s="27"/>
      <c r="AM508" s="27"/>
      <c r="AN508" s="27"/>
      <c r="AO508" s="27"/>
      <c r="AP508" s="27"/>
      <c r="AQ508" s="27"/>
      <c r="AR508" s="27"/>
      <c r="AS508" s="27"/>
      <c r="AT508" s="27"/>
      <c r="AU508" s="27"/>
      <c r="AV508" s="27"/>
      <c r="AW508" s="27"/>
      <c r="AX508" s="27"/>
      <c r="AY508" s="27"/>
      <c r="AZ508" s="27"/>
      <c r="BA508" s="27"/>
      <c r="BB508" s="27"/>
      <c r="BC508" s="27"/>
      <c r="BD508" s="29"/>
      <c r="BE508" s="27"/>
      <c r="BF508" s="27"/>
      <c r="BG508" s="27"/>
      <c r="BH508" s="27"/>
      <c r="BI508" s="27"/>
      <c r="BJ508" s="27"/>
      <c r="BK508" s="27"/>
      <c r="BL508" s="27"/>
      <c r="BM508" s="27"/>
      <c r="BN508" s="27"/>
      <c r="BO508" s="27"/>
      <c r="BP508" s="27"/>
      <c r="BQ508" s="27"/>
      <c r="BR508" s="27"/>
      <c r="BS508" s="27"/>
      <c r="BT508" s="27"/>
      <c r="BU508" s="27"/>
      <c r="BV508" s="27"/>
      <c r="BW508" s="27"/>
      <c r="BX508" s="27"/>
      <c r="BY508" s="27"/>
      <c r="BZ508" s="27"/>
      <c r="CA508" s="27"/>
      <c r="CB508" s="27"/>
      <c r="CC508" s="27"/>
      <c r="CD508" s="27"/>
      <c r="CE508" s="27"/>
      <c r="CF508" s="27"/>
      <c r="CG508" s="27"/>
      <c r="CH508" s="27"/>
      <c r="CI508" s="27"/>
      <c r="CJ508" s="27"/>
      <c r="CK508" s="27"/>
      <c r="CL508" s="27"/>
      <c r="CM508" s="27"/>
      <c r="CN508" s="27"/>
      <c r="CO508" s="27"/>
      <c r="CP508" s="27"/>
      <c r="CQ508" s="27"/>
      <c r="CR508" s="27"/>
      <c r="CS508" s="27"/>
      <c r="CT508" s="27"/>
      <c r="CU508" s="27"/>
      <c r="CV508" s="27"/>
    </row>
    <row r="509" spans="2:100" ht="15" thickBot="1" x14ac:dyDescent="0.35">
      <c r="B509" s="22"/>
      <c r="C509" s="22"/>
      <c r="D509" s="22"/>
      <c r="E509" s="22"/>
      <c r="F509" s="22"/>
      <c r="G509" s="22"/>
      <c r="H509" s="22"/>
      <c r="I509" s="22"/>
      <c r="J509" s="22"/>
      <c r="K509" s="22"/>
      <c r="L509" s="22"/>
      <c r="M509" s="22"/>
      <c r="N509" s="22"/>
      <c r="O509" s="23"/>
      <c r="P509" s="22"/>
      <c r="Q509" s="22"/>
      <c r="R509" s="22"/>
      <c r="S509" s="22"/>
      <c r="T509" s="23"/>
      <c r="U509" s="22"/>
      <c r="V509" s="22"/>
      <c r="W509" s="22"/>
      <c r="X509" s="22"/>
      <c r="Y509" s="28"/>
      <c r="Z509" s="22"/>
      <c r="AA509" s="26"/>
      <c r="AB509" s="26"/>
      <c r="AC509" s="25"/>
      <c r="AD509" s="26"/>
      <c r="AE509" s="27"/>
      <c r="AF509" s="27"/>
      <c r="AG509" s="27"/>
      <c r="AH509" s="28"/>
      <c r="AI509" s="29"/>
      <c r="AJ509" s="27"/>
      <c r="AK509" s="27"/>
      <c r="AL509" s="27"/>
      <c r="AM509" s="27"/>
      <c r="AN509" s="27"/>
      <c r="AO509" s="27"/>
      <c r="AP509" s="27"/>
      <c r="AQ509" s="27"/>
      <c r="AR509" s="27"/>
      <c r="AS509" s="27"/>
      <c r="AT509" s="27"/>
      <c r="AU509" s="27"/>
      <c r="AV509" s="27"/>
      <c r="AW509" s="27"/>
      <c r="AX509" s="27"/>
      <c r="AY509" s="27"/>
      <c r="AZ509" s="27"/>
      <c r="BA509" s="27"/>
      <c r="BB509" s="27"/>
      <c r="BC509" s="27"/>
      <c r="BD509" s="29"/>
      <c r="BE509" s="27"/>
      <c r="BF509" s="27"/>
      <c r="BG509" s="27"/>
      <c r="BH509" s="27"/>
      <c r="BI509" s="27"/>
      <c r="BJ509" s="27"/>
      <c r="BK509" s="27"/>
      <c r="BL509" s="27"/>
      <c r="BM509" s="27"/>
      <c r="BN509" s="27"/>
      <c r="BO509" s="27"/>
      <c r="BP509" s="27"/>
      <c r="BQ509" s="27"/>
      <c r="BR509" s="27"/>
      <c r="BS509" s="27"/>
      <c r="BT509" s="27"/>
      <c r="BU509" s="27"/>
      <c r="BV509" s="27"/>
      <c r="BW509" s="27"/>
      <c r="BX509" s="27"/>
      <c r="BY509" s="27"/>
      <c r="BZ509" s="27"/>
      <c r="CA509" s="27"/>
      <c r="CB509" s="27"/>
      <c r="CC509" s="27"/>
      <c r="CD509" s="27"/>
      <c r="CE509" s="27"/>
      <c r="CF509" s="27"/>
      <c r="CG509" s="27"/>
      <c r="CH509" s="27"/>
      <c r="CI509" s="27"/>
      <c r="CJ509" s="27"/>
      <c r="CK509" s="27"/>
      <c r="CL509" s="27"/>
      <c r="CM509" s="27"/>
      <c r="CN509" s="27"/>
      <c r="CO509" s="27"/>
      <c r="CP509" s="27"/>
      <c r="CQ509" s="27"/>
      <c r="CR509" s="27"/>
      <c r="CS509" s="27"/>
      <c r="CT509" s="27"/>
      <c r="CU509" s="27"/>
      <c r="CV509" s="27"/>
    </row>
    <row r="510" spans="2:100" ht="15" thickBot="1" x14ac:dyDescent="0.35">
      <c r="B510" s="22"/>
      <c r="C510" s="22"/>
      <c r="D510" s="22"/>
      <c r="E510" s="22"/>
      <c r="F510" s="22"/>
      <c r="G510" s="22"/>
      <c r="H510" s="22"/>
      <c r="I510" s="22"/>
      <c r="J510" s="22"/>
      <c r="K510" s="22"/>
      <c r="L510" s="22"/>
      <c r="M510" s="22"/>
      <c r="N510" s="22"/>
      <c r="O510" s="23"/>
      <c r="P510" s="22"/>
      <c r="Q510" s="22"/>
      <c r="R510" s="22"/>
      <c r="S510" s="22"/>
      <c r="T510" s="23"/>
      <c r="U510" s="22"/>
      <c r="V510" s="22"/>
      <c r="W510" s="22"/>
      <c r="X510" s="22"/>
      <c r="Y510" s="28"/>
      <c r="Z510" s="22"/>
      <c r="AA510" s="26"/>
      <c r="AB510" s="26"/>
      <c r="AC510" s="25"/>
      <c r="AD510" s="26"/>
      <c r="AE510" s="27"/>
      <c r="AF510" s="27"/>
      <c r="AG510" s="27"/>
      <c r="AH510" s="28"/>
      <c r="AI510" s="29"/>
      <c r="AJ510" s="27"/>
      <c r="AK510" s="27"/>
      <c r="AL510" s="27"/>
      <c r="AM510" s="27"/>
      <c r="AN510" s="27"/>
      <c r="AO510" s="27"/>
      <c r="AP510" s="27"/>
      <c r="AQ510" s="27"/>
      <c r="AR510" s="27"/>
      <c r="AS510" s="27"/>
      <c r="AT510" s="27"/>
      <c r="AU510" s="27"/>
      <c r="AV510" s="27"/>
      <c r="AW510" s="27"/>
      <c r="AX510" s="27"/>
      <c r="AY510" s="27"/>
      <c r="AZ510" s="27"/>
      <c r="BA510" s="27"/>
      <c r="BB510" s="27"/>
      <c r="BC510" s="27"/>
      <c r="BD510" s="29"/>
      <c r="BE510" s="27"/>
      <c r="BF510" s="27"/>
      <c r="BG510" s="27"/>
      <c r="BH510" s="27"/>
      <c r="BI510" s="27"/>
      <c r="BJ510" s="27"/>
      <c r="BK510" s="27"/>
      <c r="BL510" s="27"/>
      <c r="BM510" s="27"/>
      <c r="BN510" s="27"/>
      <c r="BO510" s="27"/>
      <c r="BP510" s="27"/>
      <c r="BQ510" s="27"/>
      <c r="BR510" s="27"/>
      <c r="BS510" s="27"/>
      <c r="BT510" s="27"/>
      <c r="BU510" s="27"/>
      <c r="BV510" s="27"/>
      <c r="BW510" s="27"/>
      <c r="BX510" s="27"/>
      <c r="BY510" s="27"/>
      <c r="BZ510" s="27"/>
      <c r="CA510" s="27"/>
      <c r="CB510" s="27"/>
      <c r="CC510" s="27"/>
      <c r="CD510" s="27"/>
      <c r="CE510" s="27"/>
      <c r="CF510" s="27"/>
      <c r="CG510" s="27"/>
      <c r="CH510" s="27"/>
      <c r="CI510" s="27"/>
      <c r="CJ510" s="27"/>
      <c r="CK510" s="27"/>
      <c r="CL510" s="27"/>
      <c r="CM510" s="27"/>
      <c r="CN510" s="27"/>
      <c r="CO510" s="27"/>
      <c r="CP510" s="27"/>
      <c r="CQ510" s="27"/>
      <c r="CR510" s="27"/>
      <c r="CS510" s="27"/>
      <c r="CT510" s="27"/>
      <c r="CU510" s="27"/>
      <c r="CV510" s="27"/>
    </row>
    <row r="511" spans="2:100" ht="15" thickBot="1" x14ac:dyDescent="0.35">
      <c r="B511" s="22"/>
      <c r="C511" s="22"/>
      <c r="D511" s="22"/>
      <c r="E511" s="22"/>
      <c r="F511" s="22"/>
      <c r="G511" s="22"/>
      <c r="H511" s="22"/>
      <c r="I511" s="22"/>
      <c r="J511" s="22"/>
      <c r="K511" s="22"/>
      <c r="L511" s="22"/>
      <c r="M511" s="22"/>
      <c r="N511" s="22"/>
      <c r="O511" s="23"/>
      <c r="P511" s="22"/>
      <c r="Q511" s="22"/>
      <c r="R511" s="22"/>
      <c r="S511" s="22"/>
      <c r="T511" s="23"/>
      <c r="U511" s="22"/>
      <c r="V511" s="22"/>
      <c r="W511" s="22"/>
      <c r="X511" s="22"/>
      <c r="Y511" s="28"/>
      <c r="Z511" s="22"/>
      <c r="AA511" s="26"/>
      <c r="AB511" s="26"/>
      <c r="AC511" s="25"/>
      <c r="AD511" s="26"/>
      <c r="AE511" s="27"/>
      <c r="AF511" s="27"/>
      <c r="AG511" s="27"/>
      <c r="AH511" s="28"/>
      <c r="AI511" s="29"/>
      <c r="AJ511" s="27"/>
      <c r="AK511" s="27"/>
      <c r="AL511" s="27"/>
      <c r="AM511" s="27"/>
      <c r="AN511" s="27"/>
      <c r="AO511" s="27"/>
      <c r="AP511" s="27"/>
      <c r="AQ511" s="27"/>
      <c r="AR511" s="27"/>
      <c r="AS511" s="27"/>
      <c r="AT511" s="27"/>
      <c r="AU511" s="27"/>
      <c r="AV511" s="27"/>
      <c r="AW511" s="27"/>
      <c r="AX511" s="27"/>
      <c r="AY511" s="27"/>
      <c r="AZ511" s="27"/>
      <c r="BA511" s="27"/>
      <c r="BB511" s="27"/>
      <c r="BC511" s="27"/>
      <c r="BD511" s="29"/>
      <c r="BE511" s="27"/>
      <c r="BF511" s="27"/>
      <c r="BG511" s="27"/>
      <c r="BH511" s="27"/>
      <c r="BI511" s="27"/>
      <c r="BJ511" s="27"/>
      <c r="BK511" s="27"/>
      <c r="BL511" s="27"/>
      <c r="BM511" s="27"/>
      <c r="BN511" s="27"/>
      <c r="BO511" s="27"/>
      <c r="BP511" s="27"/>
      <c r="BQ511" s="27"/>
      <c r="BR511" s="27"/>
      <c r="BS511" s="27"/>
      <c r="BT511" s="27"/>
      <c r="BU511" s="27"/>
      <c r="BV511" s="27"/>
      <c r="BW511" s="27"/>
      <c r="BX511" s="27"/>
      <c r="BY511" s="27"/>
      <c r="BZ511" s="27"/>
      <c r="CA511" s="27"/>
      <c r="CB511" s="27"/>
      <c r="CC511" s="27"/>
      <c r="CD511" s="27"/>
      <c r="CE511" s="27"/>
      <c r="CF511" s="27"/>
      <c r="CG511" s="27"/>
      <c r="CH511" s="27"/>
      <c r="CI511" s="27"/>
      <c r="CJ511" s="27"/>
      <c r="CK511" s="27"/>
      <c r="CL511" s="27"/>
      <c r="CM511" s="27"/>
      <c r="CN511" s="27"/>
      <c r="CO511" s="27"/>
      <c r="CP511" s="27"/>
      <c r="CQ511" s="27"/>
      <c r="CR511" s="27"/>
      <c r="CS511" s="27"/>
      <c r="CT511" s="27"/>
      <c r="CU511" s="27"/>
      <c r="CV511" s="27"/>
    </row>
    <row r="512" spans="2:100" ht="15" thickBot="1" x14ac:dyDescent="0.35">
      <c r="B512" s="22"/>
      <c r="C512" s="22"/>
      <c r="D512" s="22"/>
      <c r="E512" s="22"/>
      <c r="F512" s="22"/>
      <c r="G512" s="22"/>
      <c r="H512" s="22"/>
      <c r="I512" s="22"/>
      <c r="J512" s="22"/>
      <c r="K512" s="22"/>
      <c r="L512" s="22"/>
      <c r="M512" s="22"/>
      <c r="N512" s="22"/>
      <c r="O512" s="23"/>
      <c r="P512" s="22"/>
      <c r="Q512" s="22"/>
      <c r="R512" s="22"/>
      <c r="S512" s="22"/>
      <c r="T512" s="23"/>
      <c r="U512" s="22"/>
      <c r="V512" s="22"/>
      <c r="W512" s="22"/>
      <c r="X512" s="22"/>
      <c r="Y512" s="28"/>
      <c r="Z512" s="22"/>
      <c r="AA512" s="26"/>
      <c r="AB512" s="26"/>
      <c r="AC512" s="25"/>
      <c r="AD512" s="26"/>
      <c r="AE512" s="27"/>
      <c r="AF512" s="27"/>
      <c r="AG512" s="27"/>
      <c r="AH512" s="28"/>
      <c r="AI512" s="29"/>
      <c r="AJ512" s="27"/>
      <c r="AK512" s="27"/>
      <c r="AL512" s="27"/>
      <c r="AM512" s="27"/>
      <c r="AN512" s="27"/>
      <c r="AO512" s="27"/>
      <c r="AP512" s="27"/>
      <c r="AQ512" s="27"/>
      <c r="AR512" s="27"/>
      <c r="AS512" s="27"/>
      <c r="AT512" s="27"/>
      <c r="AU512" s="27"/>
      <c r="AV512" s="27"/>
      <c r="AW512" s="27"/>
      <c r="AX512" s="27"/>
      <c r="AY512" s="27"/>
      <c r="AZ512" s="27"/>
      <c r="BA512" s="27"/>
      <c r="BB512" s="27"/>
      <c r="BC512" s="27"/>
      <c r="BD512" s="29"/>
      <c r="BE512" s="27"/>
      <c r="BF512" s="27"/>
      <c r="BG512" s="27"/>
      <c r="BH512" s="27"/>
      <c r="BI512" s="27"/>
      <c r="BJ512" s="27"/>
      <c r="BK512" s="27"/>
      <c r="BL512" s="27"/>
      <c r="BM512" s="27"/>
      <c r="BN512" s="27"/>
      <c r="BO512" s="27"/>
      <c r="BP512" s="27"/>
      <c r="BQ512" s="27"/>
      <c r="BR512" s="27"/>
      <c r="BS512" s="27"/>
      <c r="BT512" s="27"/>
      <c r="BU512" s="27"/>
      <c r="BV512" s="27"/>
      <c r="BW512" s="27"/>
      <c r="BX512" s="27"/>
      <c r="BY512" s="27"/>
      <c r="BZ512" s="27"/>
      <c r="CA512" s="27"/>
      <c r="CB512" s="27"/>
      <c r="CC512" s="27"/>
      <c r="CD512" s="27"/>
      <c r="CE512" s="27"/>
      <c r="CF512" s="27"/>
      <c r="CG512" s="27"/>
      <c r="CH512" s="27"/>
      <c r="CI512" s="27"/>
      <c r="CJ512" s="27"/>
      <c r="CK512" s="27"/>
      <c r="CL512" s="27"/>
      <c r="CM512" s="27"/>
      <c r="CN512" s="27"/>
      <c r="CO512" s="27"/>
      <c r="CP512" s="27"/>
      <c r="CQ512" s="27"/>
      <c r="CR512" s="27"/>
      <c r="CS512" s="27"/>
      <c r="CT512" s="27"/>
      <c r="CU512" s="27"/>
      <c r="CV512" s="27"/>
    </row>
    <row r="513" spans="2:100" ht="15" thickBot="1" x14ac:dyDescent="0.35">
      <c r="B513" s="22"/>
      <c r="C513" s="22"/>
      <c r="D513" s="22"/>
      <c r="E513" s="22"/>
      <c r="F513" s="22"/>
      <c r="G513" s="22"/>
      <c r="H513" s="22"/>
      <c r="I513" s="22"/>
      <c r="J513" s="22"/>
      <c r="K513" s="22"/>
      <c r="L513" s="22"/>
      <c r="M513" s="22"/>
      <c r="N513" s="22"/>
      <c r="O513" s="23"/>
      <c r="P513" s="22"/>
      <c r="Q513" s="22"/>
      <c r="R513" s="22"/>
      <c r="S513" s="22"/>
      <c r="T513" s="23"/>
      <c r="U513" s="22"/>
      <c r="V513" s="22"/>
      <c r="W513" s="22"/>
      <c r="X513" s="22"/>
      <c r="Y513" s="28"/>
      <c r="Z513" s="22"/>
      <c r="AA513" s="26"/>
      <c r="AB513" s="26"/>
      <c r="AC513" s="25"/>
      <c r="AD513" s="26"/>
      <c r="AE513" s="27"/>
      <c r="AF513" s="27"/>
      <c r="AG513" s="27"/>
      <c r="AH513" s="28"/>
      <c r="AI513" s="29"/>
      <c r="AJ513" s="27"/>
      <c r="AK513" s="27"/>
      <c r="AL513" s="27"/>
      <c r="AM513" s="27"/>
      <c r="AN513" s="27"/>
      <c r="AO513" s="27"/>
      <c r="AP513" s="27"/>
      <c r="AQ513" s="27"/>
      <c r="AR513" s="27"/>
      <c r="AS513" s="27"/>
      <c r="AT513" s="27"/>
      <c r="AU513" s="27"/>
      <c r="AV513" s="27"/>
      <c r="AW513" s="27"/>
      <c r="AX513" s="27"/>
      <c r="AY513" s="27"/>
      <c r="AZ513" s="27"/>
      <c r="BA513" s="27"/>
      <c r="BB513" s="27"/>
      <c r="BC513" s="27"/>
      <c r="BD513" s="29"/>
      <c r="BE513" s="27"/>
      <c r="BF513" s="27"/>
      <c r="BG513" s="27"/>
      <c r="BH513" s="27"/>
      <c r="BI513" s="27"/>
      <c r="BJ513" s="27"/>
      <c r="BK513" s="27"/>
      <c r="BL513" s="27"/>
      <c r="BM513" s="27"/>
      <c r="BN513" s="27"/>
      <c r="BO513" s="27"/>
      <c r="BP513" s="27"/>
      <c r="BQ513" s="27"/>
      <c r="BR513" s="27"/>
      <c r="BS513" s="27"/>
      <c r="BT513" s="27"/>
      <c r="BU513" s="27"/>
      <c r="BV513" s="27"/>
      <c r="BW513" s="27"/>
      <c r="BX513" s="27"/>
      <c r="BY513" s="27"/>
      <c r="BZ513" s="27"/>
      <c r="CA513" s="27"/>
      <c r="CB513" s="27"/>
      <c r="CC513" s="27"/>
      <c r="CD513" s="27"/>
      <c r="CE513" s="27"/>
      <c r="CF513" s="27"/>
      <c r="CG513" s="27"/>
      <c r="CH513" s="27"/>
      <c r="CI513" s="27"/>
      <c r="CJ513" s="27"/>
      <c r="CK513" s="27"/>
      <c r="CL513" s="27"/>
      <c r="CM513" s="27"/>
      <c r="CN513" s="27"/>
      <c r="CO513" s="27"/>
      <c r="CP513" s="27"/>
      <c r="CQ513" s="27"/>
      <c r="CR513" s="27"/>
      <c r="CS513" s="27"/>
      <c r="CT513" s="27"/>
      <c r="CU513" s="27"/>
      <c r="CV513" s="27"/>
    </row>
    <row r="514" spans="2:100" ht="15" thickBot="1" x14ac:dyDescent="0.35">
      <c r="B514" s="22"/>
      <c r="C514" s="22"/>
      <c r="D514" s="22"/>
      <c r="E514" s="22"/>
      <c r="F514" s="22"/>
      <c r="G514" s="22"/>
      <c r="H514" s="22"/>
      <c r="I514" s="22"/>
      <c r="J514" s="22"/>
      <c r="K514" s="22"/>
      <c r="L514" s="22"/>
      <c r="M514" s="22"/>
      <c r="N514" s="22"/>
      <c r="O514" s="23"/>
      <c r="P514" s="22"/>
      <c r="Q514" s="22"/>
      <c r="R514" s="22"/>
      <c r="S514" s="22"/>
      <c r="T514" s="23"/>
      <c r="U514" s="22"/>
      <c r="V514" s="22"/>
      <c r="W514" s="22"/>
      <c r="X514" s="22"/>
      <c r="Y514" s="28"/>
      <c r="Z514" s="22"/>
      <c r="AA514" s="26"/>
      <c r="AB514" s="26"/>
      <c r="AC514" s="25"/>
      <c r="AD514" s="26"/>
      <c r="AE514" s="27"/>
      <c r="AF514" s="27"/>
      <c r="AG514" s="27"/>
      <c r="AH514" s="28"/>
      <c r="AI514" s="29"/>
      <c r="AJ514" s="27"/>
      <c r="AK514" s="27"/>
      <c r="AL514" s="27"/>
      <c r="AM514" s="27"/>
      <c r="AN514" s="27"/>
      <c r="AO514" s="27"/>
      <c r="AP514" s="27"/>
      <c r="AQ514" s="27"/>
      <c r="AR514" s="27"/>
      <c r="AS514" s="27"/>
      <c r="AT514" s="27"/>
      <c r="AU514" s="27"/>
      <c r="AV514" s="27"/>
      <c r="AW514" s="27"/>
      <c r="AX514" s="27"/>
      <c r="AY514" s="27"/>
      <c r="AZ514" s="27"/>
      <c r="BA514" s="27"/>
      <c r="BB514" s="27"/>
      <c r="BC514" s="27"/>
      <c r="BD514" s="29"/>
      <c r="BE514" s="27"/>
      <c r="BF514" s="27"/>
      <c r="BG514" s="27"/>
      <c r="BH514" s="27"/>
      <c r="BI514" s="27"/>
      <c r="BJ514" s="27"/>
      <c r="BK514" s="27"/>
      <c r="BL514" s="27"/>
      <c r="BM514" s="27"/>
      <c r="BN514" s="27"/>
      <c r="BO514" s="27"/>
      <c r="BP514" s="27"/>
      <c r="BQ514" s="27"/>
      <c r="BR514" s="27"/>
      <c r="BS514" s="27"/>
      <c r="BT514" s="27"/>
      <c r="BU514" s="27"/>
      <c r="BV514" s="27"/>
      <c r="BW514" s="27"/>
      <c r="BX514" s="27"/>
      <c r="BY514" s="27"/>
      <c r="BZ514" s="27"/>
      <c r="CA514" s="27"/>
      <c r="CB514" s="27"/>
      <c r="CC514" s="27"/>
      <c r="CD514" s="27"/>
      <c r="CE514" s="27"/>
      <c r="CF514" s="27"/>
      <c r="CG514" s="27"/>
      <c r="CH514" s="27"/>
      <c r="CI514" s="27"/>
      <c r="CJ514" s="27"/>
      <c r="CK514" s="27"/>
      <c r="CL514" s="27"/>
      <c r="CM514" s="27"/>
      <c r="CN514" s="27"/>
      <c r="CO514" s="27"/>
      <c r="CP514" s="27"/>
      <c r="CQ514" s="27"/>
      <c r="CR514" s="27"/>
      <c r="CS514" s="27"/>
      <c r="CT514" s="27"/>
      <c r="CU514" s="27"/>
      <c r="CV514" s="27"/>
    </row>
    <row r="515" spans="2:100" ht="15" thickBot="1" x14ac:dyDescent="0.35">
      <c r="B515" s="22"/>
      <c r="C515" s="22"/>
      <c r="D515" s="22"/>
      <c r="E515" s="22"/>
      <c r="F515" s="22"/>
      <c r="G515" s="22"/>
      <c r="H515" s="22"/>
      <c r="I515" s="22"/>
      <c r="J515" s="22"/>
      <c r="K515" s="22"/>
      <c r="L515" s="22"/>
      <c r="M515" s="22"/>
      <c r="N515" s="22"/>
      <c r="O515" s="23"/>
      <c r="P515" s="22"/>
      <c r="Q515" s="22"/>
      <c r="R515" s="22"/>
      <c r="S515" s="22"/>
      <c r="T515" s="23"/>
      <c r="U515" s="22"/>
      <c r="V515" s="22"/>
      <c r="W515" s="22"/>
      <c r="X515" s="22"/>
      <c r="Y515" s="28"/>
      <c r="Z515" s="22"/>
      <c r="AA515" s="26"/>
      <c r="AB515" s="26"/>
      <c r="AC515" s="25"/>
      <c r="AD515" s="26"/>
      <c r="AE515" s="27"/>
      <c r="AF515" s="27"/>
      <c r="AG515" s="27"/>
      <c r="AH515" s="28"/>
      <c r="AI515" s="29"/>
      <c r="AJ515" s="27"/>
      <c r="AK515" s="27"/>
      <c r="AL515" s="27"/>
      <c r="AM515" s="27"/>
      <c r="AN515" s="27"/>
      <c r="AO515" s="27"/>
      <c r="AP515" s="27"/>
      <c r="AQ515" s="27"/>
      <c r="AR515" s="27"/>
      <c r="AS515" s="27"/>
      <c r="AT515" s="27"/>
      <c r="AU515" s="27"/>
      <c r="AV515" s="27"/>
      <c r="AW515" s="27"/>
      <c r="AX515" s="27"/>
      <c r="AY515" s="27"/>
      <c r="AZ515" s="27"/>
      <c r="BA515" s="27"/>
      <c r="BB515" s="27"/>
      <c r="BC515" s="27"/>
      <c r="BD515" s="29"/>
      <c r="BE515" s="27"/>
      <c r="BF515" s="27"/>
      <c r="BG515" s="27"/>
      <c r="BH515" s="27"/>
      <c r="BI515" s="27"/>
      <c r="BJ515" s="27"/>
      <c r="BK515" s="27"/>
      <c r="BL515" s="27"/>
      <c r="BM515" s="27"/>
      <c r="BN515" s="27"/>
      <c r="BO515" s="27"/>
      <c r="BP515" s="27"/>
      <c r="BQ515" s="27"/>
      <c r="BR515" s="27"/>
      <c r="BS515" s="27"/>
      <c r="BT515" s="27"/>
      <c r="BU515" s="27"/>
      <c r="BV515" s="27"/>
      <c r="BW515" s="27"/>
      <c r="BX515" s="27"/>
      <c r="BY515" s="27"/>
      <c r="BZ515" s="27"/>
      <c r="CA515" s="27"/>
      <c r="CB515" s="27"/>
      <c r="CC515" s="27"/>
      <c r="CD515" s="27"/>
      <c r="CE515" s="27"/>
      <c r="CF515" s="27"/>
      <c r="CG515" s="27"/>
      <c r="CH515" s="27"/>
      <c r="CI515" s="27"/>
      <c r="CJ515" s="27"/>
      <c r="CK515" s="27"/>
      <c r="CL515" s="27"/>
      <c r="CM515" s="27"/>
      <c r="CN515" s="27"/>
      <c r="CO515" s="27"/>
      <c r="CP515" s="27"/>
      <c r="CQ515" s="27"/>
      <c r="CR515" s="27"/>
      <c r="CS515" s="27"/>
      <c r="CT515" s="27"/>
      <c r="CU515" s="27"/>
      <c r="CV515" s="27"/>
    </row>
    <row r="516" spans="2:100" ht="15" thickBot="1" x14ac:dyDescent="0.35">
      <c r="B516" s="22"/>
      <c r="C516" s="22"/>
      <c r="D516" s="22"/>
      <c r="E516" s="22"/>
      <c r="F516" s="22"/>
      <c r="G516" s="22"/>
      <c r="H516" s="22"/>
      <c r="I516" s="22"/>
      <c r="J516" s="22"/>
      <c r="K516" s="22"/>
      <c r="L516" s="22"/>
      <c r="M516" s="22"/>
      <c r="N516" s="22"/>
      <c r="O516" s="23"/>
      <c r="P516" s="22"/>
      <c r="Q516" s="22"/>
      <c r="R516" s="22"/>
      <c r="S516" s="22"/>
      <c r="T516" s="23"/>
      <c r="U516" s="22"/>
      <c r="V516" s="22"/>
      <c r="W516" s="22"/>
      <c r="X516" s="22"/>
      <c r="Y516" s="28"/>
      <c r="Z516" s="22"/>
      <c r="AA516" s="26"/>
      <c r="AB516" s="26"/>
      <c r="AC516" s="25"/>
      <c r="AD516" s="26"/>
      <c r="AE516" s="27"/>
      <c r="AF516" s="27"/>
      <c r="AG516" s="27"/>
      <c r="AH516" s="28"/>
      <c r="AI516" s="29"/>
      <c r="AJ516" s="27"/>
      <c r="AK516" s="27"/>
      <c r="AL516" s="27"/>
      <c r="AM516" s="27"/>
      <c r="AN516" s="27"/>
      <c r="AO516" s="27"/>
      <c r="AP516" s="27"/>
      <c r="AQ516" s="27"/>
      <c r="AR516" s="27"/>
      <c r="AS516" s="27"/>
      <c r="AT516" s="27"/>
      <c r="AU516" s="27"/>
      <c r="AV516" s="27"/>
      <c r="AW516" s="27"/>
      <c r="AX516" s="27"/>
      <c r="AY516" s="27"/>
      <c r="AZ516" s="27"/>
      <c r="BA516" s="27"/>
      <c r="BB516" s="27"/>
      <c r="BC516" s="27"/>
      <c r="BD516" s="29"/>
      <c r="BE516" s="27"/>
      <c r="BF516" s="27"/>
      <c r="BG516" s="27"/>
      <c r="BH516" s="27"/>
      <c r="BI516" s="27"/>
      <c r="BJ516" s="27"/>
      <c r="BK516" s="27"/>
      <c r="BL516" s="27"/>
      <c r="BM516" s="27"/>
      <c r="BN516" s="27"/>
      <c r="BO516" s="27"/>
      <c r="BP516" s="27"/>
      <c r="BQ516" s="27"/>
      <c r="BR516" s="27"/>
      <c r="BS516" s="27"/>
      <c r="BT516" s="27"/>
      <c r="BU516" s="27"/>
      <c r="BV516" s="27"/>
      <c r="BW516" s="27"/>
      <c r="BX516" s="27"/>
      <c r="BY516" s="27"/>
      <c r="BZ516" s="27"/>
      <c r="CA516" s="27"/>
      <c r="CB516" s="27"/>
      <c r="CC516" s="27"/>
      <c r="CD516" s="27"/>
      <c r="CE516" s="27"/>
      <c r="CF516" s="27"/>
      <c r="CG516" s="27"/>
      <c r="CH516" s="27"/>
      <c r="CI516" s="27"/>
      <c r="CJ516" s="27"/>
      <c r="CK516" s="27"/>
      <c r="CL516" s="27"/>
      <c r="CM516" s="27"/>
      <c r="CN516" s="27"/>
      <c r="CO516" s="27"/>
      <c r="CP516" s="27"/>
      <c r="CQ516" s="27"/>
      <c r="CR516" s="27"/>
      <c r="CS516" s="27"/>
      <c r="CT516" s="27"/>
      <c r="CU516" s="27"/>
      <c r="CV516" s="27"/>
    </row>
    <row r="517" spans="2:100" ht="15" thickBot="1" x14ac:dyDescent="0.35">
      <c r="B517" s="22"/>
      <c r="C517" s="22"/>
      <c r="D517" s="22"/>
      <c r="E517" s="22"/>
      <c r="F517" s="22"/>
      <c r="G517" s="22"/>
      <c r="H517" s="22"/>
      <c r="I517" s="22"/>
      <c r="J517" s="22"/>
      <c r="K517" s="22"/>
      <c r="L517" s="22"/>
      <c r="M517" s="22"/>
      <c r="N517" s="22"/>
      <c r="O517" s="23"/>
      <c r="P517" s="22"/>
      <c r="Q517" s="22"/>
      <c r="R517" s="22"/>
      <c r="S517" s="22"/>
      <c r="T517" s="23"/>
      <c r="U517" s="22"/>
      <c r="V517" s="22"/>
      <c r="W517" s="22"/>
      <c r="X517" s="22"/>
      <c r="Y517" s="28"/>
      <c r="Z517" s="22"/>
      <c r="AA517" s="26"/>
      <c r="AB517" s="26"/>
      <c r="AC517" s="25"/>
      <c r="AD517" s="26"/>
      <c r="AE517" s="27"/>
      <c r="AF517" s="27"/>
      <c r="AG517" s="27"/>
      <c r="AH517" s="28"/>
      <c r="AI517" s="29"/>
      <c r="AJ517" s="27"/>
      <c r="AK517" s="27"/>
      <c r="AL517" s="27"/>
      <c r="AM517" s="27"/>
      <c r="AN517" s="27"/>
      <c r="AO517" s="27"/>
      <c r="AP517" s="27"/>
      <c r="AQ517" s="27"/>
      <c r="AR517" s="27"/>
      <c r="AS517" s="27"/>
      <c r="AT517" s="27"/>
      <c r="AU517" s="27"/>
      <c r="AV517" s="27"/>
      <c r="AW517" s="27"/>
      <c r="AX517" s="27"/>
      <c r="AY517" s="27"/>
      <c r="AZ517" s="27"/>
      <c r="BA517" s="27"/>
      <c r="BB517" s="27"/>
      <c r="BC517" s="27"/>
      <c r="BD517" s="29"/>
      <c r="BE517" s="27"/>
      <c r="BF517" s="27"/>
      <c r="BG517" s="27"/>
      <c r="BH517" s="27"/>
      <c r="BI517" s="27"/>
      <c r="BJ517" s="27"/>
      <c r="BK517" s="27"/>
      <c r="BL517" s="27"/>
      <c r="BM517" s="27"/>
      <c r="BN517" s="27"/>
      <c r="BO517" s="27"/>
      <c r="BP517" s="27"/>
      <c r="BQ517" s="27"/>
      <c r="BR517" s="27"/>
      <c r="BS517" s="27"/>
      <c r="BT517" s="27"/>
      <c r="BU517" s="27"/>
      <c r="BV517" s="27"/>
      <c r="BW517" s="27"/>
      <c r="BX517" s="27"/>
      <c r="BY517" s="27"/>
      <c r="BZ517" s="27"/>
      <c r="CA517" s="27"/>
      <c r="CB517" s="27"/>
      <c r="CC517" s="27"/>
      <c r="CD517" s="27"/>
      <c r="CE517" s="27"/>
      <c r="CF517" s="27"/>
      <c r="CG517" s="27"/>
      <c r="CH517" s="27"/>
      <c r="CI517" s="27"/>
      <c r="CJ517" s="27"/>
      <c r="CK517" s="27"/>
      <c r="CL517" s="27"/>
      <c r="CM517" s="27"/>
      <c r="CN517" s="27"/>
      <c r="CO517" s="27"/>
      <c r="CP517" s="27"/>
      <c r="CQ517" s="27"/>
      <c r="CR517" s="27"/>
      <c r="CS517" s="27"/>
      <c r="CT517" s="27"/>
      <c r="CU517" s="27"/>
      <c r="CV517" s="27"/>
    </row>
    <row r="518" spans="2:100" ht="15" thickBot="1" x14ac:dyDescent="0.35">
      <c r="B518" s="22"/>
      <c r="C518" s="22"/>
      <c r="D518" s="22"/>
      <c r="E518" s="22"/>
      <c r="F518" s="22"/>
      <c r="G518" s="22"/>
      <c r="H518" s="22"/>
      <c r="I518" s="22"/>
      <c r="J518" s="22"/>
      <c r="K518" s="22"/>
      <c r="L518" s="22"/>
      <c r="M518" s="22"/>
      <c r="N518" s="22"/>
      <c r="O518" s="23"/>
      <c r="P518" s="22"/>
      <c r="Q518" s="22"/>
      <c r="R518" s="22"/>
      <c r="S518" s="22"/>
      <c r="T518" s="23"/>
      <c r="U518" s="22"/>
      <c r="V518" s="22"/>
      <c r="W518" s="22"/>
      <c r="X518" s="22"/>
      <c r="Y518" s="28"/>
      <c r="Z518" s="22"/>
      <c r="AA518" s="26"/>
      <c r="AB518" s="26"/>
      <c r="AC518" s="25"/>
      <c r="AD518" s="26"/>
      <c r="AE518" s="27"/>
      <c r="AF518" s="27"/>
      <c r="AG518" s="27"/>
      <c r="AH518" s="28"/>
      <c r="AI518" s="29"/>
      <c r="AJ518" s="27"/>
      <c r="AK518" s="27"/>
      <c r="AL518" s="27"/>
      <c r="AM518" s="27"/>
      <c r="AN518" s="27"/>
      <c r="AO518" s="27"/>
      <c r="AP518" s="27"/>
      <c r="AQ518" s="27"/>
      <c r="AR518" s="27"/>
      <c r="AS518" s="27"/>
      <c r="AT518" s="27"/>
      <c r="AU518" s="27"/>
      <c r="AV518" s="27"/>
      <c r="AW518" s="27"/>
      <c r="AX518" s="27"/>
      <c r="AY518" s="27"/>
      <c r="AZ518" s="27"/>
      <c r="BA518" s="27"/>
      <c r="BB518" s="27"/>
      <c r="BC518" s="27"/>
      <c r="BD518" s="29"/>
      <c r="BE518" s="27"/>
      <c r="BF518" s="27"/>
      <c r="BG518" s="27"/>
      <c r="BH518" s="27"/>
      <c r="BI518" s="27"/>
      <c r="BJ518" s="27"/>
      <c r="BK518" s="27"/>
      <c r="BL518" s="27"/>
      <c r="BM518" s="27"/>
      <c r="BN518" s="27"/>
      <c r="BO518" s="27"/>
      <c r="BP518" s="27"/>
      <c r="BQ518" s="27"/>
      <c r="BR518" s="27"/>
      <c r="BS518" s="27"/>
      <c r="BT518" s="27"/>
      <c r="BU518" s="27"/>
      <c r="BV518" s="27"/>
      <c r="BW518" s="27"/>
      <c r="BX518" s="27"/>
      <c r="BY518" s="27"/>
      <c r="BZ518" s="27"/>
      <c r="CA518" s="27"/>
      <c r="CB518" s="27"/>
      <c r="CC518" s="27"/>
      <c r="CD518" s="27"/>
      <c r="CE518" s="27"/>
      <c r="CF518" s="27"/>
      <c r="CG518" s="27"/>
      <c r="CH518" s="27"/>
      <c r="CI518" s="27"/>
      <c r="CJ518" s="27"/>
      <c r="CK518" s="27"/>
      <c r="CL518" s="27"/>
      <c r="CM518" s="27"/>
      <c r="CN518" s="27"/>
      <c r="CO518" s="27"/>
      <c r="CP518" s="27"/>
      <c r="CQ518" s="27"/>
      <c r="CR518" s="27"/>
      <c r="CS518" s="27"/>
      <c r="CT518" s="27"/>
      <c r="CU518" s="27"/>
      <c r="CV518" s="27"/>
    </row>
    <row r="519" spans="2:100" ht="15" thickBot="1" x14ac:dyDescent="0.35">
      <c r="B519" s="22"/>
      <c r="C519" s="22"/>
      <c r="D519" s="22"/>
      <c r="E519" s="22"/>
      <c r="F519" s="22"/>
      <c r="G519" s="22"/>
      <c r="H519" s="22"/>
      <c r="I519" s="22"/>
      <c r="J519" s="22"/>
      <c r="K519" s="22"/>
      <c r="L519" s="22"/>
      <c r="M519" s="22"/>
      <c r="N519" s="22"/>
      <c r="O519" s="23"/>
      <c r="P519" s="22"/>
      <c r="Q519" s="22"/>
      <c r="R519" s="22"/>
      <c r="S519" s="22"/>
      <c r="T519" s="23"/>
      <c r="U519" s="22"/>
      <c r="V519" s="22"/>
      <c r="W519" s="22"/>
      <c r="X519" s="22"/>
      <c r="Y519" s="28"/>
      <c r="Z519" s="22"/>
      <c r="AA519" s="26"/>
      <c r="AB519" s="26"/>
      <c r="AC519" s="25"/>
      <c r="AD519" s="26"/>
      <c r="AE519" s="27"/>
      <c r="AF519" s="27"/>
      <c r="AG519" s="27"/>
      <c r="AH519" s="28"/>
      <c r="AI519" s="29"/>
      <c r="AJ519" s="27"/>
      <c r="AK519" s="27"/>
      <c r="AL519" s="27"/>
      <c r="AM519" s="27"/>
      <c r="AN519" s="27"/>
      <c r="AO519" s="27"/>
      <c r="AP519" s="27"/>
      <c r="AQ519" s="27"/>
      <c r="AR519" s="27"/>
      <c r="AS519" s="27"/>
      <c r="AT519" s="27"/>
      <c r="AU519" s="27"/>
      <c r="AV519" s="27"/>
      <c r="AW519" s="27"/>
      <c r="AX519" s="27"/>
      <c r="AY519" s="27"/>
      <c r="AZ519" s="27"/>
      <c r="BA519" s="27"/>
      <c r="BB519" s="27"/>
      <c r="BC519" s="27"/>
      <c r="BD519" s="29"/>
      <c r="BE519" s="27"/>
      <c r="BF519" s="27"/>
      <c r="BG519" s="27"/>
      <c r="BH519" s="27"/>
      <c r="BI519" s="27"/>
      <c r="BJ519" s="27"/>
      <c r="BK519" s="27"/>
      <c r="BL519" s="27"/>
      <c r="BM519" s="27"/>
      <c r="BN519" s="27"/>
      <c r="BO519" s="27"/>
      <c r="BP519" s="27"/>
      <c r="BQ519" s="27"/>
      <c r="BR519" s="27"/>
      <c r="BS519" s="27"/>
      <c r="BT519" s="27"/>
      <c r="BU519" s="27"/>
      <c r="BV519" s="27"/>
      <c r="BW519" s="27"/>
      <c r="BX519" s="27"/>
      <c r="BY519" s="27"/>
      <c r="BZ519" s="27"/>
      <c r="CA519" s="27"/>
      <c r="CB519" s="27"/>
      <c r="CC519" s="27"/>
      <c r="CD519" s="27"/>
      <c r="CE519" s="27"/>
      <c r="CF519" s="27"/>
      <c r="CG519" s="27"/>
      <c r="CH519" s="27"/>
      <c r="CI519" s="27"/>
      <c r="CJ519" s="27"/>
      <c r="CK519" s="27"/>
      <c r="CL519" s="27"/>
      <c r="CM519" s="27"/>
      <c r="CN519" s="27"/>
      <c r="CO519" s="27"/>
      <c r="CP519" s="27"/>
      <c r="CQ519" s="27"/>
      <c r="CR519" s="27"/>
      <c r="CS519" s="27"/>
      <c r="CT519" s="27"/>
      <c r="CU519" s="27"/>
      <c r="CV519" s="27"/>
    </row>
    <row r="520" spans="2:100" ht="15" thickBot="1" x14ac:dyDescent="0.35">
      <c r="B520" s="22"/>
      <c r="C520" s="22"/>
      <c r="D520" s="22"/>
      <c r="E520" s="22"/>
      <c r="F520" s="22"/>
      <c r="G520" s="22"/>
      <c r="H520" s="22"/>
      <c r="I520" s="22"/>
      <c r="J520" s="22"/>
      <c r="K520" s="22"/>
      <c r="L520" s="22"/>
      <c r="M520" s="22"/>
      <c r="N520" s="22"/>
      <c r="O520" s="23"/>
      <c r="P520" s="22"/>
      <c r="Q520" s="22"/>
      <c r="R520" s="22"/>
      <c r="S520" s="22"/>
      <c r="T520" s="23"/>
      <c r="U520" s="22"/>
      <c r="V520" s="22"/>
      <c r="W520" s="22"/>
      <c r="X520" s="22"/>
      <c r="Y520" s="28"/>
      <c r="Z520" s="22"/>
      <c r="AA520" s="26"/>
      <c r="AB520" s="26"/>
      <c r="AC520" s="25"/>
      <c r="AD520" s="26"/>
      <c r="AE520" s="27"/>
      <c r="AF520" s="27"/>
      <c r="AG520" s="27"/>
      <c r="AH520" s="28"/>
      <c r="AI520" s="29"/>
      <c r="AJ520" s="27"/>
      <c r="AK520" s="27"/>
      <c r="AL520" s="27"/>
      <c r="AM520" s="27"/>
      <c r="AN520" s="27"/>
      <c r="AO520" s="27"/>
      <c r="AP520" s="27"/>
      <c r="AQ520" s="27"/>
      <c r="AR520" s="27"/>
      <c r="AS520" s="27"/>
      <c r="AT520" s="27"/>
      <c r="AU520" s="27"/>
      <c r="AV520" s="27"/>
      <c r="AW520" s="27"/>
      <c r="AX520" s="27"/>
      <c r="AY520" s="27"/>
      <c r="AZ520" s="27"/>
      <c r="BA520" s="27"/>
      <c r="BB520" s="27"/>
      <c r="BC520" s="27"/>
      <c r="BD520" s="29"/>
      <c r="BE520" s="27"/>
      <c r="BF520" s="27"/>
      <c r="BG520" s="27"/>
      <c r="BH520" s="27"/>
      <c r="BI520" s="27"/>
      <c r="BJ520" s="27"/>
      <c r="BK520" s="27"/>
      <c r="BL520" s="27"/>
      <c r="BM520" s="27"/>
      <c r="BN520" s="27"/>
      <c r="BO520" s="27"/>
      <c r="BP520" s="27"/>
      <c r="BQ520" s="27"/>
      <c r="BR520" s="27"/>
      <c r="BS520" s="27"/>
      <c r="BT520" s="27"/>
      <c r="BU520" s="27"/>
      <c r="BV520" s="27"/>
      <c r="BW520" s="27"/>
      <c r="BX520" s="27"/>
      <c r="BY520" s="27"/>
      <c r="BZ520" s="27"/>
      <c r="CA520" s="27"/>
      <c r="CB520" s="27"/>
      <c r="CC520" s="27"/>
      <c r="CD520" s="27"/>
      <c r="CE520" s="27"/>
      <c r="CF520" s="27"/>
      <c r="CG520" s="27"/>
      <c r="CH520" s="27"/>
      <c r="CI520" s="27"/>
      <c r="CJ520" s="27"/>
      <c r="CK520" s="27"/>
      <c r="CL520" s="27"/>
      <c r="CM520" s="27"/>
      <c r="CN520" s="27"/>
      <c r="CO520" s="27"/>
      <c r="CP520" s="27"/>
      <c r="CQ520" s="27"/>
      <c r="CR520" s="27"/>
      <c r="CS520" s="27"/>
      <c r="CT520" s="27"/>
      <c r="CU520" s="27"/>
      <c r="CV520" s="27"/>
    </row>
    <row r="521" spans="2:100" ht="15" thickBot="1" x14ac:dyDescent="0.35">
      <c r="B521" s="22"/>
      <c r="C521" s="22"/>
      <c r="D521" s="22"/>
      <c r="E521" s="22"/>
      <c r="F521" s="22"/>
      <c r="G521" s="22"/>
      <c r="H521" s="22"/>
      <c r="I521" s="22"/>
      <c r="J521" s="22"/>
      <c r="K521" s="22"/>
      <c r="L521" s="22"/>
      <c r="M521" s="22"/>
      <c r="N521" s="22"/>
      <c r="O521" s="23"/>
      <c r="P521" s="22"/>
      <c r="Q521" s="22"/>
      <c r="R521" s="22"/>
      <c r="S521" s="22"/>
      <c r="T521" s="23"/>
      <c r="U521" s="22"/>
      <c r="V521" s="22"/>
      <c r="W521" s="22"/>
      <c r="X521" s="22"/>
      <c r="Y521" s="28"/>
      <c r="Z521" s="22"/>
      <c r="AA521" s="26"/>
      <c r="AB521" s="26"/>
      <c r="AC521" s="25"/>
      <c r="AD521" s="26"/>
      <c r="AE521" s="27"/>
      <c r="AF521" s="27"/>
      <c r="AG521" s="27"/>
      <c r="AH521" s="28"/>
      <c r="AI521" s="29"/>
      <c r="AJ521" s="27"/>
      <c r="AK521" s="27"/>
      <c r="AL521" s="27"/>
      <c r="AM521" s="27"/>
      <c r="AN521" s="27"/>
      <c r="AO521" s="27"/>
      <c r="AP521" s="27"/>
      <c r="AQ521" s="27"/>
      <c r="AR521" s="27"/>
      <c r="AS521" s="27"/>
      <c r="AT521" s="27"/>
      <c r="AU521" s="27"/>
      <c r="AV521" s="27"/>
      <c r="AW521" s="27"/>
      <c r="AX521" s="27"/>
      <c r="AY521" s="27"/>
      <c r="AZ521" s="27"/>
      <c r="BA521" s="27"/>
      <c r="BB521" s="27"/>
      <c r="BC521" s="27"/>
      <c r="BD521" s="29"/>
      <c r="BE521" s="27"/>
      <c r="BF521" s="27"/>
      <c r="BG521" s="27"/>
      <c r="BH521" s="27"/>
      <c r="BI521" s="27"/>
      <c r="BJ521" s="27"/>
      <c r="BK521" s="27"/>
      <c r="BL521" s="27"/>
      <c r="BM521" s="27"/>
      <c r="BN521" s="27"/>
      <c r="BO521" s="27"/>
      <c r="BP521" s="27"/>
      <c r="BQ521" s="27"/>
      <c r="BR521" s="27"/>
      <c r="BS521" s="27"/>
      <c r="BT521" s="27"/>
      <c r="BU521" s="27"/>
      <c r="BV521" s="27"/>
      <c r="BW521" s="27"/>
      <c r="BX521" s="27"/>
      <c r="BY521" s="27"/>
      <c r="BZ521" s="27"/>
      <c r="CA521" s="27"/>
      <c r="CB521" s="27"/>
      <c r="CC521" s="27"/>
      <c r="CD521" s="27"/>
      <c r="CE521" s="27"/>
      <c r="CF521" s="27"/>
      <c r="CG521" s="27"/>
      <c r="CH521" s="27"/>
      <c r="CI521" s="27"/>
      <c r="CJ521" s="27"/>
      <c r="CK521" s="27"/>
      <c r="CL521" s="27"/>
      <c r="CM521" s="27"/>
      <c r="CN521" s="27"/>
      <c r="CO521" s="27"/>
      <c r="CP521" s="27"/>
      <c r="CQ521" s="27"/>
      <c r="CR521" s="27"/>
      <c r="CS521" s="27"/>
      <c r="CT521" s="27"/>
      <c r="CU521" s="27"/>
      <c r="CV521" s="27"/>
    </row>
    <row r="522" spans="2:100" ht="15" thickBot="1" x14ac:dyDescent="0.35">
      <c r="B522" s="22"/>
      <c r="C522" s="22"/>
      <c r="D522" s="22"/>
      <c r="E522" s="22"/>
      <c r="F522" s="22"/>
      <c r="G522" s="22"/>
      <c r="H522" s="22"/>
      <c r="I522" s="22"/>
      <c r="J522" s="22"/>
      <c r="K522" s="22"/>
      <c r="L522" s="22"/>
      <c r="M522" s="22"/>
      <c r="N522" s="22"/>
      <c r="O522" s="23"/>
      <c r="P522" s="22"/>
      <c r="Q522" s="22"/>
      <c r="R522" s="22"/>
      <c r="S522" s="22"/>
      <c r="T522" s="23"/>
      <c r="U522" s="22"/>
      <c r="V522" s="22"/>
      <c r="W522" s="22"/>
      <c r="X522" s="22"/>
      <c r="Y522" s="28"/>
      <c r="Z522" s="22"/>
      <c r="AA522" s="26"/>
      <c r="AB522" s="26"/>
      <c r="AC522" s="25"/>
      <c r="AD522" s="26"/>
      <c r="AE522" s="27"/>
      <c r="AF522" s="27"/>
      <c r="AG522" s="27"/>
      <c r="AH522" s="28"/>
      <c r="AI522" s="29"/>
      <c r="AJ522" s="27"/>
      <c r="AK522" s="27"/>
      <c r="AL522" s="27"/>
      <c r="AM522" s="27"/>
      <c r="AN522" s="27"/>
      <c r="AO522" s="27"/>
      <c r="AP522" s="27"/>
      <c r="AQ522" s="27"/>
      <c r="AR522" s="27"/>
      <c r="AS522" s="27"/>
      <c r="AT522" s="27"/>
      <c r="AU522" s="27"/>
      <c r="AV522" s="27"/>
      <c r="AW522" s="27"/>
      <c r="AX522" s="27"/>
      <c r="AY522" s="27"/>
      <c r="AZ522" s="27"/>
      <c r="BA522" s="27"/>
      <c r="BB522" s="27"/>
      <c r="BC522" s="27"/>
      <c r="BD522" s="29"/>
      <c r="BE522" s="27"/>
      <c r="BF522" s="27"/>
      <c r="BG522" s="27"/>
      <c r="BH522" s="27"/>
      <c r="BI522" s="27"/>
      <c r="BJ522" s="27"/>
      <c r="BK522" s="27"/>
      <c r="BL522" s="27"/>
      <c r="BM522" s="27"/>
      <c r="BN522" s="27"/>
      <c r="BO522" s="27"/>
      <c r="BP522" s="27"/>
      <c r="BQ522" s="27"/>
      <c r="BR522" s="27"/>
      <c r="BS522" s="27"/>
      <c r="BT522" s="27"/>
      <c r="BU522" s="27"/>
      <c r="BV522" s="27"/>
      <c r="BW522" s="27"/>
      <c r="BX522" s="27"/>
      <c r="BY522" s="27"/>
      <c r="BZ522" s="27"/>
      <c r="CA522" s="27"/>
      <c r="CB522" s="27"/>
      <c r="CC522" s="27"/>
      <c r="CD522" s="27"/>
      <c r="CE522" s="27"/>
      <c r="CF522" s="27"/>
      <c r="CG522" s="27"/>
      <c r="CH522" s="27"/>
      <c r="CI522" s="27"/>
      <c r="CJ522" s="27"/>
      <c r="CK522" s="27"/>
      <c r="CL522" s="27"/>
      <c r="CM522" s="27"/>
      <c r="CN522" s="27"/>
      <c r="CO522" s="27"/>
      <c r="CP522" s="27"/>
      <c r="CQ522" s="27"/>
      <c r="CR522" s="27"/>
      <c r="CS522" s="27"/>
      <c r="CT522" s="27"/>
      <c r="CU522" s="27"/>
      <c r="CV522" s="27"/>
    </row>
    <row r="523" spans="2:100" ht="15" thickBot="1" x14ac:dyDescent="0.35">
      <c r="B523" s="22"/>
      <c r="C523" s="22"/>
      <c r="D523" s="22"/>
      <c r="E523" s="22"/>
      <c r="F523" s="22"/>
      <c r="G523" s="22"/>
      <c r="H523" s="22"/>
      <c r="I523" s="22"/>
      <c r="J523" s="22"/>
      <c r="K523" s="22"/>
      <c r="L523" s="22"/>
      <c r="M523" s="22"/>
      <c r="N523" s="22"/>
      <c r="O523" s="23"/>
      <c r="P523" s="22"/>
      <c r="Q523" s="22"/>
      <c r="R523" s="22"/>
      <c r="S523" s="22"/>
      <c r="T523" s="23"/>
      <c r="U523" s="22"/>
      <c r="V523" s="22"/>
      <c r="W523" s="22"/>
      <c r="X523" s="22"/>
      <c r="Y523" s="28"/>
      <c r="Z523" s="22"/>
      <c r="AA523" s="26"/>
      <c r="AB523" s="26"/>
      <c r="AC523" s="25"/>
      <c r="AD523" s="26"/>
      <c r="AE523" s="27"/>
      <c r="AF523" s="27"/>
      <c r="AG523" s="27"/>
      <c r="AH523" s="28"/>
      <c r="AI523" s="29"/>
      <c r="AJ523" s="27"/>
      <c r="AK523" s="27"/>
      <c r="AL523" s="27"/>
      <c r="AM523" s="27"/>
      <c r="AN523" s="27"/>
      <c r="AO523" s="27"/>
      <c r="AP523" s="27"/>
      <c r="AQ523" s="27"/>
      <c r="AR523" s="27"/>
      <c r="AS523" s="27"/>
      <c r="AT523" s="27"/>
      <c r="AU523" s="27"/>
      <c r="AV523" s="27"/>
      <c r="AW523" s="27"/>
      <c r="AX523" s="27"/>
      <c r="AY523" s="27"/>
      <c r="AZ523" s="27"/>
      <c r="BA523" s="27"/>
      <c r="BB523" s="27"/>
      <c r="BC523" s="27"/>
      <c r="BD523" s="29"/>
      <c r="BE523" s="27"/>
      <c r="BF523" s="27"/>
      <c r="BG523" s="27"/>
      <c r="BH523" s="27"/>
      <c r="BI523" s="27"/>
      <c r="BJ523" s="27"/>
      <c r="BK523" s="27"/>
      <c r="BL523" s="27"/>
      <c r="BM523" s="27"/>
      <c r="BN523" s="27"/>
      <c r="BO523" s="27"/>
      <c r="BP523" s="27"/>
      <c r="BQ523" s="27"/>
      <c r="BR523" s="27"/>
      <c r="BS523" s="27"/>
      <c r="BT523" s="27"/>
      <c r="BU523" s="27"/>
      <c r="BV523" s="27"/>
      <c r="BW523" s="27"/>
      <c r="BX523" s="27"/>
      <c r="BY523" s="27"/>
      <c r="BZ523" s="27"/>
      <c r="CA523" s="27"/>
      <c r="CB523" s="27"/>
      <c r="CC523" s="27"/>
      <c r="CD523" s="27"/>
      <c r="CE523" s="27"/>
      <c r="CF523" s="27"/>
      <c r="CG523" s="27"/>
      <c r="CH523" s="27"/>
      <c r="CI523" s="27"/>
      <c r="CJ523" s="27"/>
      <c r="CK523" s="27"/>
      <c r="CL523" s="27"/>
      <c r="CM523" s="27"/>
      <c r="CN523" s="27"/>
      <c r="CO523" s="27"/>
      <c r="CP523" s="27"/>
      <c r="CQ523" s="27"/>
      <c r="CR523" s="27"/>
      <c r="CS523" s="27"/>
      <c r="CT523" s="27"/>
      <c r="CU523" s="27"/>
      <c r="CV523" s="27"/>
    </row>
    <row r="524" spans="2:100" ht="15" thickBot="1" x14ac:dyDescent="0.35">
      <c r="B524" s="22"/>
      <c r="C524" s="22"/>
      <c r="D524" s="22"/>
      <c r="E524" s="22"/>
      <c r="F524" s="22"/>
      <c r="G524" s="22"/>
      <c r="H524" s="22"/>
      <c r="I524" s="22"/>
      <c r="J524" s="22"/>
      <c r="K524" s="22"/>
      <c r="L524" s="22"/>
      <c r="M524" s="22"/>
      <c r="N524" s="22"/>
      <c r="O524" s="23"/>
      <c r="P524" s="22"/>
      <c r="Q524" s="22"/>
      <c r="R524" s="22"/>
      <c r="S524" s="22"/>
      <c r="T524" s="23"/>
      <c r="U524" s="22"/>
      <c r="V524" s="22"/>
      <c r="W524" s="22"/>
      <c r="X524" s="22"/>
      <c r="Y524" s="28"/>
      <c r="Z524" s="22"/>
      <c r="AA524" s="26"/>
      <c r="AB524" s="26"/>
      <c r="AC524" s="25"/>
      <c r="AD524" s="26"/>
      <c r="AE524" s="27"/>
      <c r="AF524" s="27"/>
      <c r="AG524" s="27"/>
      <c r="AH524" s="28"/>
      <c r="AI524" s="29"/>
      <c r="AJ524" s="27"/>
      <c r="AK524" s="27"/>
      <c r="AL524" s="27"/>
      <c r="AM524" s="27"/>
      <c r="AN524" s="27"/>
      <c r="AO524" s="27"/>
      <c r="AP524" s="27"/>
      <c r="AQ524" s="27"/>
      <c r="AR524" s="27"/>
      <c r="AS524" s="27"/>
      <c r="AT524" s="27"/>
      <c r="AU524" s="27"/>
      <c r="AV524" s="27"/>
      <c r="AW524" s="27"/>
      <c r="AX524" s="27"/>
      <c r="AY524" s="27"/>
      <c r="AZ524" s="27"/>
      <c r="BA524" s="27"/>
      <c r="BB524" s="27"/>
      <c r="BC524" s="27"/>
      <c r="BD524" s="29"/>
      <c r="BE524" s="27"/>
      <c r="BF524" s="27"/>
      <c r="BG524" s="27"/>
      <c r="BH524" s="27"/>
      <c r="BI524" s="27"/>
      <c r="BJ524" s="27"/>
      <c r="BK524" s="27"/>
      <c r="BL524" s="27"/>
      <c r="BM524" s="27"/>
      <c r="BN524" s="27"/>
      <c r="BO524" s="27"/>
      <c r="BP524" s="27"/>
      <c r="BQ524" s="27"/>
      <c r="BR524" s="27"/>
      <c r="BS524" s="27"/>
      <c r="BT524" s="27"/>
      <c r="BU524" s="27"/>
      <c r="BV524" s="27"/>
      <c r="BW524" s="27"/>
      <c r="BX524" s="27"/>
      <c r="BY524" s="27"/>
      <c r="BZ524" s="27"/>
      <c r="CA524" s="27"/>
      <c r="CB524" s="27"/>
      <c r="CC524" s="27"/>
      <c r="CD524" s="27"/>
      <c r="CE524" s="27"/>
      <c r="CF524" s="27"/>
      <c r="CG524" s="27"/>
      <c r="CH524" s="27"/>
      <c r="CI524" s="27"/>
      <c r="CJ524" s="27"/>
      <c r="CK524" s="27"/>
      <c r="CL524" s="27"/>
      <c r="CM524" s="27"/>
      <c r="CN524" s="27"/>
      <c r="CO524" s="27"/>
      <c r="CP524" s="27"/>
      <c r="CQ524" s="27"/>
      <c r="CR524" s="27"/>
      <c r="CS524" s="27"/>
      <c r="CT524" s="27"/>
      <c r="CU524" s="27"/>
      <c r="CV524" s="27"/>
    </row>
    <row r="525" spans="2:100" ht="15" thickBot="1" x14ac:dyDescent="0.35">
      <c r="B525" s="22"/>
      <c r="C525" s="22"/>
      <c r="D525" s="22"/>
      <c r="E525" s="22"/>
      <c r="F525" s="22"/>
      <c r="G525" s="22"/>
      <c r="H525" s="22"/>
      <c r="I525" s="22"/>
      <c r="J525" s="22"/>
      <c r="K525" s="22"/>
      <c r="L525" s="22"/>
      <c r="M525" s="22"/>
      <c r="N525" s="22"/>
      <c r="O525" s="23"/>
      <c r="P525" s="22"/>
      <c r="Q525" s="22"/>
      <c r="R525" s="22"/>
      <c r="S525" s="22"/>
      <c r="T525" s="23"/>
      <c r="U525" s="22"/>
      <c r="V525" s="22"/>
      <c r="W525" s="22"/>
      <c r="X525" s="22"/>
      <c r="Y525" s="28"/>
      <c r="Z525" s="22"/>
      <c r="AA525" s="26"/>
      <c r="AB525" s="26"/>
      <c r="AC525" s="25"/>
      <c r="AD525" s="26"/>
      <c r="AE525" s="27"/>
      <c r="AF525" s="27"/>
      <c r="AG525" s="27"/>
      <c r="AH525" s="28"/>
      <c r="AI525" s="29"/>
      <c r="AJ525" s="27"/>
      <c r="AK525" s="27"/>
      <c r="AL525" s="27"/>
      <c r="AM525" s="27"/>
      <c r="AN525" s="27"/>
      <c r="AO525" s="27"/>
      <c r="AP525" s="27"/>
      <c r="AQ525" s="27"/>
      <c r="AR525" s="27"/>
      <c r="AS525" s="27"/>
      <c r="AT525" s="27"/>
      <c r="AU525" s="27"/>
      <c r="AV525" s="27"/>
      <c r="AW525" s="27"/>
      <c r="AX525" s="27"/>
      <c r="AY525" s="27"/>
      <c r="AZ525" s="27"/>
      <c r="BA525" s="27"/>
      <c r="BB525" s="27"/>
      <c r="BC525" s="27"/>
      <c r="BD525" s="29"/>
      <c r="BE525" s="27"/>
      <c r="BF525" s="27"/>
      <c r="BG525" s="27"/>
      <c r="BH525" s="27"/>
      <c r="BI525" s="27"/>
      <c r="BJ525" s="27"/>
      <c r="BK525" s="27"/>
      <c r="BL525" s="27"/>
      <c r="BM525" s="27"/>
      <c r="BN525" s="27"/>
      <c r="BO525" s="27"/>
      <c r="BP525" s="27"/>
      <c r="BQ525" s="27"/>
      <c r="BR525" s="27"/>
      <c r="BS525" s="27"/>
      <c r="BT525" s="27"/>
      <c r="BU525" s="27"/>
      <c r="BV525" s="27"/>
      <c r="BW525" s="27"/>
      <c r="BX525" s="27"/>
      <c r="BY525" s="27"/>
      <c r="BZ525" s="27"/>
      <c r="CA525" s="27"/>
      <c r="CB525" s="27"/>
      <c r="CC525" s="27"/>
      <c r="CD525" s="27"/>
      <c r="CE525" s="27"/>
      <c r="CF525" s="27"/>
      <c r="CG525" s="27"/>
      <c r="CH525" s="27"/>
      <c r="CI525" s="27"/>
      <c r="CJ525" s="27"/>
      <c r="CK525" s="27"/>
      <c r="CL525" s="27"/>
      <c r="CM525" s="27"/>
      <c r="CN525" s="27"/>
      <c r="CO525" s="27"/>
      <c r="CP525" s="27"/>
      <c r="CQ525" s="27"/>
      <c r="CR525" s="27"/>
      <c r="CS525" s="27"/>
      <c r="CT525" s="27"/>
      <c r="CU525" s="27"/>
      <c r="CV525" s="27"/>
    </row>
    <row r="526" spans="2:100" ht="15" thickBot="1" x14ac:dyDescent="0.35">
      <c r="B526" s="22"/>
      <c r="C526" s="22"/>
      <c r="D526" s="22"/>
      <c r="E526" s="22"/>
      <c r="F526" s="22"/>
      <c r="G526" s="22"/>
      <c r="H526" s="22"/>
      <c r="I526" s="22"/>
      <c r="J526" s="22"/>
      <c r="K526" s="22"/>
      <c r="L526" s="22"/>
      <c r="M526" s="22"/>
      <c r="N526" s="22"/>
      <c r="O526" s="23"/>
      <c r="P526" s="22"/>
      <c r="Q526" s="22"/>
      <c r="R526" s="22"/>
      <c r="S526" s="22"/>
      <c r="T526" s="23"/>
      <c r="U526" s="22"/>
      <c r="V526" s="22"/>
      <c r="W526" s="22"/>
      <c r="X526" s="22"/>
      <c r="Y526" s="28"/>
      <c r="Z526" s="22"/>
      <c r="AA526" s="26"/>
      <c r="AB526" s="26"/>
      <c r="AC526" s="25"/>
      <c r="AD526" s="26"/>
      <c r="AE526" s="27"/>
      <c r="AF526" s="27"/>
      <c r="AG526" s="27"/>
      <c r="AH526" s="28"/>
      <c r="AI526" s="29"/>
      <c r="AJ526" s="27"/>
      <c r="AK526" s="27"/>
      <c r="AL526" s="27"/>
      <c r="AM526" s="27"/>
      <c r="AN526" s="27"/>
      <c r="AO526" s="27"/>
      <c r="AP526" s="27"/>
      <c r="AQ526" s="27"/>
      <c r="AR526" s="27"/>
      <c r="AS526" s="27"/>
      <c r="AT526" s="27"/>
      <c r="AU526" s="27"/>
      <c r="AV526" s="27"/>
      <c r="AW526" s="27"/>
      <c r="AX526" s="27"/>
      <c r="AY526" s="27"/>
      <c r="AZ526" s="27"/>
      <c r="BA526" s="27"/>
      <c r="BB526" s="27"/>
      <c r="BC526" s="27"/>
      <c r="BD526" s="29"/>
      <c r="BE526" s="27"/>
      <c r="BF526" s="27"/>
      <c r="BG526" s="27"/>
      <c r="BH526" s="27"/>
      <c r="BI526" s="27"/>
      <c r="BJ526" s="27"/>
      <c r="BK526" s="27"/>
      <c r="BL526" s="27"/>
      <c r="BM526" s="27"/>
      <c r="BN526" s="27"/>
      <c r="BO526" s="27"/>
      <c r="BP526" s="27"/>
      <c r="BQ526" s="27"/>
      <c r="BR526" s="27"/>
      <c r="BS526" s="27"/>
      <c r="BT526" s="27"/>
      <c r="BU526" s="27"/>
      <c r="BV526" s="27"/>
      <c r="BW526" s="27"/>
      <c r="BX526" s="27"/>
      <c r="BY526" s="27"/>
      <c r="BZ526" s="27"/>
      <c r="CA526" s="27"/>
      <c r="CB526" s="27"/>
      <c r="CC526" s="27"/>
      <c r="CD526" s="27"/>
      <c r="CE526" s="27"/>
      <c r="CF526" s="27"/>
      <c r="CG526" s="27"/>
      <c r="CH526" s="27"/>
      <c r="CI526" s="27"/>
      <c r="CJ526" s="27"/>
      <c r="CK526" s="27"/>
      <c r="CL526" s="27"/>
      <c r="CM526" s="27"/>
      <c r="CN526" s="27"/>
      <c r="CO526" s="27"/>
      <c r="CP526" s="27"/>
      <c r="CQ526" s="27"/>
      <c r="CR526" s="27"/>
      <c r="CS526" s="27"/>
      <c r="CT526" s="27"/>
      <c r="CU526" s="27"/>
      <c r="CV526" s="27"/>
    </row>
    <row r="527" spans="2:100" ht="15" thickBot="1" x14ac:dyDescent="0.35">
      <c r="B527" s="22"/>
      <c r="C527" s="22"/>
      <c r="D527" s="22"/>
      <c r="E527" s="22"/>
      <c r="F527" s="22"/>
      <c r="G527" s="22"/>
      <c r="H527" s="22"/>
      <c r="I527" s="22"/>
      <c r="J527" s="22"/>
      <c r="K527" s="22"/>
      <c r="L527" s="22"/>
      <c r="M527" s="22"/>
      <c r="N527" s="22"/>
      <c r="O527" s="23"/>
      <c r="P527" s="22"/>
      <c r="Q527" s="22"/>
      <c r="R527" s="22"/>
      <c r="S527" s="22"/>
      <c r="T527" s="23"/>
      <c r="U527" s="22"/>
      <c r="V527" s="22"/>
      <c r="W527" s="22"/>
      <c r="X527" s="22"/>
      <c r="Y527" s="28"/>
      <c r="Z527" s="22"/>
      <c r="AA527" s="26"/>
      <c r="AB527" s="26"/>
      <c r="AC527" s="25"/>
      <c r="AD527" s="26"/>
      <c r="AE527" s="27"/>
      <c r="AF527" s="27"/>
      <c r="AG527" s="27"/>
      <c r="AH527" s="28"/>
      <c r="AI527" s="29"/>
      <c r="AJ527" s="27"/>
      <c r="AK527" s="27"/>
      <c r="AL527" s="27"/>
      <c r="AM527" s="27"/>
      <c r="AN527" s="27"/>
      <c r="AO527" s="27"/>
      <c r="AP527" s="27"/>
      <c r="AQ527" s="27"/>
      <c r="AR527" s="27"/>
      <c r="AS527" s="27"/>
      <c r="AT527" s="27"/>
      <c r="AU527" s="27"/>
      <c r="AV527" s="27"/>
      <c r="AW527" s="27"/>
      <c r="AX527" s="27"/>
      <c r="AY527" s="27"/>
      <c r="AZ527" s="27"/>
      <c r="BA527" s="27"/>
      <c r="BB527" s="27"/>
      <c r="BC527" s="27"/>
      <c r="BD527" s="29"/>
      <c r="BE527" s="27"/>
      <c r="BF527" s="27"/>
      <c r="BG527" s="27"/>
      <c r="BH527" s="27"/>
      <c r="BI527" s="27"/>
      <c r="BJ527" s="27"/>
      <c r="BK527" s="27"/>
      <c r="BL527" s="27"/>
      <c r="BM527" s="27"/>
      <c r="BN527" s="27"/>
      <c r="BO527" s="27"/>
      <c r="BP527" s="27"/>
      <c r="BQ527" s="27"/>
      <c r="BR527" s="27"/>
      <c r="BS527" s="27"/>
      <c r="BT527" s="27"/>
      <c r="BU527" s="27"/>
      <c r="BV527" s="27"/>
      <c r="BW527" s="27"/>
      <c r="BX527" s="27"/>
      <c r="BY527" s="27"/>
      <c r="BZ527" s="27"/>
      <c r="CA527" s="27"/>
      <c r="CB527" s="27"/>
      <c r="CC527" s="27"/>
      <c r="CD527" s="27"/>
      <c r="CE527" s="27"/>
      <c r="CF527" s="27"/>
      <c r="CG527" s="27"/>
      <c r="CH527" s="27"/>
      <c r="CI527" s="27"/>
      <c r="CJ527" s="27"/>
      <c r="CK527" s="27"/>
      <c r="CL527" s="27"/>
      <c r="CM527" s="27"/>
      <c r="CN527" s="27"/>
      <c r="CO527" s="27"/>
      <c r="CP527" s="27"/>
      <c r="CQ527" s="27"/>
      <c r="CR527" s="27"/>
      <c r="CS527" s="27"/>
      <c r="CT527" s="27"/>
      <c r="CU527" s="27"/>
      <c r="CV527" s="27"/>
    </row>
    <row r="528" spans="2:100" ht="15" thickBot="1" x14ac:dyDescent="0.35">
      <c r="B528" s="22"/>
      <c r="C528" s="22"/>
      <c r="D528" s="22"/>
      <c r="E528" s="22"/>
      <c r="F528" s="22"/>
      <c r="G528" s="22"/>
      <c r="H528" s="22"/>
      <c r="I528" s="22"/>
      <c r="J528" s="22"/>
      <c r="K528" s="22"/>
      <c r="L528" s="22"/>
      <c r="M528" s="22"/>
      <c r="N528" s="22"/>
      <c r="O528" s="23"/>
      <c r="P528" s="22"/>
      <c r="Q528" s="22"/>
      <c r="R528" s="22"/>
      <c r="S528" s="22"/>
      <c r="T528" s="23"/>
      <c r="U528" s="22"/>
      <c r="V528" s="22"/>
      <c r="W528" s="22"/>
      <c r="X528" s="22"/>
      <c r="Y528" s="28"/>
      <c r="Z528" s="22"/>
      <c r="AA528" s="26"/>
      <c r="AB528" s="26"/>
      <c r="AC528" s="25"/>
      <c r="AD528" s="26"/>
      <c r="AE528" s="27"/>
      <c r="AF528" s="27"/>
      <c r="AG528" s="27"/>
      <c r="AH528" s="28"/>
      <c r="AI528" s="29"/>
      <c r="AJ528" s="27"/>
      <c r="AK528" s="27"/>
      <c r="AL528" s="27"/>
      <c r="AM528" s="27"/>
      <c r="AN528" s="27"/>
      <c r="AO528" s="27"/>
      <c r="AP528" s="27"/>
      <c r="AQ528" s="27"/>
      <c r="AR528" s="27"/>
      <c r="AS528" s="27"/>
      <c r="AT528" s="27"/>
      <c r="AU528" s="27"/>
      <c r="AV528" s="27"/>
      <c r="AW528" s="27"/>
      <c r="AX528" s="27"/>
      <c r="AY528" s="27"/>
      <c r="AZ528" s="27"/>
      <c r="BA528" s="27"/>
      <c r="BB528" s="27"/>
      <c r="BC528" s="27"/>
      <c r="BD528" s="29"/>
      <c r="BE528" s="27"/>
      <c r="BF528" s="27"/>
      <c r="BG528" s="27"/>
      <c r="BH528" s="27"/>
      <c r="BI528" s="27"/>
      <c r="BJ528" s="27"/>
      <c r="BK528" s="27"/>
      <c r="BL528" s="27"/>
      <c r="BM528" s="27"/>
      <c r="BN528" s="27"/>
      <c r="BO528" s="27"/>
      <c r="BP528" s="27"/>
      <c r="BQ528" s="27"/>
      <c r="BR528" s="27"/>
      <c r="BS528" s="27"/>
      <c r="BT528" s="27"/>
      <c r="BU528" s="27"/>
      <c r="BV528" s="27"/>
      <c r="BW528" s="27"/>
      <c r="BX528" s="27"/>
      <c r="BY528" s="27"/>
      <c r="BZ528" s="27"/>
      <c r="CA528" s="27"/>
      <c r="CB528" s="27"/>
      <c r="CC528" s="27"/>
      <c r="CD528" s="27"/>
      <c r="CE528" s="27"/>
      <c r="CF528" s="27"/>
      <c r="CG528" s="27"/>
      <c r="CH528" s="27"/>
      <c r="CI528" s="27"/>
      <c r="CJ528" s="27"/>
      <c r="CK528" s="27"/>
      <c r="CL528" s="27"/>
      <c r="CM528" s="27"/>
      <c r="CN528" s="27"/>
      <c r="CO528" s="27"/>
      <c r="CP528" s="27"/>
      <c r="CQ528" s="27"/>
      <c r="CR528" s="27"/>
      <c r="CS528" s="27"/>
      <c r="CT528" s="27"/>
      <c r="CU528" s="27"/>
      <c r="CV528" s="27"/>
    </row>
    <row r="529" spans="2:100" ht="15" thickBot="1" x14ac:dyDescent="0.35">
      <c r="B529" s="22"/>
      <c r="C529" s="22"/>
      <c r="D529" s="22"/>
      <c r="E529" s="22"/>
      <c r="F529" s="22"/>
      <c r="G529" s="22"/>
      <c r="H529" s="22"/>
      <c r="I529" s="22"/>
      <c r="J529" s="22"/>
      <c r="K529" s="22"/>
      <c r="L529" s="22"/>
      <c r="M529" s="22"/>
      <c r="N529" s="22"/>
      <c r="O529" s="23"/>
      <c r="P529" s="22"/>
      <c r="Q529" s="22"/>
      <c r="R529" s="22"/>
      <c r="S529" s="22"/>
      <c r="T529" s="23"/>
      <c r="U529" s="22"/>
      <c r="V529" s="22"/>
      <c r="W529" s="22"/>
      <c r="X529" s="22"/>
      <c r="Y529" s="28"/>
      <c r="Z529" s="22"/>
      <c r="AA529" s="26"/>
      <c r="AB529" s="26"/>
      <c r="AC529" s="25"/>
      <c r="AD529" s="26"/>
      <c r="AE529" s="27"/>
      <c r="AF529" s="27"/>
      <c r="AG529" s="27"/>
      <c r="AH529" s="28"/>
      <c r="AI529" s="29"/>
      <c r="AJ529" s="27"/>
      <c r="AK529" s="27"/>
      <c r="AL529" s="27"/>
      <c r="AM529" s="27"/>
      <c r="AN529" s="27"/>
      <c r="AO529" s="27"/>
      <c r="AP529" s="27"/>
      <c r="AQ529" s="27"/>
      <c r="AR529" s="27"/>
      <c r="AS529" s="27"/>
      <c r="AT529" s="27"/>
      <c r="AU529" s="27"/>
      <c r="AV529" s="27"/>
      <c r="AW529" s="27"/>
      <c r="AX529" s="27"/>
      <c r="AY529" s="27"/>
      <c r="AZ529" s="27"/>
      <c r="BA529" s="27"/>
      <c r="BB529" s="27"/>
      <c r="BC529" s="27"/>
      <c r="BD529" s="29"/>
      <c r="BE529" s="27"/>
      <c r="BF529" s="27"/>
      <c r="BG529" s="27"/>
      <c r="BH529" s="27"/>
      <c r="BI529" s="27"/>
      <c r="BJ529" s="27"/>
      <c r="BK529" s="27"/>
      <c r="BL529" s="27"/>
      <c r="BM529" s="27"/>
      <c r="BN529" s="27"/>
      <c r="BO529" s="27"/>
      <c r="BP529" s="27"/>
      <c r="BQ529" s="27"/>
      <c r="BR529" s="27"/>
      <c r="BS529" s="27"/>
      <c r="BT529" s="27"/>
      <c r="BU529" s="27"/>
      <c r="BV529" s="27"/>
      <c r="BW529" s="27"/>
      <c r="BX529" s="27"/>
      <c r="BY529" s="27"/>
      <c r="BZ529" s="27"/>
      <c r="CA529" s="27"/>
      <c r="CB529" s="27"/>
      <c r="CC529" s="27"/>
      <c r="CD529" s="27"/>
      <c r="CE529" s="27"/>
      <c r="CF529" s="27"/>
      <c r="CG529" s="27"/>
      <c r="CH529" s="27"/>
      <c r="CI529" s="27"/>
      <c r="CJ529" s="27"/>
      <c r="CK529" s="27"/>
      <c r="CL529" s="27"/>
      <c r="CM529" s="27"/>
      <c r="CN529" s="27"/>
      <c r="CO529" s="27"/>
      <c r="CP529" s="27"/>
      <c r="CQ529" s="27"/>
      <c r="CR529" s="27"/>
      <c r="CS529" s="27"/>
      <c r="CT529" s="27"/>
      <c r="CU529" s="27"/>
      <c r="CV529" s="27"/>
    </row>
    <row r="530" spans="2:100" ht="15" thickBot="1" x14ac:dyDescent="0.35">
      <c r="B530" s="22"/>
      <c r="C530" s="22"/>
      <c r="D530" s="22"/>
      <c r="E530" s="22"/>
      <c r="F530" s="22"/>
      <c r="G530" s="22"/>
      <c r="H530" s="22"/>
      <c r="I530" s="22"/>
      <c r="J530" s="22"/>
      <c r="K530" s="22"/>
      <c r="L530" s="22"/>
      <c r="M530" s="22"/>
      <c r="N530" s="22"/>
      <c r="O530" s="23"/>
      <c r="P530" s="22"/>
      <c r="Q530" s="22"/>
      <c r="R530" s="22"/>
      <c r="S530" s="22"/>
      <c r="T530" s="23"/>
      <c r="U530" s="22"/>
      <c r="V530" s="22"/>
      <c r="W530" s="22"/>
      <c r="X530" s="22"/>
      <c r="Y530" s="28"/>
      <c r="Z530" s="22"/>
      <c r="AA530" s="26"/>
      <c r="AB530" s="26"/>
      <c r="AC530" s="25"/>
      <c r="AD530" s="26"/>
      <c r="AE530" s="27"/>
      <c r="AF530" s="27"/>
      <c r="AG530" s="27"/>
      <c r="AH530" s="28"/>
      <c r="AI530" s="29"/>
      <c r="AJ530" s="27"/>
      <c r="AK530" s="27"/>
      <c r="AL530" s="27"/>
      <c r="AM530" s="27"/>
      <c r="AN530" s="27"/>
      <c r="AO530" s="27"/>
      <c r="AP530" s="27"/>
      <c r="AQ530" s="27"/>
      <c r="AR530" s="27"/>
      <c r="AS530" s="27"/>
      <c r="AT530" s="27"/>
      <c r="AU530" s="27"/>
      <c r="AV530" s="27"/>
      <c r="AW530" s="27"/>
      <c r="AX530" s="27"/>
      <c r="AY530" s="27"/>
      <c r="AZ530" s="27"/>
      <c r="BA530" s="27"/>
      <c r="BB530" s="27"/>
      <c r="BC530" s="27"/>
      <c r="BD530" s="29"/>
      <c r="BE530" s="27"/>
      <c r="BF530" s="27"/>
      <c r="BG530" s="27"/>
      <c r="BH530" s="27"/>
      <c r="BI530" s="27"/>
      <c r="BJ530" s="27"/>
      <c r="BK530" s="27"/>
      <c r="BL530" s="27"/>
      <c r="BM530" s="27"/>
      <c r="BN530" s="27"/>
      <c r="BO530" s="27"/>
      <c r="BP530" s="27"/>
      <c r="BQ530" s="27"/>
      <c r="BR530" s="27"/>
      <c r="BS530" s="27"/>
      <c r="BT530" s="27"/>
      <c r="BU530" s="27"/>
      <c r="BV530" s="27"/>
      <c r="BW530" s="27"/>
      <c r="BX530" s="27"/>
      <c r="BY530" s="27"/>
      <c r="BZ530" s="27"/>
      <c r="CA530" s="27"/>
      <c r="CB530" s="27"/>
      <c r="CC530" s="27"/>
      <c r="CD530" s="27"/>
      <c r="CE530" s="27"/>
      <c r="CF530" s="27"/>
      <c r="CG530" s="27"/>
      <c r="CH530" s="27"/>
      <c r="CI530" s="27"/>
      <c r="CJ530" s="27"/>
      <c r="CK530" s="27"/>
      <c r="CL530" s="27"/>
      <c r="CM530" s="27"/>
      <c r="CN530" s="27"/>
      <c r="CO530" s="27"/>
      <c r="CP530" s="27"/>
      <c r="CQ530" s="27"/>
      <c r="CR530" s="27"/>
      <c r="CS530" s="27"/>
      <c r="CT530" s="27"/>
      <c r="CU530" s="27"/>
      <c r="CV530" s="27"/>
    </row>
    <row r="531" spans="2:100" ht="15" thickBot="1" x14ac:dyDescent="0.35">
      <c r="B531" s="22"/>
      <c r="C531" s="22"/>
      <c r="D531" s="22"/>
      <c r="E531" s="22"/>
      <c r="F531" s="22"/>
      <c r="G531" s="22"/>
      <c r="H531" s="22"/>
      <c r="I531" s="22"/>
      <c r="J531" s="22"/>
      <c r="K531" s="22"/>
      <c r="L531" s="22"/>
      <c r="M531" s="22"/>
      <c r="N531" s="22"/>
      <c r="O531" s="23"/>
      <c r="P531" s="22"/>
      <c r="Q531" s="22"/>
      <c r="R531" s="22"/>
      <c r="S531" s="22"/>
      <c r="T531" s="23"/>
      <c r="U531" s="22"/>
      <c r="V531" s="22"/>
      <c r="W531" s="22"/>
      <c r="X531" s="22"/>
      <c r="Y531" s="28"/>
      <c r="Z531" s="22"/>
      <c r="AA531" s="26"/>
      <c r="AB531" s="26"/>
      <c r="AC531" s="25"/>
      <c r="AD531" s="26"/>
      <c r="AE531" s="27"/>
      <c r="AF531" s="27"/>
      <c r="AG531" s="27"/>
      <c r="AH531" s="28"/>
      <c r="AI531" s="29"/>
      <c r="AJ531" s="27"/>
      <c r="AK531" s="27"/>
      <c r="AL531" s="27"/>
      <c r="AM531" s="27"/>
      <c r="AN531" s="27"/>
      <c r="AO531" s="27"/>
      <c r="AP531" s="27"/>
      <c r="AQ531" s="27"/>
      <c r="AR531" s="27"/>
      <c r="AS531" s="27"/>
      <c r="AT531" s="27"/>
      <c r="AU531" s="27"/>
      <c r="AV531" s="27"/>
      <c r="AW531" s="27"/>
      <c r="AX531" s="27"/>
      <c r="AY531" s="27"/>
      <c r="AZ531" s="27"/>
      <c r="BA531" s="27"/>
      <c r="BB531" s="27"/>
      <c r="BC531" s="27"/>
      <c r="BD531" s="29"/>
      <c r="BE531" s="27"/>
      <c r="BF531" s="27"/>
      <c r="BG531" s="27"/>
      <c r="BH531" s="27"/>
      <c r="BI531" s="27"/>
      <c r="BJ531" s="27"/>
      <c r="BK531" s="27"/>
      <c r="BL531" s="27"/>
      <c r="BM531" s="27"/>
      <c r="BN531" s="27"/>
      <c r="BO531" s="27"/>
      <c r="BP531" s="27"/>
      <c r="BQ531" s="27"/>
      <c r="BR531" s="27"/>
      <c r="BS531" s="27"/>
      <c r="BT531" s="27"/>
      <c r="BU531" s="27"/>
      <c r="BV531" s="27"/>
      <c r="BW531" s="27"/>
      <c r="BX531" s="27"/>
      <c r="BY531" s="27"/>
      <c r="BZ531" s="27"/>
      <c r="CA531" s="27"/>
      <c r="CB531" s="27"/>
      <c r="CC531" s="27"/>
      <c r="CD531" s="27"/>
      <c r="CE531" s="27"/>
      <c r="CF531" s="27"/>
      <c r="CG531" s="27"/>
      <c r="CH531" s="27"/>
      <c r="CI531" s="27"/>
      <c r="CJ531" s="27"/>
      <c r="CK531" s="27"/>
      <c r="CL531" s="27"/>
      <c r="CM531" s="27"/>
      <c r="CN531" s="27"/>
      <c r="CO531" s="27"/>
      <c r="CP531" s="27"/>
      <c r="CQ531" s="27"/>
      <c r="CR531" s="27"/>
      <c r="CS531" s="27"/>
      <c r="CT531" s="27"/>
      <c r="CU531" s="27"/>
      <c r="CV531" s="27"/>
    </row>
    <row r="532" spans="2:100" ht="15" thickBot="1" x14ac:dyDescent="0.35">
      <c r="B532" s="22"/>
      <c r="C532" s="22"/>
      <c r="D532" s="22"/>
      <c r="E532" s="22"/>
      <c r="F532" s="22"/>
      <c r="G532" s="22"/>
      <c r="H532" s="22"/>
      <c r="I532" s="22"/>
      <c r="J532" s="22"/>
      <c r="K532" s="22"/>
      <c r="L532" s="22"/>
      <c r="M532" s="22"/>
      <c r="N532" s="22"/>
      <c r="O532" s="23"/>
      <c r="P532" s="22"/>
      <c r="Q532" s="22"/>
      <c r="R532" s="22"/>
      <c r="S532" s="22"/>
      <c r="T532" s="23"/>
      <c r="U532" s="22"/>
      <c r="V532" s="22"/>
      <c r="W532" s="22"/>
      <c r="X532" s="22"/>
      <c r="Y532" s="28"/>
      <c r="Z532" s="22"/>
      <c r="AA532" s="26"/>
      <c r="AB532" s="26"/>
      <c r="AC532" s="25"/>
      <c r="AD532" s="26"/>
      <c r="AE532" s="27"/>
      <c r="AF532" s="27"/>
      <c r="AG532" s="27"/>
      <c r="AH532" s="28"/>
      <c r="AI532" s="29"/>
      <c r="AJ532" s="27"/>
      <c r="AK532" s="27"/>
      <c r="AL532" s="27"/>
      <c r="AM532" s="27"/>
      <c r="AN532" s="27"/>
      <c r="AO532" s="27"/>
      <c r="AP532" s="27"/>
      <c r="AQ532" s="27"/>
      <c r="AR532" s="27"/>
      <c r="AS532" s="27"/>
      <c r="AT532" s="27"/>
      <c r="AU532" s="27"/>
      <c r="AV532" s="27"/>
      <c r="AW532" s="27"/>
      <c r="AX532" s="27"/>
      <c r="AY532" s="27"/>
      <c r="AZ532" s="27"/>
      <c r="BA532" s="27"/>
      <c r="BB532" s="27"/>
      <c r="BC532" s="27"/>
      <c r="BD532" s="29"/>
      <c r="BE532" s="27"/>
      <c r="BF532" s="27"/>
      <c r="BG532" s="27"/>
      <c r="BH532" s="27"/>
      <c r="BI532" s="27"/>
      <c r="BJ532" s="27"/>
      <c r="BK532" s="27"/>
      <c r="BL532" s="27"/>
      <c r="BM532" s="27"/>
      <c r="BN532" s="27"/>
      <c r="BO532" s="27"/>
      <c r="BP532" s="27"/>
      <c r="BQ532" s="27"/>
      <c r="BR532" s="27"/>
      <c r="BS532" s="27"/>
      <c r="BT532" s="27"/>
      <c r="BU532" s="27"/>
      <c r="BV532" s="27"/>
      <c r="BW532" s="27"/>
      <c r="BX532" s="27"/>
      <c r="BY532" s="27"/>
      <c r="BZ532" s="27"/>
      <c r="CA532" s="27"/>
      <c r="CB532" s="27"/>
      <c r="CC532" s="27"/>
      <c r="CD532" s="27"/>
      <c r="CE532" s="27"/>
      <c r="CF532" s="27"/>
      <c r="CG532" s="27"/>
      <c r="CH532" s="27"/>
      <c r="CI532" s="27"/>
      <c r="CJ532" s="27"/>
      <c r="CK532" s="27"/>
      <c r="CL532" s="27"/>
      <c r="CM532" s="27"/>
      <c r="CN532" s="27"/>
      <c r="CO532" s="27"/>
      <c r="CP532" s="27"/>
      <c r="CQ532" s="27"/>
      <c r="CR532" s="27"/>
      <c r="CS532" s="27"/>
      <c r="CT532" s="27"/>
      <c r="CU532" s="27"/>
      <c r="CV532" s="27"/>
    </row>
    <row r="533" spans="2:100" ht="15" thickBot="1" x14ac:dyDescent="0.35">
      <c r="B533" s="22"/>
      <c r="C533" s="22"/>
      <c r="D533" s="22"/>
      <c r="E533" s="22"/>
      <c r="F533" s="22"/>
      <c r="G533" s="22"/>
      <c r="H533" s="22"/>
      <c r="I533" s="22"/>
      <c r="J533" s="22"/>
      <c r="K533" s="22"/>
      <c r="L533" s="22"/>
      <c r="M533" s="22"/>
      <c r="N533" s="22"/>
      <c r="O533" s="23"/>
      <c r="P533" s="22"/>
      <c r="Q533" s="22"/>
      <c r="R533" s="22"/>
      <c r="S533" s="22"/>
      <c r="T533" s="23"/>
      <c r="U533" s="22"/>
      <c r="V533" s="22"/>
      <c r="W533" s="22"/>
      <c r="X533" s="22"/>
      <c r="Y533" s="28"/>
      <c r="Z533" s="22"/>
      <c r="AA533" s="26"/>
      <c r="AB533" s="26"/>
      <c r="AC533" s="25"/>
      <c r="AD533" s="26"/>
      <c r="AE533" s="27"/>
      <c r="AF533" s="27"/>
      <c r="AG533" s="27"/>
      <c r="AH533" s="28"/>
      <c r="AI533" s="29"/>
      <c r="AJ533" s="27"/>
      <c r="AK533" s="27"/>
      <c r="AL533" s="27"/>
      <c r="AM533" s="27"/>
      <c r="AN533" s="27"/>
      <c r="AO533" s="27"/>
      <c r="AP533" s="27"/>
      <c r="AQ533" s="27"/>
      <c r="AR533" s="27"/>
      <c r="AS533" s="27"/>
      <c r="AT533" s="27"/>
      <c r="AU533" s="27"/>
      <c r="AV533" s="27"/>
      <c r="AW533" s="27"/>
      <c r="AX533" s="27"/>
      <c r="AY533" s="27"/>
      <c r="AZ533" s="27"/>
      <c r="BA533" s="27"/>
      <c r="BB533" s="27"/>
      <c r="BC533" s="27"/>
      <c r="BD533" s="29"/>
      <c r="BE533" s="27"/>
      <c r="BF533" s="27"/>
      <c r="BG533" s="27"/>
      <c r="BH533" s="27"/>
      <c r="BI533" s="27"/>
      <c r="BJ533" s="27"/>
      <c r="BK533" s="27"/>
      <c r="BL533" s="27"/>
      <c r="BM533" s="27"/>
      <c r="BN533" s="27"/>
      <c r="BO533" s="27"/>
      <c r="BP533" s="27"/>
      <c r="BQ533" s="27"/>
      <c r="BR533" s="27"/>
      <c r="BS533" s="27"/>
      <c r="BT533" s="27"/>
      <c r="BU533" s="27"/>
      <c r="BV533" s="27"/>
      <c r="BW533" s="27"/>
      <c r="BX533" s="27"/>
      <c r="BY533" s="27"/>
      <c r="BZ533" s="27"/>
      <c r="CA533" s="27"/>
      <c r="CB533" s="27"/>
      <c r="CC533" s="27"/>
      <c r="CD533" s="27"/>
      <c r="CE533" s="27"/>
      <c r="CF533" s="27"/>
      <c r="CG533" s="27"/>
      <c r="CH533" s="27"/>
      <c r="CI533" s="27"/>
      <c r="CJ533" s="27"/>
      <c r="CK533" s="27"/>
      <c r="CL533" s="27"/>
      <c r="CM533" s="27"/>
      <c r="CN533" s="27"/>
      <c r="CO533" s="27"/>
      <c r="CP533" s="27"/>
      <c r="CQ533" s="27"/>
      <c r="CR533" s="27"/>
      <c r="CS533" s="27"/>
      <c r="CT533" s="27"/>
      <c r="CU533" s="27"/>
      <c r="CV533" s="27"/>
    </row>
    <row r="534" spans="2:100" ht="15" thickBot="1" x14ac:dyDescent="0.35">
      <c r="B534" s="22"/>
      <c r="C534" s="22"/>
      <c r="D534" s="22"/>
      <c r="E534" s="22"/>
      <c r="F534" s="22"/>
      <c r="G534" s="22"/>
      <c r="H534" s="22"/>
      <c r="I534" s="22"/>
      <c r="J534" s="22"/>
      <c r="K534" s="22"/>
      <c r="L534" s="22"/>
      <c r="M534" s="22"/>
      <c r="N534" s="22"/>
      <c r="O534" s="23"/>
      <c r="P534" s="22"/>
      <c r="Q534" s="22"/>
      <c r="R534" s="22"/>
      <c r="S534" s="22"/>
      <c r="T534" s="23"/>
      <c r="U534" s="22"/>
      <c r="V534" s="22"/>
      <c r="W534" s="22"/>
      <c r="X534" s="22"/>
      <c r="Y534" s="28"/>
      <c r="Z534" s="22"/>
      <c r="AA534" s="26"/>
      <c r="AB534" s="26"/>
      <c r="AC534" s="25"/>
      <c r="AD534" s="26"/>
      <c r="AE534" s="27"/>
      <c r="AF534" s="27"/>
      <c r="AG534" s="27"/>
      <c r="AH534" s="28"/>
      <c r="AI534" s="29"/>
      <c r="AJ534" s="27"/>
      <c r="AK534" s="27"/>
      <c r="AL534" s="27"/>
      <c r="AM534" s="27"/>
      <c r="AN534" s="27"/>
      <c r="AO534" s="27"/>
      <c r="AP534" s="27"/>
      <c r="AQ534" s="27"/>
      <c r="AR534" s="27"/>
      <c r="AS534" s="27"/>
      <c r="AT534" s="27"/>
      <c r="AU534" s="27"/>
      <c r="AV534" s="27"/>
      <c r="AW534" s="27"/>
      <c r="AX534" s="27"/>
      <c r="AY534" s="27"/>
      <c r="AZ534" s="27"/>
      <c r="BA534" s="27"/>
      <c r="BB534" s="27"/>
      <c r="BC534" s="27"/>
      <c r="BD534" s="29"/>
      <c r="BE534" s="27"/>
      <c r="BF534" s="27"/>
      <c r="BG534" s="27"/>
      <c r="BH534" s="27"/>
      <c r="BI534" s="27"/>
      <c r="BJ534" s="27"/>
      <c r="BK534" s="27"/>
      <c r="BL534" s="27"/>
      <c r="BM534" s="27"/>
      <c r="BN534" s="27"/>
      <c r="BO534" s="27"/>
      <c r="BP534" s="27"/>
      <c r="BQ534" s="27"/>
      <c r="BR534" s="27"/>
      <c r="BS534" s="27"/>
      <c r="BT534" s="27"/>
      <c r="BU534" s="27"/>
      <c r="BV534" s="27"/>
      <c r="BW534" s="27"/>
      <c r="BX534" s="27"/>
      <c r="BY534" s="27"/>
      <c r="BZ534" s="27"/>
      <c r="CA534" s="27"/>
      <c r="CB534" s="27"/>
      <c r="CC534" s="27"/>
      <c r="CD534" s="27"/>
      <c r="CE534" s="27"/>
      <c r="CF534" s="27"/>
      <c r="CG534" s="27"/>
      <c r="CH534" s="27"/>
      <c r="CI534" s="27"/>
      <c r="CJ534" s="27"/>
      <c r="CK534" s="27"/>
      <c r="CL534" s="27"/>
      <c r="CM534" s="27"/>
      <c r="CN534" s="27"/>
      <c r="CO534" s="27"/>
      <c r="CP534" s="27"/>
      <c r="CQ534" s="27"/>
      <c r="CR534" s="27"/>
      <c r="CS534" s="27"/>
      <c r="CT534" s="27"/>
      <c r="CU534" s="27"/>
      <c r="CV534" s="27"/>
    </row>
    <row r="535" spans="2:100" ht="15" thickBot="1" x14ac:dyDescent="0.35">
      <c r="B535" s="22"/>
      <c r="C535" s="22"/>
      <c r="D535" s="22"/>
      <c r="E535" s="22"/>
      <c r="F535" s="22"/>
      <c r="G535" s="22"/>
      <c r="H535" s="22"/>
      <c r="I535" s="22"/>
      <c r="J535" s="22"/>
      <c r="K535" s="22"/>
      <c r="L535" s="22"/>
      <c r="M535" s="22"/>
      <c r="N535" s="22"/>
      <c r="O535" s="23"/>
      <c r="P535" s="22"/>
      <c r="Q535" s="22"/>
      <c r="R535" s="22"/>
      <c r="S535" s="22"/>
      <c r="T535" s="23"/>
      <c r="U535" s="22"/>
      <c r="V535" s="22"/>
      <c r="W535" s="22"/>
      <c r="X535" s="22"/>
      <c r="Y535" s="28"/>
      <c r="Z535" s="22"/>
      <c r="AA535" s="26"/>
      <c r="AB535" s="26"/>
      <c r="AC535" s="25"/>
      <c r="AD535" s="26"/>
      <c r="AE535" s="27"/>
      <c r="AF535" s="27"/>
      <c r="AG535" s="27"/>
      <c r="AH535" s="28"/>
      <c r="AI535" s="29"/>
      <c r="AJ535" s="27"/>
      <c r="AK535" s="27"/>
      <c r="AL535" s="27"/>
      <c r="AM535" s="27"/>
      <c r="AN535" s="27"/>
      <c r="AO535" s="27"/>
      <c r="AP535" s="27"/>
      <c r="AQ535" s="27"/>
      <c r="AR535" s="27"/>
      <c r="AS535" s="27"/>
      <c r="AT535" s="27"/>
      <c r="AU535" s="27"/>
      <c r="AV535" s="27"/>
      <c r="AW535" s="27"/>
      <c r="AX535" s="27"/>
      <c r="AY535" s="27"/>
      <c r="AZ535" s="27"/>
      <c r="BA535" s="27"/>
      <c r="BB535" s="27"/>
      <c r="BC535" s="27"/>
      <c r="BD535" s="29"/>
      <c r="BE535" s="27"/>
      <c r="BF535" s="27"/>
      <c r="BG535" s="27"/>
      <c r="BH535" s="27"/>
      <c r="BI535" s="27"/>
      <c r="BJ535" s="27"/>
      <c r="BK535" s="27"/>
      <c r="BL535" s="27"/>
      <c r="BM535" s="27"/>
      <c r="BN535" s="27"/>
      <c r="BO535" s="27"/>
      <c r="BP535" s="27"/>
      <c r="BQ535" s="27"/>
      <c r="BR535" s="27"/>
      <c r="BS535" s="27"/>
      <c r="BT535" s="27"/>
      <c r="BU535" s="27"/>
      <c r="BV535" s="27"/>
      <c r="BW535" s="27"/>
      <c r="BX535" s="27"/>
      <c r="BY535" s="27"/>
      <c r="BZ535" s="27"/>
      <c r="CA535" s="27"/>
      <c r="CB535" s="27"/>
      <c r="CC535" s="27"/>
      <c r="CD535" s="27"/>
      <c r="CE535" s="27"/>
      <c r="CF535" s="27"/>
      <c r="CG535" s="27"/>
      <c r="CH535" s="27"/>
      <c r="CI535" s="27"/>
      <c r="CJ535" s="27"/>
      <c r="CK535" s="27"/>
      <c r="CL535" s="27"/>
      <c r="CM535" s="27"/>
      <c r="CN535" s="27"/>
      <c r="CO535" s="27"/>
      <c r="CP535" s="27"/>
      <c r="CQ535" s="27"/>
      <c r="CR535" s="27"/>
      <c r="CS535" s="27"/>
      <c r="CT535" s="27"/>
      <c r="CU535" s="27"/>
      <c r="CV535" s="27"/>
    </row>
    <row r="536" spans="2:100" ht="15" thickBot="1" x14ac:dyDescent="0.35">
      <c r="B536" s="22"/>
      <c r="C536" s="22"/>
      <c r="D536" s="22"/>
      <c r="E536" s="22"/>
      <c r="F536" s="22"/>
      <c r="G536" s="22"/>
      <c r="H536" s="22"/>
      <c r="I536" s="22"/>
      <c r="J536" s="22"/>
      <c r="K536" s="22"/>
      <c r="L536" s="22"/>
      <c r="M536" s="22"/>
      <c r="N536" s="22"/>
      <c r="O536" s="23"/>
      <c r="P536" s="22"/>
      <c r="Q536" s="22"/>
      <c r="R536" s="22"/>
      <c r="S536" s="22"/>
      <c r="T536" s="23"/>
      <c r="U536" s="22"/>
      <c r="V536" s="22"/>
      <c r="W536" s="22"/>
      <c r="X536" s="22"/>
      <c r="Y536" s="28"/>
      <c r="Z536" s="22"/>
      <c r="AA536" s="26"/>
      <c r="AB536" s="26"/>
      <c r="AC536" s="25"/>
      <c r="AD536" s="26"/>
      <c r="AE536" s="27"/>
      <c r="AF536" s="27"/>
      <c r="AG536" s="27"/>
      <c r="AH536" s="28"/>
      <c r="AI536" s="29"/>
      <c r="AJ536" s="27"/>
      <c r="AK536" s="27"/>
      <c r="AL536" s="27"/>
      <c r="AM536" s="27"/>
      <c r="AN536" s="27"/>
      <c r="AO536" s="27"/>
      <c r="AP536" s="27"/>
      <c r="AQ536" s="27"/>
      <c r="AR536" s="27"/>
      <c r="AS536" s="27"/>
      <c r="AT536" s="27"/>
      <c r="AU536" s="27"/>
      <c r="AV536" s="27"/>
      <c r="AW536" s="27"/>
      <c r="AX536" s="27"/>
      <c r="AY536" s="27"/>
      <c r="AZ536" s="27"/>
      <c r="BA536" s="27"/>
      <c r="BB536" s="27"/>
      <c r="BC536" s="27"/>
      <c r="BD536" s="29"/>
      <c r="BE536" s="27"/>
      <c r="BF536" s="27"/>
      <c r="BG536" s="27"/>
      <c r="BH536" s="27"/>
      <c r="BI536" s="27"/>
      <c r="BJ536" s="27"/>
      <c r="BK536" s="27"/>
      <c r="BL536" s="27"/>
      <c r="BM536" s="27"/>
      <c r="BN536" s="27"/>
      <c r="BO536" s="27"/>
      <c r="BP536" s="27"/>
      <c r="BQ536" s="27"/>
      <c r="BR536" s="27"/>
      <c r="BS536" s="27"/>
      <c r="BT536" s="27"/>
      <c r="BU536" s="27"/>
      <c r="BV536" s="27"/>
      <c r="BW536" s="27"/>
      <c r="BX536" s="27"/>
      <c r="BY536" s="27"/>
      <c r="BZ536" s="27"/>
      <c r="CA536" s="27"/>
      <c r="CB536" s="27"/>
      <c r="CC536" s="27"/>
      <c r="CD536" s="27"/>
      <c r="CE536" s="27"/>
      <c r="CF536" s="27"/>
      <c r="CG536" s="27"/>
      <c r="CH536" s="27"/>
      <c r="CI536" s="27"/>
      <c r="CJ536" s="27"/>
      <c r="CK536" s="27"/>
      <c r="CL536" s="27"/>
      <c r="CM536" s="27"/>
      <c r="CN536" s="27"/>
      <c r="CO536" s="27"/>
      <c r="CP536" s="27"/>
      <c r="CQ536" s="27"/>
      <c r="CR536" s="27"/>
      <c r="CS536" s="27"/>
      <c r="CT536" s="27"/>
      <c r="CU536" s="27"/>
      <c r="CV536" s="27"/>
    </row>
    <row r="537" spans="2:100" ht="15" thickBot="1" x14ac:dyDescent="0.35">
      <c r="B537" s="22"/>
      <c r="C537" s="22"/>
      <c r="D537" s="22"/>
      <c r="E537" s="22"/>
      <c r="F537" s="22"/>
      <c r="G537" s="22"/>
      <c r="H537" s="22"/>
      <c r="I537" s="22"/>
      <c r="J537" s="22"/>
      <c r="K537" s="22"/>
      <c r="L537" s="22"/>
      <c r="M537" s="22"/>
      <c r="N537" s="22"/>
      <c r="O537" s="23"/>
      <c r="P537" s="22"/>
      <c r="Q537" s="22"/>
      <c r="R537" s="22"/>
      <c r="S537" s="22"/>
      <c r="T537" s="23"/>
      <c r="U537" s="22"/>
      <c r="V537" s="22"/>
      <c r="W537" s="22"/>
      <c r="X537" s="22"/>
      <c r="Y537" s="28"/>
      <c r="Z537" s="22"/>
      <c r="AA537" s="26"/>
      <c r="AB537" s="26"/>
      <c r="AC537" s="25"/>
      <c r="AD537" s="26"/>
      <c r="AE537" s="27"/>
      <c r="AF537" s="27"/>
      <c r="AG537" s="27"/>
      <c r="AH537" s="28"/>
      <c r="AI537" s="29"/>
      <c r="AJ537" s="27"/>
      <c r="AK537" s="27"/>
      <c r="AL537" s="27"/>
      <c r="AM537" s="27"/>
      <c r="AN537" s="27"/>
      <c r="AO537" s="27"/>
      <c r="AP537" s="27"/>
      <c r="AQ537" s="27"/>
      <c r="AR537" s="27"/>
      <c r="AS537" s="27"/>
      <c r="AT537" s="27"/>
      <c r="AU537" s="27"/>
      <c r="AV537" s="27"/>
      <c r="AW537" s="27"/>
      <c r="AX537" s="27"/>
      <c r="AY537" s="27"/>
      <c r="AZ537" s="27"/>
      <c r="BA537" s="27"/>
      <c r="BB537" s="27"/>
      <c r="BC537" s="27"/>
      <c r="BD537" s="29"/>
      <c r="BE537" s="27"/>
      <c r="BF537" s="27"/>
      <c r="BG537" s="27"/>
      <c r="BH537" s="27"/>
      <c r="BI537" s="27"/>
      <c r="BJ537" s="27"/>
      <c r="BK537" s="27"/>
      <c r="BL537" s="27"/>
      <c r="BM537" s="27"/>
      <c r="BN537" s="27"/>
      <c r="BO537" s="27"/>
      <c r="BP537" s="27"/>
      <c r="BQ537" s="27"/>
      <c r="BR537" s="27"/>
      <c r="BS537" s="27"/>
      <c r="BT537" s="27"/>
      <c r="BU537" s="27"/>
      <c r="BV537" s="27"/>
      <c r="BW537" s="27"/>
      <c r="BX537" s="27"/>
      <c r="BY537" s="27"/>
      <c r="BZ537" s="27"/>
      <c r="CA537" s="27"/>
      <c r="CB537" s="27"/>
      <c r="CC537" s="27"/>
      <c r="CD537" s="27"/>
      <c r="CE537" s="27"/>
      <c r="CF537" s="27"/>
      <c r="CG537" s="27"/>
      <c r="CH537" s="27"/>
      <c r="CI537" s="27"/>
      <c r="CJ537" s="27"/>
      <c r="CK537" s="27"/>
      <c r="CL537" s="27"/>
      <c r="CM537" s="27"/>
      <c r="CN537" s="27"/>
      <c r="CO537" s="27"/>
      <c r="CP537" s="27"/>
      <c r="CQ537" s="27"/>
      <c r="CR537" s="27"/>
      <c r="CS537" s="27"/>
      <c r="CT537" s="27"/>
      <c r="CU537" s="27"/>
      <c r="CV537" s="27"/>
    </row>
    <row r="538" spans="2:100" ht="15" thickBot="1" x14ac:dyDescent="0.35">
      <c r="B538" s="22"/>
      <c r="C538" s="22"/>
      <c r="D538" s="22"/>
      <c r="E538" s="22"/>
      <c r="F538" s="22"/>
      <c r="G538" s="22"/>
      <c r="H538" s="22"/>
      <c r="I538" s="22"/>
      <c r="J538" s="22"/>
      <c r="K538" s="22"/>
      <c r="L538" s="22"/>
      <c r="M538" s="22"/>
      <c r="N538" s="22"/>
      <c r="O538" s="23"/>
      <c r="P538" s="22"/>
      <c r="Q538" s="22"/>
      <c r="R538" s="22"/>
      <c r="S538" s="22"/>
      <c r="T538" s="23"/>
      <c r="U538" s="22"/>
      <c r="V538" s="22"/>
      <c r="W538" s="22"/>
      <c r="X538" s="22"/>
      <c r="Y538" s="28"/>
      <c r="Z538" s="22"/>
      <c r="AA538" s="26"/>
      <c r="AB538" s="26"/>
      <c r="AC538" s="25"/>
      <c r="AD538" s="26"/>
      <c r="AE538" s="27"/>
      <c r="AF538" s="27"/>
      <c r="AG538" s="27"/>
      <c r="AH538" s="28"/>
      <c r="AI538" s="29"/>
      <c r="AJ538" s="27"/>
      <c r="AK538" s="27"/>
      <c r="AL538" s="27"/>
      <c r="AM538" s="27"/>
      <c r="AN538" s="27"/>
      <c r="AO538" s="27"/>
      <c r="AP538" s="27"/>
      <c r="AQ538" s="27"/>
      <c r="AR538" s="27"/>
      <c r="AS538" s="27"/>
      <c r="AT538" s="27"/>
      <c r="AU538" s="27"/>
      <c r="AV538" s="27"/>
      <c r="AW538" s="27"/>
      <c r="AX538" s="27"/>
      <c r="AY538" s="27"/>
      <c r="AZ538" s="27"/>
      <c r="BA538" s="27"/>
      <c r="BB538" s="27"/>
      <c r="BC538" s="27"/>
      <c r="BD538" s="29"/>
      <c r="BE538" s="27"/>
      <c r="BF538" s="27"/>
      <c r="BG538" s="27"/>
      <c r="BH538" s="27"/>
      <c r="BI538" s="27"/>
      <c r="BJ538" s="27"/>
      <c r="BK538" s="27"/>
      <c r="BL538" s="27"/>
      <c r="BM538" s="27"/>
      <c r="BN538" s="27"/>
      <c r="BO538" s="27"/>
      <c r="BP538" s="27"/>
      <c r="BQ538" s="27"/>
      <c r="BR538" s="27"/>
      <c r="BS538" s="27"/>
      <c r="BT538" s="27"/>
      <c r="BU538" s="27"/>
      <c r="BV538" s="27"/>
      <c r="BW538" s="27"/>
      <c r="BX538" s="27"/>
      <c r="BY538" s="27"/>
      <c r="BZ538" s="27"/>
      <c r="CA538" s="27"/>
      <c r="CB538" s="27"/>
      <c r="CC538" s="27"/>
      <c r="CD538" s="27"/>
      <c r="CE538" s="27"/>
      <c r="CF538" s="27"/>
      <c r="CG538" s="27"/>
      <c r="CH538" s="27"/>
      <c r="CI538" s="27"/>
      <c r="CJ538" s="27"/>
      <c r="CK538" s="27"/>
      <c r="CL538" s="27"/>
      <c r="CM538" s="27"/>
      <c r="CN538" s="27"/>
      <c r="CO538" s="27"/>
      <c r="CP538" s="27"/>
      <c r="CQ538" s="27"/>
      <c r="CR538" s="27"/>
      <c r="CS538" s="27"/>
      <c r="CT538" s="27"/>
      <c r="CU538" s="27"/>
      <c r="CV538" s="27"/>
    </row>
    <row r="539" spans="2:100" ht="15" thickBot="1" x14ac:dyDescent="0.35">
      <c r="B539" s="22"/>
      <c r="C539" s="22"/>
      <c r="D539" s="22"/>
      <c r="E539" s="22"/>
      <c r="F539" s="22"/>
      <c r="G539" s="22"/>
      <c r="H539" s="22"/>
      <c r="I539" s="22"/>
      <c r="J539" s="22"/>
      <c r="K539" s="22"/>
      <c r="L539" s="22"/>
      <c r="M539" s="22"/>
      <c r="N539" s="22"/>
      <c r="O539" s="23"/>
      <c r="P539" s="22"/>
      <c r="Q539" s="22"/>
      <c r="R539" s="22"/>
      <c r="S539" s="22"/>
      <c r="T539" s="23"/>
      <c r="U539" s="22"/>
      <c r="V539" s="22"/>
      <c r="W539" s="22"/>
      <c r="X539" s="22"/>
      <c r="Y539" s="28"/>
      <c r="Z539" s="22"/>
      <c r="AA539" s="26"/>
      <c r="AB539" s="26"/>
      <c r="AC539" s="25"/>
      <c r="AD539" s="26"/>
      <c r="AE539" s="27"/>
      <c r="AF539" s="27"/>
      <c r="AG539" s="27"/>
      <c r="AH539" s="28"/>
      <c r="AI539" s="29"/>
      <c r="AJ539" s="27"/>
      <c r="AK539" s="27"/>
      <c r="AL539" s="27"/>
      <c r="AM539" s="27"/>
      <c r="AN539" s="27"/>
      <c r="AO539" s="27"/>
      <c r="AP539" s="27"/>
      <c r="AQ539" s="27"/>
      <c r="AR539" s="27"/>
      <c r="AS539" s="27"/>
      <c r="AT539" s="27"/>
      <c r="AU539" s="27"/>
      <c r="AV539" s="27"/>
      <c r="AW539" s="27"/>
      <c r="AX539" s="27"/>
      <c r="AY539" s="27"/>
      <c r="AZ539" s="27"/>
      <c r="BA539" s="27"/>
      <c r="BB539" s="27"/>
      <c r="BC539" s="27"/>
      <c r="BD539" s="29"/>
      <c r="BE539" s="27"/>
      <c r="BF539" s="27"/>
      <c r="BG539" s="27"/>
      <c r="BH539" s="27"/>
      <c r="BI539" s="27"/>
      <c r="BJ539" s="27"/>
      <c r="BK539" s="27"/>
      <c r="BL539" s="27"/>
      <c r="BM539" s="27"/>
      <c r="BN539" s="27"/>
      <c r="BO539" s="27"/>
      <c r="BP539" s="27"/>
      <c r="BQ539" s="27"/>
      <c r="BR539" s="27"/>
      <c r="BS539" s="27"/>
      <c r="BT539" s="27"/>
      <c r="BU539" s="27"/>
      <c r="BV539" s="27"/>
      <c r="BW539" s="27"/>
      <c r="BX539" s="27"/>
      <c r="BY539" s="27"/>
      <c r="BZ539" s="27"/>
      <c r="CA539" s="27"/>
      <c r="CB539" s="27"/>
      <c r="CC539" s="27"/>
      <c r="CD539" s="27"/>
      <c r="CE539" s="27"/>
      <c r="CF539" s="27"/>
      <c r="CG539" s="27"/>
      <c r="CH539" s="27"/>
      <c r="CI539" s="27"/>
      <c r="CJ539" s="27"/>
      <c r="CK539" s="27"/>
      <c r="CL539" s="27"/>
      <c r="CM539" s="27"/>
      <c r="CN539" s="27"/>
      <c r="CO539" s="27"/>
      <c r="CP539" s="27"/>
      <c r="CQ539" s="27"/>
      <c r="CR539" s="27"/>
      <c r="CS539" s="27"/>
      <c r="CT539" s="27"/>
      <c r="CU539" s="27"/>
      <c r="CV539" s="27"/>
    </row>
    <row r="540" spans="2:100" ht="15" thickBot="1" x14ac:dyDescent="0.35">
      <c r="B540" s="22"/>
      <c r="C540" s="22"/>
      <c r="D540" s="22"/>
      <c r="E540" s="22"/>
      <c r="F540" s="22"/>
      <c r="G540" s="22"/>
      <c r="H540" s="22"/>
      <c r="I540" s="22"/>
      <c r="J540" s="22"/>
      <c r="K540" s="22"/>
      <c r="L540" s="22"/>
      <c r="M540" s="22"/>
      <c r="N540" s="22"/>
      <c r="O540" s="23"/>
      <c r="P540" s="22"/>
      <c r="Q540" s="22"/>
      <c r="R540" s="22"/>
      <c r="S540" s="22"/>
      <c r="T540" s="23"/>
      <c r="U540" s="22"/>
      <c r="V540" s="22"/>
      <c r="W540" s="22"/>
      <c r="X540" s="22"/>
      <c r="Y540" s="28"/>
      <c r="Z540" s="22"/>
      <c r="AA540" s="26"/>
      <c r="AB540" s="26"/>
      <c r="AC540" s="25"/>
      <c r="AD540" s="26"/>
      <c r="AE540" s="27"/>
      <c r="AF540" s="27"/>
      <c r="AG540" s="27"/>
      <c r="AH540" s="28"/>
      <c r="AI540" s="29"/>
      <c r="AJ540" s="27"/>
      <c r="AK540" s="27"/>
      <c r="AL540" s="27"/>
      <c r="AM540" s="27"/>
      <c r="AN540" s="27"/>
      <c r="AO540" s="27"/>
      <c r="AP540" s="27"/>
      <c r="AQ540" s="27"/>
      <c r="AR540" s="27"/>
      <c r="AS540" s="27"/>
      <c r="AT540" s="27"/>
      <c r="AU540" s="27"/>
      <c r="AV540" s="27"/>
      <c r="AW540" s="27"/>
      <c r="AX540" s="27"/>
      <c r="AY540" s="27"/>
      <c r="AZ540" s="27"/>
      <c r="BA540" s="27"/>
      <c r="BB540" s="27"/>
      <c r="BC540" s="27"/>
      <c r="BD540" s="29"/>
      <c r="BE540" s="27"/>
      <c r="BF540" s="27"/>
      <c r="BG540" s="27"/>
      <c r="BH540" s="27"/>
      <c r="BI540" s="27"/>
      <c r="BJ540" s="27"/>
      <c r="BK540" s="27"/>
      <c r="BL540" s="27"/>
      <c r="BM540" s="27"/>
      <c r="BN540" s="27"/>
      <c r="BO540" s="27"/>
      <c r="BP540" s="27"/>
      <c r="BQ540" s="27"/>
      <c r="BR540" s="27"/>
      <c r="BS540" s="27"/>
      <c r="BT540" s="27"/>
      <c r="BU540" s="27"/>
      <c r="BV540" s="27"/>
      <c r="BW540" s="27"/>
      <c r="BX540" s="27"/>
      <c r="BY540" s="27"/>
      <c r="BZ540" s="27"/>
      <c r="CA540" s="27"/>
      <c r="CB540" s="27"/>
      <c r="CC540" s="27"/>
      <c r="CD540" s="27"/>
      <c r="CE540" s="27"/>
      <c r="CF540" s="27"/>
      <c r="CG540" s="27"/>
      <c r="CH540" s="27"/>
      <c r="CI540" s="27"/>
      <c r="CJ540" s="27"/>
      <c r="CK540" s="27"/>
      <c r="CL540" s="27"/>
      <c r="CM540" s="27"/>
      <c r="CN540" s="27"/>
      <c r="CO540" s="27"/>
      <c r="CP540" s="27"/>
      <c r="CQ540" s="27"/>
      <c r="CR540" s="27"/>
      <c r="CS540" s="27"/>
      <c r="CT540" s="27"/>
      <c r="CU540" s="27"/>
      <c r="CV540" s="27"/>
    </row>
  </sheetData>
  <sheetProtection algorithmName="SHA-512" hashValue="HnOu4NcXgA++EVkOPGHwvZRHTHAX8AYsN8M3Be0ZT4obAXKnsw8plCMzzn5iwXW8GKYoyYnXBi0raRE/Ksgmeg==" saltValue="2zPyeetojOfdHl/lH7XW9A==" spinCount="100000" sheet="1" formatCells="0" formatColumns="0" formatRows="0" insertColumns="0" insertRows="0" insertHyperlinks="0" deleteColumns="0" deleteRows="0" sort="0" autoFilter="0" pivotTables="0"/>
  <protectedRanges>
    <protectedRange sqref="BA12:BC13 BE12:BF13 BA14:BF19 BA20:BC20 BE20:BF20 BA21:BF34 BA35:BC36 BE35:BF36 BA37:BF57 BA58:BC58 BE58:BF58 BA59:BF76 BA77:BC77 BE77:BF77 BA78:BF85 BA86:BC86 BE86:BF86 BA87:BF103 BA104:BC104 BE104:BF104 BA105:BF129 BA130:BC130 BE130:BF130 BA131:BF141" name="Rango1"/>
  </protectedRanges>
  <autoFilter ref="B11:BI141" xr:uid="{00000000-0001-0000-0100-000000000000}"/>
  <mergeCells count="25">
    <mergeCell ref="B1:C4"/>
    <mergeCell ref="D1:AC2"/>
    <mergeCell ref="D3:AC4"/>
    <mergeCell ref="B9:AC9"/>
    <mergeCell ref="AD9:AJ9"/>
    <mergeCell ref="AN10:AS10"/>
    <mergeCell ref="AT10:AY10"/>
    <mergeCell ref="AK9:AZ9"/>
    <mergeCell ref="CG10:CI10"/>
    <mergeCell ref="CJ10:CO10"/>
    <mergeCell ref="BA10:BC10"/>
    <mergeCell ref="BD10:BI10"/>
    <mergeCell ref="BJ10:BO10"/>
    <mergeCell ref="BQ10:BS10"/>
    <mergeCell ref="BT10:BY10"/>
    <mergeCell ref="BZ10:CE10"/>
    <mergeCell ref="BA9:BP9"/>
    <mergeCell ref="BQ9:CF9"/>
    <mergeCell ref="CG9:CV9"/>
    <mergeCell ref="CP10:CU10"/>
    <mergeCell ref="G10:L10"/>
    <mergeCell ref="M10:S10"/>
    <mergeCell ref="U10:AB10"/>
    <mergeCell ref="AD10:AI10"/>
    <mergeCell ref="AK10:AM10"/>
  </mergeCells>
  <conditionalFormatting sqref="AD10:AH10">
    <cfRule type="containsText" dxfId="147" priority="77" operator="containsText" text="VENCIDO">
      <formula>NOT(ISERROR(SEARCH("VENCIDO",AD10)))</formula>
    </cfRule>
    <cfRule type="containsText" dxfId="146" priority="75" operator="containsText" text="CON TIEMPO">
      <formula>NOT(ISERROR(SEARCH("CON TIEMPO",AD10)))</formula>
    </cfRule>
    <cfRule type="containsText" dxfId="145" priority="76" operator="containsText" text="POR VENCER">
      <formula>NOT(ISERROR(SEARCH("POR VENCER",AD10)))</formula>
    </cfRule>
  </conditionalFormatting>
  <conditionalFormatting sqref="AI12:AI540">
    <cfRule type="cellIs" dxfId="144" priority="71" operator="equal">
      <formula>"ABIERTO"</formula>
    </cfRule>
    <cfRule type="cellIs" dxfId="143" priority="72" operator="equal">
      <formula>"CERRADO"</formula>
    </cfRule>
    <cfRule type="cellIs" dxfId="142" priority="73" operator="equal">
      <formula>"VENCIDO"</formula>
    </cfRule>
  </conditionalFormatting>
  <conditionalFormatting sqref="AK10 AN10 AT10:AX10 AS11 BI11 BY11">
    <cfRule type="containsText" dxfId="141" priority="69" operator="containsText" text="POR VENCER">
      <formula>NOT(ISERROR(SEARCH("POR VENCER",AK10)))</formula>
    </cfRule>
    <cfRule type="containsText" dxfId="140" priority="68" operator="containsText" text="CON TIEMPO">
      <formula>NOT(ISERROR(SEARCH("CON TIEMPO",AK10)))</formula>
    </cfRule>
    <cfRule type="containsText" dxfId="139" priority="70" operator="containsText" text="VENCIDO">
      <formula>NOT(ISERROR(SEARCH("VENCIDO",AK10)))</formula>
    </cfRule>
  </conditionalFormatting>
  <conditionalFormatting sqref="AQ12:AQ118">
    <cfRule type="containsText" dxfId="138" priority="39" operator="containsText" text="CUMPLIMIENTO TOTAL">
      <formula>NOT(ISERROR(SEARCH("CUMPLIMIENTO TOTAL",AQ12)))</formula>
    </cfRule>
    <cfRule type="containsText" dxfId="137" priority="40" operator="containsText" text="AVANCE SIGNIFICATIVO">
      <formula>NOT(ISERROR(SEARCH("AVANCE SIGNIFICATIVO",AQ12)))</formula>
    </cfRule>
    <cfRule type="containsText" dxfId="136" priority="41" operator="containsText" text="AVANCE PARCIAL">
      <formula>NOT(ISERROR(SEARCH("AVANCE PARCIAL",AQ12)))</formula>
    </cfRule>
    <cfRule type="containsText" dxfId="135" priority="42" operator="containsText" text="AVANCE MINIMO">
      <formula>NOT(ISERROR(SEARCH("AVANCE MINIMO",AQ12)))</formula>
    </cfRule>
    <cfRule type="containsText" dxfId="134" priority="74" operator="containsText" text="SIN AVANCE">
      <formula>NOT(ISERROR(SEARCH("SIN AVANCE",AQ12)))</formula>
    </cfRule>
  </conditionalFormatting>
  <conditionalFormatting sqref="AR12">
    <cfRule type="cellIs" dxfId="133" priority="5" operator="between">
      <formula>1</formula>
      <formula>20</formula>
    </cfRule>
  </conditionalFormatting>
  <conditionalFormatting sqref="AR12:AR118">
    <cfRule type="cellIs" dxfId="132" priority="6" operator="lessThan">
      <formula>0</formula>
    </cfRule>
    <cfRule type="cellIs" dxfId="131" priority="7" operator="equal">
      <formula>"NO APLICA ACCION FINALIZADA"</formula>
    </cfRule>
  </conditionalFormatting>
  <conditionalFormatting sqref="AS12:AS118">
    <cfRule type="cellIs" dxfId="130" priority="34" operator="equal">
      <formula>"POR VENCER"</formula>
    </cfRule>
    <cfRule type="cellIs" dxfId="129" priority="35" operator="equal">
      <formula>"NO APLICA ACCION FINALIZADA"</formula>
    </cfRule>
    <cfRule type="cellIs" dxfId="128" priority="36" operator="equal">
      <formula>"CON TIEMPO"</formula>
    </cfRule>
    <cfRule type="cellIs" dxfId="127" priority="37" operator="equal">
      <formula>"VENCIDO"</formula>
    </cfRule>
  </conditionalFormatting>
  <conditionalFormatting sqref="AT11:AV11">
    <cfRule type="containsText" dxfId="126" priority="67" operator="containsText" text="SIN AVANCE">
      <formula>NOT(ISERROR(SEARCH("SIN AVANCE",AT11)))</formula>
    </cfRule>
  </conditionalFormatting>
  <conditionalFormatting sqref="AY9:AY11 BO9:BO11 CE9:CE11">
    <cfRule type="cellIs" dxfId="125" priority="44" operator="equal">
      <formula>"CERRADO"</formula>
    </cfRule>
    <cfRule type="cellIs" dxfId="124" priority="45" operator="equal">
      <formula>"VENCIDO"</formula>
    </cfRule>
    <cfRule type="cellIs" dxfId="123" priority="43" operator="equal">
      <formula>"ABIERTO"</formula>
    </cfRule>
  </conditionalFormatting>
  <conditionalFormatting sqref="AY12:AY118">
    <cfRule type="cellIs" dxfId="122" priority="18" operator="equal">
      <formula>"VENCIDO"</formula>
    </cfRule>
    <cfRule type="cellIs" dxfId="121" priority="16" operator="equal">
      <formula>"ABIERTO"</formula>
    </cfRule>
    <cfRule type="cellIs" dxfId="120" priority="17" operator="equal">
      <formula>"CERRADO"</formula>
    </cfRule>
  </conditionalFormatting>
  <conditionalFormatting sqref="BA10 BD10 BJ10:BN10">
    <cfRule type="containsText" dxfId="119" priority="66" operator="containsText" text="VENCIDO">
      <formula>NOT(ISERROR(SEARCH("VENCIDO",BA10)))</formula>
    </cfRule>
    <cfRule type="containsText" dxfId="118" priority="65" operator="containsText" text="POR VENCER">
      <formula>NOT(ISERROR(SEARCH("POR VENCER",BA10)))</formula>
    </cfRule>
    <cfRule type="containsText" dxfId="117" priority="64" operator="containsText" text="CON TIEMPO">
      <formula>NOT(ISERROR(SEARCH("CON TIEMPO",BA10)))</formula>
    </cfRule>
  </conditionalFormatting>
  <conditionalFormatting sqref="BG11:BG141">
    <cfRule type="containsText" dxfId="116" priority="12" operator="containsText" text="SIN AVANCE">
      <formula>NOT(ISERROR(SEARCH("SIN AVANCE",BG11)))</formula>
    </cfRule>
  </conditionalFormatting>
  <conditionalFormatting sqref="BG12:BG141">
    <cfRule type="containsText" dxfId="115" priority="10" operator="containsText" text="AVANCE PARCIAL">
      <formula>NOT(ISERROR(SEARCH("AVANCE PARCIAL",BG12)))</formula>
    </cfRule>
    <cfRule type="containsText" dxfId="114" priority="11" operator="containsText" text="AVANCE MINIMO">
      <formula>NOT(ISERROR(SEARCH("AVANCE MINIMO",BG12)))</formula>
    </cfRule>
    <cfRule type="containsText" dxfId="113" priority="8" operator="containsText" text="CUMPLIMIENTO TOTAL">
      <formula>NOT(ISERROR(SEARCH("CUMPLIMIENTO TOTAL",BG12)))</formula>
    </cfRule>
    <cfRule type="containsText" dxfId="112" priority="9" operator="containsText" text="AVANCE SIGNIFICATIVO">
      <formula>NOT(ISERROR(SEARCH("AVANCE SIGNIFICATIVO",BG12)))</formula>
    </cfRule>
  </conditionalFormatting>
  <conditionalFormatting sqref="BH12:BH141">
    <cfRule type="cellIs" dxfId="111" priority="33" operator="equal">
      <formula>"NO APLICA ACCION FINALIZADA"</formula>
    </cfRule>
    <cfRule type="cellIs" dxfId="110" priority="32" operator="lessThan">
      <formula>0</formula>
    </cfRule>
    <cfRule type="cellIs" dxfId="109" priority="31" operator="between">
      <formula>1</formula>
      <formula>20</formula>
    </cfRule>
  </conditionalFormatting>
  <conditionalFormatting sqref="BI12:BI141">
    <cfRule type="cellIs" dxfId="108" priority="1" operator="equal">
      <formula>"POR VENCER"</formula>
    </cfRule>
    <cfRule type="cellIs" dxfId="107" priority="4" operator="equal">
      <formula>"VENCIDO"</formula>
    </cfRule>
    <cfRule type="cellIs" dxfId="106" priority="3" operator="equal">
      <formula>"CON TIEMPO"</formula>
    </cfRule>
    <cfRule type="cellIs" dxfId="105" priority="2" operator="equal">
      <formula>"NO APLICA ACCION FINALIZADA"</formula>
    </cfRule>
  </conditionalFormatting>
  <conditionalFormatting sqref="BJ11:BL11">
    <cfRule type="containsText" dxfId="104" priority="63" operator="containsText" text="SIN AVANCE">
      <formula>NOT(ISERROR(SEARCH("SIN AVANCE",BJ11)))</formula>
    </cfRule>
  </conditionalFormatting>
  <conditionalFormatting sqref="BQ10 BT10 BZ10:CD10">
    <cfRule type="containsText" dxfId="103" priority="60" operator="containsText" text="CON TIEMPO">
      <formula>NOT(ISERROR(SEARCH("CON TIEMPO",BQ10)))</formula>
    </cfRule>
    <cfRule type="containsText" dxfId="102" priority="61" operator="containsText" text="POR VENCER">
      <formula>NOT(ISERROR(SEARCH("POR VENCER",BQ10)))</formula>
    </cfRule>
    <cfRule type="containsText" dxfId="101" priority="62" operator="containsText" text="VENCIDO">
      <formula>NOT(ISERROR(SEARCH("VENCIDO",BQ10)))</formula>
    </cfRule>
  </conditionalFormatting>
  <conditionalFormatting sqref="BW11">
    <cfRule type="containsText" dxfId="100" priority="51" operator="containsText" text="SIN AVANCE">
      <formula>NOT(ISERROR(SEARCH("SIN AVANCE",BW11)))</formula>
    </cfRule>
  </conditionalFormatting>
  <conditionalFormatting sqref="BZ11:CB11">
    <cfRule type="containsText" dxfId="99" priority="59" operator="containsText" text="SIN AVANCE">
      <formula>NOT(ISERROR(SEARCH("SIN AVANCE",BZ11)))</formula>
    </cfRule>
  </conditionalFormatting>
  <conditionalFormatting sqref="CG10 CJ10 CP10:CT10">
    <cfRule type="containsText" dxfId="98" priority="56" operator="containsText" text="CON TIEMPO">
      <formula>NOT(ISERROR(SEARCH("CON TIEMPO",CG10)))</formula>
    </cfRule>
    <cfRule type="containsText" dxfId="97" priority="57" operator="containsText" text="POR VENCER">
      <formula>NOT(ISERROR(SEARCH("POR VENCER",CG10)))</formula>
    </cfRule>
    <cfRule type="containsText" dxfId="96" priority="58" operator="containsText" text="VENCIDO">
      <formula>NOT(ISERROR(SEARCH("VENCIDO",CG10)))</formula>
    </cfRule>
  </conditionalFormatting>
  <conditionalFormatting sqref="CM11">
    <cfRule type="containsText" dxfId="95" priority="46" operator="containsText" text="SIN AVANCE">
      <formula>NOT(ISERROR(SEARCH("SIN AVANCE",CM11)))</formula>
    </cfRule>
    <cfRule type="containsText" dxfId="94" priority="47" operator="containsText" text="CUMPLIMIENTO TOTAL">
      <formula>NOT(ISERROR(SEARCH("CUMPLIMIENTO TOTAL",CM11)))</formula>
    </cfRule>
    <cfRule type="containsText" dxfId="93" priority="48" operator="containsText" text="AVANCE SIGNIFICATIVO">
      <formula>NOT(ISERROR(SEARCH("AVANCE SIGNIFICATIVO",CM11)))</formula>
    </cfRule>
    <cfRule type="containsText" dxfId="92" priority="49" operator="containsText" text="AVANCE PARCIAL">
      <formula>NOT(ISERROR(SEARCH("AVANCE PARCIAL",CM11)))</formula>
    </cfRule>
    <cfRule type="containsText" dxfId="91" priority="50" operator="containsText" text="AVANCE MINIMO">
      <formula>NOT(ISERROR(SEARCH("AVANCE MINIMO",CM11)))</formula>
    </cfRule>
  </conditionalFormatting>
  <conditionalFormatting sqref="CO11">
    <cfRule type="containsText" dxfId="90" priority="53" operator="containsText" text="POR VENCER">
      <formula>NOT(ISERROR(SEARCH("POR VENCER",CO11)))</formula>
    </cfRule>
    <cfRule type="containsText" dxfId="89" priority="54" operator="containsText" text="VENCIDO">
      <formula>NOT(ISERROR(SEARCH("VENCIDO",CO11)))</formula>
    </cfRule>
    <cfRule type="containsText" dxfId="88" priority="52" operator="containsText" text="CON TIEMPO">
      <formula>NOT(ISERROR(SEARCH("CON TIEMPO",CO11)))</formula>
    </cfRule>
  </conditionalFormatting>
  <conditionalFormatting sqref="CP11:CR11">
    <cfRule type="containsText" dxfId="87" priority="55" operator="containsText" text="SIN AVANCE">
      <formula>NOT(ISERROR(SEARCH("SIN AVANCE",CP11)))</formula>
    </cfRule>
  </conditionalFormatting>
  <dataValidations count="3">
    <dataValidation type="textLength" allowBlank="1" showInputMessage="1" showErrorMessage="1" errorTitle="Entrada no válida" error="Escriba un texto  Maximo 100 Caracteres" promptTitle="Cualquier contenido Maximo 100 Caracteres" sqref="F14" xr:uid="{00000000-0002-0000-0100-000000000000}">
      <formula1>0</formula1>
      <formula2>100</formula2>
    </dataValidation>
    <dataValidation type="textLength" allowBlank="1" showInputMessage="1" showErrorMessage="1" sqref="M12" xr:uid="{00000000-0002-0000-0100-000001000000}">
      <formula1>1</formula1>
      <formula2>100</formula2>
    </dataValidation>
    <dataValidation type="textLength" allowBlank="1" showInputMessage="1" showErrorMessage="1" sqref="AL12:AL118 BB12:BB141" xr:uid="{00000000-0002-0000-0100-000002000000}">
      <formula1>0</formula1>
      <formula2>1000</formula2>
    </dataValidation>
  </dataValidations>
  <pageMargins left="0.7" right="0.7" top="0.75" bottom="0.75" header="0.3" footer="0.3"/>
  <pageSetup paperSize="9" scale="1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Hoja2!$A$1:$A$3</xm:f>
          </x14:formula1>
          <xm:sqref>AP12:AP118 BF12:BF141</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election activeCell="A4" sqref="A4"/>
    </sheetView>
  </sheetViews>
  <sheetFormatPr baseColWidth="10" defaultColWidth="11.44140625" defaultRowHeight="14.4" x14ac:dyDescent="0.3"/>
  <cols>
    <col min="1" max="1" width="21" customWidth="1"/>
  </cols>
  <sheetData>
    <row r="1" spans="1:1" x14ac:dyDescent="0.3">
      <c r="A1" t="s">
        <v>184</v>
      </c>
    </row>
    <row r="2" spans="1:1" x14ac:dyDescent="0.3">
      <c r="A2" t="s">
        <v>201</v>
      </c>
    </row>
    <row r="3" spans="1:1" x14ac:dyDescent="0.3">
      <c r="A3"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tint="0.79998168889431442"/>
  </sheetPr>
  <dimension ref="A1:P93"/>
  <sheetViews>
    <sheetView topLeftCell="A6" zoomScale="80" zoomScaleNormal="80" workbookViewId="0">
      <pane ySplit="1" topLeftCell="A42" activePane="bottomLeft" state="frozen"/>
      <selection activeCell="A6" sqref="A6"/>
      <selection pane="bottomLeft" activeCell="B43" sqref="B43"/>
    </sheetView>
  </sheetViews>
  <sheetFormatPr baseColWidth="10" defaultColWidth="11.44140625" defaultRowHeight="14.4" x14ac:dyDescent="0.3"/>
  <cols>
    <col min="1" max="1" width="13.6640625" customWidth="1"/>
    <col min="2" max="6" width="26.88671875" customWidth="1"/>
    <col min="7" max="7" width="50.5546875" customWidth="1"/>
    <col min="8" max="8" width="39.5546875" customWidth="1"/>
    <col min="9" max="9" width="27.44140625" customWidth="1"/>
    <col min="10" max="13" width="21.33203125" customWidth="1"/>
    <col min="14" max="14" width="27.44140625" customWidth="1"/>
    <col min="15" max="15" width="29.109375" customWidth="1"/>
    <col min="16" max="16" width="36.44140625" customWidth="1"/>
  </cols>
  <sheetData>
    <row r="1" spans="1:16" x14ac:dyDescent="0.3">
      <c r="A1" s="97"/>
      <c r="B1" s="98"/>
      <c r="C1" s="103" t="s">
        <v>0</v>
      </c>
      <c r="D1" s="103"/>
      <c r="E1" s="103"/>
      <c r="F1" s="103"/>
      <c r="G1" s="103"/>
      <c r="H1" s="103"/>
      <c r="I1" s="103"/>
      <c r="J1" s="103"/>
      <c r="K1" s="103"/>
      <c r="L1" s="103"/>
      <c r="M1" s="103"/>
      <c r="N1" s="37" t="s">
        <v>2404</v>
      </c>
      <c r="O1" s="103" t="s">
        <v>2405</v>
      </c>
      <c r="P1" s="103"/>
    </row>
    <row r="2" spans="1:16" x14ac:dyDescent="0.3">
      <c r="A2" s="99"/>
      <c r="B2" s="100"/>
      <c r="C2" s="103"/>
      <c r="D2" s="103"/>
      <c r="E2" s="103"/>
      <c r="F2" s="103"/>
      <c r="G2" s="103"/>
      <c r="H2" s="103"/>
      <c r="I2" s="103"/>
      <c r="J2" s="103"/>
      <c r="K2" s="103"/>
      <c r="L2" s="103"/>
      <c r="M2" s="103"/>
      <c r="N2" s="37" t="s">
        <v>2406</v>
      </c>
      <c r="O2" s="110" t="s">
        <v>2407</v>
      </c>
      <c r="P2" s="110"/>
    </row>
    <row r="3" spans="1:16" ht="36.6" customHeight="1" x14ac:dyDescent="0.3">
      <c r="A3" s="99"/>
      <c r="B3" s="100"/>
      <c r="C3" s="103" t="s">
        <v>1</v>
      </c>
      <c r="D3" s="103"/>
      <c r="E3" s="103"/>
      <c r="F3" s="103"/>
      <c r="G3" s="103"/>
      <c r="H3" s="103"/>
      <c r="I3" s="103"/>
      <c r="J3" s="103"/>
      <c r="K3" s="103"/>
      <c r="L3" s="103"/>
      <c r="M3" s="103"/>
      <c r="N3" s="38" t="s">
        <v>2408</v>
      </c>
      <c r="O3" s="103" t="s">
        <v>2409</v>
      </c>
      <c r="P3" s="103"/>
    </row>
    <row r="4" spans="1:16" x14ac:dyDescent="0.3">
      <c r="A4" s="101"/>
      <c r="B4" s="102"/>
      <c r="C4" s="103"/>
      <c r="D4" s="103"/>
      <c r="E4" s="103"/>
      <c r="F4" s="103"/>
      <c r="G4" s="103"/>
      <c r="H4" s="103"/>
      <c r="I4" s="103"/>
      <c r="J4" s="103"/>
      <c r="K4" s="103"/>
      <c r="L4" s="103"/>
      <c r="M4" s="103"/>
      <c r="N4" s="38" t="s">
        <v>2410</v>
      </c>
      <c r="O4" s="111">
        <v>45960</v>
      </c>
      <c r="P4" s="103"/>
    </row>
    <row r="5" spans="1:16" ht="15" thickBot="1" x14ac:dyDescent="0.35"/>
    <row r="6" spans="1:16" ht="52.95" customHeight="1" thickBot="1" x14ac:dyDescent="0.35">
      <c r="A6" s="17" t="s">
        <v>2411</v>
      </c>
      <c r="B6" s="17" t="s">
        <v>16</v>
      </c>
      <c r="C6" s="17" t="s">
        <v>21</v>
      </c>
      <c r="D6" s="17" t="s">
        <v>2412</v>
      </c>
      <c r="E6" s="17" t="s">
        <v>19</v>
      </c>
      <c r="F6" s="17" t="s">
        <v>27</v>
      </c>
      <c r="G6" s="17" t="s">
        <v>30</v>
      </c>
      <c r="H6" s="17" t="s">
        <v>32</v>
      </c>
      <c r="I6" s="17" t="s">
        <v>34</v>
      </c>
      <c r="J6" s="17" t="s">
        <v>35</v>
      </c>
      <c r="K6" s="17" t="s">
        <v>36</v>
      </c>
      <c r="L6" s="17" t="s">
        <v>37</v>
      </c>
      <c r="M6" s="17" t="s">
        <v>38</v>
      </c>
      <c r="N6" s="17" t="s">
        <v>39</v>
      </c>
      <c r="O6" s="17" t="s">
        <v>2413</v>
      </c>
      <c r="P6" s="17" t="s">
        <v>2414</v>
      </c>
    </row>
    <row r="7" spans="1:16" ht="126" thickBot="1" x14ac:dyDescent="0.35">
      <c r="A7" s="22">
        <v>1</v>
      </c>
      <c r="B7" s="25" t="s">
        <v>2415</v>
      </c>
      <c r="C7" s="25" t="s">
        <v>100</v>
      </c>
      <c r="D7" s="25" t="s">
        <v>102</v>
      </c>
      <c r="E7" s="25" t="s">
        <v>103</v>
      </c>
      <c r="F7" s="25" t="s">
        <v>2416</v>
      </c>
      <c r="G7" s="25" t="s">
        <v>2417</v>
      </c>
      <c r="H7" s="25" t="s">
        <v>2418</v>
      </c>
      <c r="I7" s="25" t="s">
        <v>2419</v>
      </c>
      <c r="J7" s="25" t="s">
        <v>2420</v>
      </c>
      <c r="K7" s="25">
        <v>1</v>
      </c>
      <c r="L7" s="25" t="s">
        <v>2421</v>
      </c>
      <c r="M7" s="26">
        <v>45641</v>
      </c>
      <c r="N7" s="26">
        <v>45899</v>
      </c>
      <c r="O7" s="25" t="s">
        <v>2422</v>
      </c>
      <c r="P7" s="25" t="s">
        <v>2423</v>
      </c>
    </row>
    <row r="8" spans="1:16" ht="126" thickBot="1" x14ac:dyDescent="0.35">
      <c r="A8" s="22">
        <v>2</v>
      </c>
      <c r="B8" s="25" t="s">
        <v>2424</v>
      </c>
      <c r="C8" s="25" t="s">
        <v>259</v>
      </c>
      <c r="D8" s="25" t="s">
        <v>260</v>
      </c>
      <c r="E8" s="25" t="s">
        <v>261</v>
      </c>
      <c r="F8" s="25" t="s">
        <v>263</v>
      </c>
      <c r="G8" s="25" t="s">
        <v>2425</v>
      </c>
      <c r="H8" s="25" t="s">
        <v>2426</v>
      </c>
      <c r="I8" s="25" t="s">
        <v>299</v>
      </c>
      <c r="J8" s="25" t="s">
        <v>2427</v>
      </c>
      <c r="K8" s="25">
        <v>1</v>
      </c>
      <c r="L8" s="25" t="s">
        <v>2428</v>
      </c>
      <c r="M8" s="26">
        <v>45659</v>
      </c>
      <c r="N8" s="26">
        <v>45900</v>
      </c>
      <c r="O8" s="25" t="s">
        <v>2429</v>
      </c>
      <c r="P8" s="25" t="s">
        <v>2430</v>
      </c>
    </row>
    <row r="9" spans="1:16" ht="91.8" thickBot="1" x14ac:dyDescent="0.35">
      <c r="A9" s="22">
        <v>3</v>
      </c>
      <c r="B9" s="25" t="s">
        <v>2431</v>
      </c>
      <c r="C9" s="25" t="s">
        <v>259</v>
      </c>
      <c r="D9" s="25" t="s">
        <v>260</v>
      </c>
      <c r="E9" s="25" t="s">
        <v>261</v>
      </c>
      <c r="F9" s="25" t="s">
        <v>263</v>
      </c>
      <c r="G9" s="25" t="s">
        <v>2432</v>
      </c>
      <c r="H9" s="25" t="s">
        <v>2433</v>
      </c>
      <c r="I9" s="25" t="s">
        <v>2434</v>
      </c>
      <c r="J9" s="25" t="s">
        <v>2427</v>
      </c>
      <c r="K9" s="25">
        <v>1</v>
      </c>
      <c r="L9" s="25" t="s">
        <v>2428</v>
      </c>
      <c r="M9" s="26">
        <v>45659</v>
      </c>
      <c r="N9" s="26">
        <v>45900</v>
      </c>
      <c r="O9" s="25" t="s">
        <v>2429</v>
      </c>
      <c r="P9" s="25" t="s">
        <v>2430</v>
      </c>
    </row>
    <row r="10" spans="1:16" ht="148.80000000000001" thickBot="1" x14ac:dyDescent="0.35">
      <c r="A10" s="22">
        <v>4</v>
      </c>
      <c r="B10" s="25" t="s">
        <v>258</v>
      </c>
      <c r="C10" s="25" t="s">
        <v>259</v>
      </c>
      <c r="D10" s="25" t="s">
        <v>260</v>
      </c>
      <c r="E10" s="25" t="s">
        <v>261</v>
      </c>
      <c r="F10" s="25" t="s">
        <v>263</v>
      </c>
      <c r="G10" s="25" t="s">
        <v>265</v>
      </c>
      <c r="H10" s="25" t="s">
        <v>267</v>
      </c>
      <c r="I10" s="25" t="s">
        <v>268</v>
      </c>
      <c r="J10" s="25" t="s">
        <v>269</v>
      </c>
      <c r="K10" s="25">
        <v>1</v>
      </c>
      <c r="L10" s="25" t="s">
        <v>270</v>
      </c>
      <c r="M10" s="26">
        <v>45659</v>
      </c>
      <c r="N10" s="26">
        <v>45900</v>
      </c>
      <c r="O10" s="25" t="s">
        <v>2429</v>
      </c>
      <c r="P10" s="25" t="s">
        <v>2430</v>
      </c>
    </row>
    <row r="11" spans="1:16" ht="126" thickBot="1" x14ac:dyDescent="0.35">
      <c r="A11" s="22">
        <v>5</v>
      </c>
      <c r="B11" s="25" t="s">
        <v>2435</v>
      </c>
      <c r="C11" s="25" t="s">
        <v>259</v>
      </c>
      <c r="D11" s="25" t="s">
        <v>260</v>
      </c>
      <c r="E11" s="25" t="s">
        <v>261</v>
      </c>
      <c r="F11" s="25" t="s">
        <v>263</v>
      </c>
      <c r="G11" s="25" t="s">
        <v>2436</v>
      </c>
      <c r="H11" s="25" t="s">
        <v>2437</v>
      </c>
      <c r="I11" s="25" t="s">
        <v>299</v>
      </c>
      <c r="J11" s="25" t="s">
        <v>2438</v>
      </c>
      <c r="K11" s="25">
        <v>1</v>
      </c>
      <c r="L11" s="25" t="s">
        <v>2428</v>
      </c>
      <c r="M11" s="26">
        <v>45659</v>
      </c>
      <c r="N11" s="26">
        <v>45900</v>
      </c>
      <c r="O11" s="25" t="s">
        <v>2429</v>
      </c>
      <c r="P11" s="25" t="s">
        <v>2430</v>
      </c>
    </row>
    <row r="12" spans="1:16" ht="91.8" thickBot="1" x14ac:dyDescent="0.35">
      <c r="A12" s="22">
        <v>6</v>
      </c>
      <c r="B12" s="25" t="s">
        <v>2439</v>
      </c>
      <c r="C12" s="25" t="s">
        <v>259</v>
      </c>
      <c r="D12" s="25" t="s">
        <v>260</v>
      </c>
      <c r="E12" s="25" t="s">
        <v>261</v>
      </c>
      <c r="F12" s="25" t="s">
        <v>263</v>
      </c>
      <c r="G12" s="25" t="s">
        <v>2440</v>
      </c>
      <c r="H12" s="25" t="s">
        <v>2441</v>
      </c>
      <c r="I12" s="25" t="s">
        <v>2442</v>
      </c>
      <c r="J12" s="25" t="s">
        <v>2443</v>
      </c>
      <c r="K12" s="25">
        <v>1</v>
      </c>
      <c r="L12" s="25" t="s">
        <v>2428</v>
      </c>
      <c r="M12" s="26">
        <v>45659</v>
      </c>
      <c r="N12" s="26">
        <v>45900</v>
      </c>
      <c r="O12" s="25" t="s">
        <v>2429</v>
      </c>
      <c r="P12" s="25" t="s">
        <v>2430</v>
      </c>
    </row>
    <row r="13" spans="1:16" ht="160.19999999999999" thickBot="1" x14ac:dyDescent="0.35">
      <c r="A13" s="22">
        <v>7</v>
      </c>
      <c r="B13" s="25" t="s">
        <v>280</v>
      </c>
      <c r="C13" s="25" t="s">
        <v>259</v>
      </c>
      <c r="D13" s="25" t="s">
        <v>260</v>
      </c>
      <c r="E13" s="25" t="s">
        <v>261</v>
      </c>
      <c r="F13" s="25" t="s">
        <v>263</v>
      </c>
      <c r="G13" s="25" t="s">
        <v>282</v>
      </c>
      <c r="H13" s="25" t="s">
        <v>284</v>
      </c>
      <c r="I13" s="25" t="s">
        <v>285</v>
      </c>
      <c r="J13" s="25" t="s">
        <v>286</v>
      </c>
      <c r="K13" s="25">
        <v>1</v>
      </c>
      <c r="L13" s="25" t="s">
        <v>287</v>
      </c>
      <c r="M13" s="26">
        <v>45659</v>
      </c>
      <c r="N13" s="26">
        <v>45900</v>
      </c>
      <c r="O13" s="25" t="s">
        <v>2444</v>
      </c>
      <c r="P13" s="25" t="s">
        <v>2445</v>
      </c>
    </row>
    <row r="14" spans="1:16" ht="183" thickBot="1" x14ac:dyDescent="0.35">
      <c r="A14" s="22">
        <v>8</v>
      </c>
      <c r="B14" s="25" t="s">
        <v>293</v>
      </c>
      <c r="C14" s="25" t="s">
        <v>259</v>
      </c>
      <c r="D14" s="25" t="s">
        <v>260</v>
      </c>
      <c r="E14" s="25" t="s">
        <v>261</v>
      </c>
      <c r="F14" s="25" t="s">
        <v>263</v>
      </c>
      <c r="G14" s="25" t="s">
        <v>296</v>
      </c>
      <c r="H14" s="25" t="s">
        <v>298</v>
      </c>
      <c r="I14" s="25" t="s">
        <v>299</v>
      </c>
      <c r="J14" s="25" t="s">
        <v>300</v>
      </c>
      <c r="K14" s="25">
        <v>1</v>
      </c>
      <c r="L14" s="25" t="s">
        <v>301</v>
      </c>
      <c r="M14" s="26">
        <v>45659</v>
      </c>
      <c r="N14" s="26">
        <v>45900</v>
      </c>
      <c r="O14" s="25" t="s">
        <v>2429</v>
      </c>
      <c r="P14" s="25" t="s">
        <v>2445</v>
      </c>
    </row>
    <row r="15" spans="1:16" ht="126" thickBot="1" x14ac:dyDescent="0.35">
      <c r="A15" s="22">
        <v>9</v>
      </c>
      <c r="B15" s="25" t="s">
        <v>2424</v>
      </c>
      <c r="C15" s="25" t="s">
        <v>259</v>
      </c>
      <c r="D15" s="25" t="s">
        <v>260</v>
      </c>
      <c r="E15" s="25" t="s">
        <v>261</v>
      </c>
      <c r="F15" s="25" t="s">
        <v>263</v>
      </c>
      <c r="G15" s="25" t="s">
        <v>2425</v>
      </c>
      <c r="H15" s="25" t="s">
        <v>2426</v>
      </c>
      <c r="I15" s="25" t="s">
        <v>299</v>
      </c>
      <c r="J15" s="25" t="s">
        <v>2427</v>
      </c>
      <c r="K15" s="25">
        <v>1</v>
      </c>
      <c r="L15" s="25" t="s">
        <v>2428</v>
      </c>
      <c r="M15" s="26">
        <v>45659</v>
      </c>
      <c r="N15" s="26">
        <v>45991</v>
      </c>
      <c r="O15" s="25" t="s">
        <v>2446</v>
      </c>
      <c r="P15" s="25" t="s">
        <v>2447</v>
      </c>
    </row>
    <row r="16" spans="1:16" ht="91.8" thickBot="1" x14ac:dyDescent="0.35">
      <c r="A16" s="22">
        <v>10</v>
      </c>
      <c r="B16" s="25" t="s">
        <v>2431</v>
      </c>
      <c r="C16" s="25" t="s">
        <v>259</v>
      </c>
      <c r="D16" s="25" t="s">
        <v>260</v>
      </c>
      <c r="E16" s="25" t="s">
        <v>261</v>
      </c>
      <c r="F16" s="25" t="s">
        <v>263</v>
      </c>
      <c r="G16" s="25" t="s">
        <v>2432</v>
      </c>
      <c r="H16" s="25" t="s">
        <v>2433</v>
      </c>
      <c r="I16" s="25" t="s">
        <v>2434</v>
      </c>
      <c r="J16" s="25" t="s">
        <v>2427</v>
      </c>
      <c r="K16" s="25">
        <v>1</v>
      </c>
      <c r="L16" s="25" t="s">
        <v>2428</v>
      </c>
      <c r="M16" s="26">
        <v>45659</v>
      </c>
      <c r="N16" s="26">
        <v>45991</v>
      </c>
      <c r="O16" s="25" t="s">
        <v>2446</v>
      </c>
      <c r="P16" s="25" t="s">
        <v>2447</v>
      </c>
    </row>
    <row r="17" spans="1:16" ht="148.80000000000001" thickBot="1" x14ac:dyDescent="0.35">
      <c r="A17" s="22">
        <v>11</v>
      </c>
      <c r="B17" s="25" t="s">
        <v>258</v>
      </c>
      <c r="C17" s="25" t="s">
        <v>259</v>
      </c>
      <c r="D17" s="25" t="s">
        <v>260</v>
      </c>
      <c r="E17" s="25" t="s">
        <v>261</v>
      </c>
      <c r="F17" s="25" t="s">
        <v>263</v>
      </c>
      <c r="G17" s="25" t="s">
        <v>265</v>
      </c>
      <c r="H17" s="25" t="s">
        <v>267</v>
      </c>
      <c r="I17" s="25" t="s">
        <v>268</v>
      </c>
      <c r="J17" s="25" t="s">
        <v>269</v>
      </c>
      <c r="K17" s="25">
        <v>1</v>
      </c>
      <c r="L17" s="25" t="s">
        <v>270</v>
      </c>
      <c r="M17" s="26">
        <v>45659</v>
      </c>
      <c r="N17" s="26">
        <v>45991</v>
      </c>
      <c r="O17" s="25" t="s">
        <v>2446</v>
      </c>
      <c r="P17" s="25" t="s">
        <v>2447</v>
      </c>
    </row>
    <row r="18" spans="1:16" ht="126" thickBot="1" x14ac:dyDescent="0.35">
      <c r="A18" s="22">
        <v>12</v>
      </c>
      <c r="B18" s="25" t="s">
        <v>2435</v>
      </c>
      <c r="C18" s="25" t="s">
        <v>259</v>
      </c>
      <c r="D18" s="25" t="s">
        <v>260</v>
      </c>
      <c r="E18" s="25" t="s">
        <v>261</v>
      </c>
      <c r="F18" s="25" t="s">
        <v>263</v>
      </c>
      <c r="G18" s="25" t="s">
        <v>2436</v>
      </c>
      <c r="H18" s="25" t="s">
        <v>2437</v>
      </c>
      <c r="I18" s="25" t="s">
        <v>299</v>
      </c>
      <c r="J18" s="25" t="s">
        <v>2438</v>
      </c>
      <c r="K18" s="25">
        <v>1</v>
      </c>
      <c r="L18" s="25" t="s">
        <v>2428</v>
      </c>
      <c r="M18" s="26">
        <v>45659</v>
      </c>
      <c r="N18" s="26">
        <v>45991</v>
      </c>
      <c r="O18" s="25" t="s">
        <v>2446</v>
      </c>
      <c r="P18" s="25" t="s">
        <v>2447</v>
      </c>
    </row>
    <row r="19" spans="1:16" ht="160.19999999999999" thickBot="1" x14ac:dyDescent="0.35">
      <c r="A19" s="22">
        <v>13</v>
      </c>
      <c r="B19" s="25" t="s">
        <v>280</v>
      </c>
      <c r="C19" s="25" t="s">
        <v>259</v>
      </c>
      <c r="D19" s="25" t="s">
        <v>260</v>
      </c>
      <c r="E19" s="25" t="s">
        <v>261</v>
      </c>
      <c r="F19" s="25" t="s">
        <v>263</v>
      </c>
      <c r="G19" s="25" t="s">
        <v>282</v>
      </c>
      <c r="H19" s="25" t="s">
        <v>284</v>
      </c>
      <c r="I19" s="25" t="s">
        <v>285</v>
      </c>
      <c r="J19" s="25" t="s">
        <v>286</v>
      </c>
      <c r="K19" s="25">
        <v>1</v>
      </c>
      <c r="L19" s="25" t="s">
        <v>287</v>
      </c>
      <c r="M19" s="26">
        <v>45659</v>
      </c>
      <c r="N19" s="26">
        <v>45991</v>
      </c>
      <c r="O19" s="25" t="s">
        <v>2446</v>
      </c>
      <c r="P19" s="25" t="s">
        <v>2448</v>
      </c>
    </row>
    <row r="20" spans="1:16" ht="183" thickBot="1" x14ac:dyDescent="0.35">
      <c r="A20" s="22">
        <v>14</v>
      </c>
      <c r="B20" s="25" t="s">
        <v>293</v>
      </c>
      <c r="C20" s="25" t="s">
        <v>259</v>
      </c>
      <c r="D20" s="25" t="s">
        <v>260</v>
      </c>
      <c r="E20" s="25" t="s">
        <v>261</v>
      </c>
      <c r="F20" s="25" t="s">
        <v>263</v>
      </c>
      <c r="G20" s="25" t="s">
        <v>296</v>
      </c>
      <c r="H20" s="25" t="s">
        <v>298</v>
      </c>
      <c r="I20" s="25" t="s">
        <v>299</v>
      </c>
      <c r="J20" s="25" t="s">
        <v>300</v>
      </c>
      <c r="K20" s="25">
        <v>1</v>
      </c>
      <c r="L20" s="25" t="s">
        <v>301</v>
      </c>
      <c r="M20" s="26">
        <v>45659</v>
      </c>
      <c r="N20" s="26">
        <v>45991</v>
      </c>
      <c r="O20" s="25" t="s">
        <v>2446</v>
      </c>
      <c r="P20" s="25" t="s">
        <v>2448</v>
      </c>
    </row>
    <row r="21" spans="1:16" ht="91.8" thickBot="1" x14ac:dyDescent="0.35">
      <c r="A21" s="22">
        <v>15</v>
      </c>
      <c r="B21" s="25" t="s">
        <v>2439</v>
      </c>
      <c r="C21" s="25" t="s">
        <v>259</v>
      </c>
      <c r="D21" s="25" t="s">
        <v>260</v>
      </c>
      <c r="E21" s="25" t="s">
        <v>261</v>
      </c>
      <c r="F21" s="25" t="s">
        <v>263</v>
      </c>
      <c r="G21" s="25" t="s">
        <v>2440</v>
      </c>
      <c r="H21" s="25" t="s">
        <v>2441</v>
      </c>
      <c r="I21" s="25" t="s">
        <v>2442</v>
      </c>
      <c r="J21" s="25" t="s">
        <v>2443</v>
      </c>
      <c r="K21" s="25">
        <v>1</v>
      </c>
      <c r="L21" s="25" t="s">
        <v>2428</v>
      </c>
      <c r="M21" s="26">
        <v>45659</v>
      </c>
      <c r="N21" s="26">
        <v>45991</v>
      </c>
      <c r="O21" s="25" t="s">
        <v>2446</v>
      </c>
      <c r="P21" s="25" t="s">
        <v>2447</v>
      </c>
    </row>
    <row r="22" spans="1:16" ht="114.6" thickBot="1" x14ac:dyDescent="0.35">
      <c r="A22" s="22">
        <v>16</v>
      </c>
      <c r="B22" s="25" t="s">
        <v>391</v>
      </c>
      <c r="C22" s="25" t="s">
        <v>122</v>
      </c>
      <c r="D22" s="25" t="s">
        <v>123</v>
      </c>
      <c r="E22" s="25" t="s">
        <v>124</v>
      </c>
      <c r="F22" s="25" t="s">
        <v>381</v>
      </c>
      <c r="G22" s="25" t="s">
        <v>393</v>
      </c>
      <c r="H22" s="25" t="s">
        <v>395</v>
      </c>
      <c r="I22" s="25" t="s">
        <v>396</v>
      </c>
      <c r="J22" s="25" t="s">
        <v>397</v>
      </c>
      <c r="K22" s="25">
        <v>100</v>
      </c>
      <c r="L22" s="25" t="s">
        <v>398</v>
      </c>
      <c r="M22" s="26">
        <v>45779</v>
      </c>
      <c r="N22" s="26">
        <v>46112</v>
      </c>
      <c r="O22" s="25" t="s">
        <v>2449</v>
      </c>
      <c r="P22" s="25" t="s">
        <v>2450</v>
      </c>
    </row>
    <row r="23" spans="1:16" ht="171.6" thickBot="1" x14ac:dyDescent="0.35">
      <c r="A23" s="22">
        <v>17</v>
      </c>
      <c r="B23" s="25" t="s">
        <v>409</v>
      </c>
      <c r="C23" s="25" t="s">
        <v>122</v>
      </c>
      <c r="D23" s="25" t="s">
        <v>123</v>
      </c>
      <c r="E23" s="25" t="s">
        <v>124</v>
      </c>
      <c r="F23" s="25" t="s">
        <v>410</v>
      </c>
      <c r="G23" s="25" t="s">
        <v>412</v>
      </c>
      <c r="H23" s="25" t="s">
        <v>414</v>
      </c>
      <c r="I23" s="25" t="s">
        <v>396</v>
      </c>
      <c r="J23" s="25" t="s">
        <v>397</v>
      </c>
      <c r="K23" s="25">
        <v>100</v>
      </c>
      <c r="L23" s="25" t="s">
        <v>398</v>
      </c>
      <c r="M23" s="26">
        <v>45779</v>
      </c>
      <c r="N23" s="26">
        <v>46112</v>
      </c>
      <c r="O23" s="25" t="s">
        <v>2449</v>
      </c>
      <c r="P23" s="25" t="s">
        <v>2450</v>
      </c>
    </row>
    <row r="24" spans="1:16" ht="137.4" thickBot="1" x14ac:dyDescent="0.35">
      <c r="A24" s="22">
        <v>18</v>
      </c>
      <c r="B24" s="25" t="s">
        <v>415</v>
      </c>
      <c r="C24" s="25" t="s">
        <v>122</v>
      </c>
      <c r="D24" s="25" t="s">
        <v>123</v>
      </c>
      <c r="E24" s="25" t="s">
        <v>124</v>
      </c>
      <c r="F24" s="25" t="s">
        <v>410</v>
      </c>
      <c r="G24" s="25" t="s">
        <v>417</v>
      </c>
      <c r="H24" s="25" t="s">
        <v>419</v>
      </c>
      <c r="I24" s="25" t="s">
        <v>420</v>
      </c>
      <c r="J24" s="25" t="s">
        <v>397</v>
      </c>
      <c r="K24" s="25">
        <v>100</v>
      </c>
      <c r="L24" s="25" t="s">
        <v>398</v>
      </c>
      <c r="M24" s="26">
        <v>45779</v>
      </c>
      <c r="N24" s="26">
        <v>46112</v>
      </c>
      <c r="O24" s="25" t="s">
        <v>2449</v>
      </c>
      <c r="P24" s="25" t="s">
        <v>2450</v>
      </c>
    </row>
    <row r="25" spans="1:16" ht="24" thickBot="1" x14ac:dyDescent="0.5">
      <c r="A25" s="109">
        <v>2026</v>
      </c>
      <c r="B25" s="109"/>
      <c r="C25" s="109"/>
      <c r="D25" s="109"/>
      <c r="E25" s="109"/>
      <c r="F25" s="109"/>
      <c r="G25" s="109"/>
      <c r="H25" s="109"/>
      <c r="I25" s="109"/>
      <c r="J25" s="109"/>
      <c r="K25" s="109"/>
      <c r="L25" s="109"/>
      <c r="M25" s="109"/>
      <c r="N25" s="109"/>
      <c r="O25" s="109"/>
      <c r="P25" s="109"/>
    </row>
    <row r="26" spans="1:16" ht="160.19999999999999" thickBot="1" x14ac:dyDescent="0.35">
      <c r="A26" s="22">
        <v>1</v>
      </c>
      <c r="B26" s="25" t="s">
        <v>468</v>
      </c>
      <c r="C26" s="39" t="s">
        <v>472</v>
      </c>
      <c r="D26" s="39" t="s">
        <v>474</v>
      </c>
      <c r="E26" s="39" t="s">
        <v>471</v>
      </c>
      <c r="F26" s="25" t="s">
        <v>475</v>
      </c>
      <c r="G26" s="25" t="s">
        <v>477</v>
      </c>
      <c r="H26" s="25" t="s">
        <v>479</v>
      </c>
      <c r="I26" s="25" t="s">
        <v>480</v>
      </c>
      <c r="J26" s="25" t="s">
        <v>481</v>
      </c>
      <c r="K26" s="25">
        <v>1</v>
      </c>
      <c r="L26" s="25" t="s">
        <v>482</v>
      </c>
      <c r="M26" s="26">
        <v>45809</v>
      </c>
      <c r="N26" s="26">
        <v>46081</v>
      </c>
      <c r="O26" s="25" t="s">
        <v>2451</v>
      </c>
      <c r="P26" s="25" t="s">
        <v>2452</v>
      </c>
    </row>
    <row r="27" spans="1:16" ht="171.6" thickBot="1" x14ac:dyDescent="0.35">
      <c r="A27" s="22">
        <v>2</v>
      </c>
      <c r="B27" s="25" t="s">
        <v>956</v>
      </c>
      <c r="C27" s="25" t="s">
        <v>957</v>
      </c>
      <c r="D27" s="25" t="s">
        <v>60</v>
      </c>
      <c r="E27" s="25" t="s">
        <v>61</v>
      </c>
      <c r="F27" s="25" t="s">
        <v>827</v>
      </c>
      <c r="G27" s="25" t="s">
        <v>960</v>
      </c>
      <c r="H27" s="22" t="s">
        <v>962</v>
      </c>
      <c r="I27" s="22" t="s">
        <v>963</v>
      </c>
      <c r="J27" s="22" t="s">
        <v>964</v>
      </c>
      <c r="K27" s="28">
        <v>1</v>
      </c>
      <c r="L27" s="22" t="s">
        <v>965</v>
      </c>
      <c r="M27" s="26">
        <v>45931</v>
      </c>
      <c r="N27" s="26">
        <v>46112</v>
      </c>
      <c r="O27" s="25" t="s">
        <v>2453</v>
      </c>
      <c r="P27" s="25" t="s">
        <v>2454</v>
      </c>
    </row>
    <row r="28" spans="1:16" ht="171.6" thickBot="1" x14ac:dyDescent="0.35">
      <c r="A28" s="22">
        <v>3</v>
      </c>
      <c r="B28" s="25" t="s">
        <v>968</v>
      </c>
      <c r="C28" s="25" t="s">
        <v>957</v>
      </c>
      <c r="D28" s="25" t="s">
        <v>60</v>
      </c>
      <c r="E28" s="25" t="s">
        <v>61</v>
      </c>
      <c r="F28" s="25" t="s">
        <v>827</v>
      </c>
      <c r="G28" s="25" t="s">
        <v>960</v>
      </c>
      <c r="H28" s="22" t="s">
        <v>970</v>
      </c>
      <c r="I28" s="22" t="s">
        <v>971</v>
      </c>
      <c r="J28" s="22" t="s">
        <v>972</v>
      </c>
      <c r="K28" s="28">
        <v>1</v>
      </c>
      <c r="L28" s="22" t="s">
        <v>973</v>
      </c>
      <c r="M28" s="26">
        <v>46024</v>
      </c>
      <c r="N28" s="26">
        <v>46111</v>
      </c>
      <c r="O28" s="25" t="s">
        <v>2453</v>
      </c>
      <c r="P28" s="25" t="s">
        <v>2454</v>
      </c>
    </row>
    <row r="29" spans="1:16" ht="114.6" thickBot="1" x14ac:dyDescent="0.35">
      <c r="A29" s="22">
        <v>4</v>
      </c>
      <c r="B29" s="25" t="s">
        <v>391</v>
      </c>
      <c r="C29" s="22" t="s">
        <v>122</v>
      </c>
      <c r="D29" s="22" t="s">
        <v>123</v>
      </c>
      <c r="E29" s="22" t="s">
        <v>124</v>
      </c>
      <c r="F29" s="22" t="s">
        <v>381</v>
      </c>
      <c r="G29" s="22" t="s">
        <v>393</v>
      </c>
      <c r="H29" s="22" t="s">
        <v>395</v>
      </c>
      <c r="I29" s="25" t="s">
        <v>396</v>
      </c>
      <c r="J29" s="25" t="s">
        <v>397</v>
      </c>
      <c r="K29" s="28">
        <v>1</v>
      </c>
      <c r="L29" s="25" t="s">
        <v>398</v>
      </c>
      <c r="M29" s="26">
        <v>45779</v>
      </c>
      <c r="N29" s="26">
        <v>46112</v>
      </c>
      <c r="O29" s="25" t="s">
        <v>2455</v>
      </c>
      <c r="P29" s="25" t="s">
        <v>2456</v>
      </c>
    </row>
    <row r="30" spans="1:16" ht="171.6" thickBot="1" x14ac:dyDescent="0.35">
      <c r="A30" s="22">
        <v>5</v>
      </c>
      <c r="B30" s="25" t="s">
        <v>409</v>
      </c>
      <c r="C30" s="22" t="s">
        <v>122</v>
      </c>
      <c r="D30" s="22" t="s">
        <v>123</v>
      </c>
      <c r="E30" s="22" t="s">
        <v>124</v>
      </c>
      <c r="F30" s="22" t="s">
        <v>410</v>
      </c>
      <c r="G30" s="22" t="s">
        <v>412</v>
      </c>
      <c r="H30" s="22" t="s">
        <v>414</v>
      </c>
      <c r="I30" s="25" t="s">
        <v>396</v>
      </c>
      <c r="J30" s="25" t="s">
        <v>397</v>
      </c>
      <c r="K30" s="28">
        <v>1</v>
      </c>
      <c r="L30" s="25" t="s">
        <v>398</v>
      </c>
      <c r="M30" s="26">
        <v>45779</v>
      </c>
      <c r="N30" s="26">
        <v>46112</v>
      </c>
      <c r="O30" s="25" t="s">
        <v>2455</v>
      </c>
      <c r="P30" s="25" t="s">
        <v>2456</v>
      </c>
    </row>
    <row r="31" spans="1:16" ht="137.4" thickBot="1" x14ac:dyDescent="0.35">
      <c r="A31" s="22">
        <v>6</v>
      </c>
      <c r="B31" s="25" t="s">
        <v>415</v>
      </c>
      <c r="C31" s="22" t="s">
        <v>122</v>
      </c>
      <c r="D31" s="22" t="s">
        <v>123</v>
      </c>
      <c r="E31" s="22" t="s">
        <v>124</v>
      </c>
      <c r="F31" s="22" t="s">
        <v>410</v>
      </c>
      <c r="G31" s="22" t="s">
        <v>417</v>
      </c>
      <c r="H31" s="22" t="s">
        <v>419</v>
      </c>
      <c r="I31" s="25" t="s">
        <v>420</v>
      </c>
      <c r="J31" s="25" t="s">
        <v>397</v>
      </c>
      <c r="K31" s="28">
        <v>1</v>
      </c>
      <c r="L31" s="25" t="s">
        <v>398</v>
      </c>
      <c r="M31" s="26">
        <v>45779</v>
      </c>
      <c r="N31" s="26">
        <v>46112</v>
      </c>
      <c r="O31" s="25" t="s">
        <v>2455</v>
      </c>
      <c r="P31" s="25" t="s">
        <v>2456</v>
      </c>
    </row>
    <row r="32" spans="1:16" ht="137.4" thickBot="1" x14ac:dyDescent="0.35">
      <c r="A32" s="22">
        <v>7</v>
      </c>
      <c r="B32" s="25" t="s">
        <v>1151</v>
      </c>
      <c r="C32" s="22" t="s">
        <v>122</v>
      </c>
      <c r="D32" s="22" t="s">
        <v>123</v>
      </c>
      <c r="E32" s="22" t="s">
        <v>124</v>
      </c>
      <c r="F32" s="22" t="s">
        <v>1137</v>
      </c>
      <c r="G32" s="22" t="s">
        <v>1139</v>
      </c>
      <c r="H32" s="22" t="s">
        <v>1154</v>
      </c>
      <c r="I32" s="25" t="s">
        <v>1155</v>
      </c>
      <c r="J32" s="25" t="s">
        <v>1156</v>
      </c>
      <c r="K32" s="28">
        <v>1</v>
      </c>
      <c r="L32" s="25" t="s">
        <v>1157</v>
      </c>
      <c r="M32" s="26">
        <v>45933</v>
      </c>
      <c r="N32" s="26">
        <v>46111</v>
      </c>
      <c r="O32" s="25" t="s">
        <v>2457</v>
      </c>
      <c r="P32" s="25" t="s">
        <v>2456</v>
      </c>
    </row>
    <row r="33" spans="1:16" ht="114.6" thickBot="1" x14ac:dyDescent="0.35">
      <c r="A33" s="22">
        <v>8</v>
      </c>
      <c r="B33" s="25" t="s">
        <v>1158</v>
      </c>
      <c r="C33" s="22" t="s">
        <v>122</v>
      </c>
      <c r="D33" s="22" t="s">
        <v>123</v>
      </c>
      <c r="E33" s="22" t="s">
        <v>124</v>
      </c>
      <c r="F33" s="22" t="s">
        <v>1137</v>
      </c>
      <c r="G33" s="22" t="s">
        <v>1160</v>
      </c>
      <c r="H33" s="22" t="s">
        <v>1162</v>
      </c>
      <c r="I33" s="25" t="s">
        <v>1163</v>
      </c>
      <c r="J33" s="25" t="s">
        <v>1164</v>
      </c>
      <c r="K33" s="28">
        <v>1</v>
      </c>
      <c r="L33" s="25" t="s">
        <v>1165</v>
      </c>
      <c r="M33" s="26">
        <v>45960</v>
      </c>
      <c r="N33" s="26">
        <v>46111</v>
      </c>
      <c r="O33" s="25" t="s">
        <v>2457</v>
      </c>
      <c r="P33" s="25" t="s">
        <v>2456</v>
      </c>
    </row>
    <row r="34" spans="1:16" ht="114.6" thickBot="1" x14ac:dyDescent="0.35">
      <c r="A34" s="22">
        <v>9</v>
      </c>
      <c r="B34" s="25" t="s">
        <v>1168</v>
      </c>
      <c r="C34" s="22" t="s">
        <v>122</v>
      </c>
      <c r="D34" s="22" t="s">
        <v>123</v>
      </c>
      <c r="E34" s="22" t="s">
        <v>124</v>
      </c>
      <c r="F34" s="22" t="s">
        <v>1137</v>
      </c>
      <c r="G34" s="22" t="s">
        <v>1160</v>
      </c>
      <c r="H34" s="22" t="s">
        <v>1170</v>
      </c>
      <c r="I34" s="25" t="s">
        <v>1171</v>
      </c>
      <c r="J34" s="25" t="s">
        <v>1172</v>
      </c>
      <c r="K34" s="28">
        <v>1</v>
      </c>
      <c r="L34" s="25" t="s">
        <v>1173</v>
      </c>
      <c r="M34" s="26">
        <v>45933</v>
      </c>
      <c r="N34" s="26">
        <v>46111</v>
      </c>
      <c r="O34" s="25" t="s">
        <v>2457</v>
      </c>
      <c r="P34" s="25" t="s">
        <v>2456</v>
      </c>
    </row>
    <row r="35" spans="1:16" ht="91.8" thickBot="1" x14ac:dyDescent="0.35">
      <c r="A35" s="22">
        <v>10</v>
      </c>
      <c r="B35" s="25" t="s">
        <v>1174</v>
      </c>
      <c r="C35" s="22" t="s">
        <v>122</v>
      </c>
      <c r="D35" s="22" t="s">
        <v>123</v>
      </c>
      <c r="E35" s="22" t="s">
        <v>124</v>
      </c>
      <c r="F35" s="22" t="s">
        <v>1137</v>
      </c>
      <c r="G35" s="22" t="s">
        <v>1176</v>
      </c>
      <c r="H35" s="22" t="s">
        <v>1178</v>
      </c>
      <c r="I35" s="25" t="s">
        <v>1179</v>
      </c>
      <c r="J35" s="25" t="s">
        <v>1180</v>
      </c>
      <c r="K35" s="28">
        <v>1</v>
      </c>
      <c r="L35" s="25" t="s">
        <v>1181</v>
      </c>
      <c r="M35" s="26">
        <v>45960</v>
      </c>
      <c r="N35" s="26">
        <v>46111</v>
      </c>
      <c r="O35" s="25" t="s">
        <v>2457</v>
      </c>
      <c r="P35" s="25" t="s">
        <v>2456</v>
      </c>
    </row>
    <row r="36" spans="1:16" ht="91.8" thickBot="1" x14ac:dyDescent="0.35">
      <c r="A36" s="22">
        <v>11</v>
      </c>
      <c r="B36" s="25" t="s">
        <v>1184</v>
      </c>
      <c r="C36" s="22" t="s">
        <v>122</v>
      </c>
      <c r="D36" s="22" t="s">
        <v>123</v>
      </c>
      <c r="E36" s="22" t="s">
        <v>124</v>
      </c>
      <c r="F36" s="22" t="s">
        <v>1137</v>
      </c>
      <c r="G36" s="22" t="s">
        <v>1176</v>
      </c>
      <c r="H36" s="22" t="s">
        <v>1187</v>
      </c>
      <c r="I36" s="25" t="s">
        <v>1188</v>
      </c>
      <c r="J36" s="25" t="s">
        <v>1172</v>
      </c>
      <c r="K36" s="28">
        <v>1</v>
      </c>
      <c r="L36" s="25" t="s">
        <v>1189</v>
      </c>
      <c r="M36" s="26">
        <v>45960</v>
      </c>
      <c r="N36" s="26">
        <v>46111</v>
      </c>
      <c r="O36" s="25" t="s">
        <v>2457</v>
      </c>
      <c r="P36" s="25" t="s">
        <v>2456</v>
      </c>
    </row>
    <row r="37" spans="1:16" ht="251.4" thickBot="1" x14ac:dyDescent="0.35">
      <c r="A37" s="22">
        <v>12</v>
      </c>
      <c r="B37" s="25" t="s">
        <v>547</v>
      </c>
      <c r="C37" s="25" t="s">
        <v>548</v>
      </c>
      <c r="D37" s="25" t="s">
        <v>550</v>
      </c>
      <c r="E37" s="25" t="s">
        <v>551</v>
      </c>
      <c r="F37" s="25" t="s">
        <v>532</v>
      </c>
      <c r="G37" s="25" t="s">
        <v>534</v>
      </c>
      <c r="H37" s="25" t="s">
        <v>554</v>
      </c>
      <c r="I37" s="25" t="s">
        <v>555</v>
      </c>
      <c r="J37" s="25" t="s">
        <v>556</v>
      </c>
      <c r="K37" s="40">
        <v>1</v>
      </c>
      <c r="L37" s="25" t="s">
        <v>557</v>
      </c>
      <c r="M37" s="26">
        <v>45839</v>
      </c>
      <c r="N37" s="26">
        <v>46142</v>
      </c>
      <c r="O37" s="25" t="s">
        <v>2458</v>
      </c>
      <c r="P37" s="25" t="s">
        <v>2459</v>
      </c>
    </row>
    <row r="38" spans="1:16" ht="251.4" thickBot="1" x14ac:dyDescent="0.35">
      <c r="A38" s="22">
        <v>13</v>
      </c>
      <c r="B38" s="25" t="s">
        <v>559</v>
      </c>
      <c r="C38" s="25" t="s">
        <v>548</v>
      </c>
      <c r="D38" s="25" t="s">
        <v>550</v>
      </c>
      <c r="E38" s="25" t="s">
        <v>551</v>
      </c>
      <c r="F38" s="25" t="s">
        <v>532</v>
      </c>
      <c r="G38" s="25" t="s">
        <v>534</v>
      </c>
      <c r="H38" s="25" t="s">
        <v>561</v>
      </c>
      <c r="I38" s="25" t="s">
        <v>562</v>
      </c>
      <c r="J38" s="25" t="s">
        <v>563</v>
      </c>
      <c r="K38" s="40">
        <v>1</v>
      </c>
      <c r="L38" s="25" t="s">
        <v>564</v>
      </c>
      <c r="M38" s="26">
        <v>45839</v>
      </c>
      <c r="N38" s="26">
        <v>46142</v>
      </c>
      <c r="O38" s="25" t="s">
        <v>2458</v>
      </c>
      <c r="P38" s="25" t="s">
        <v>2459</v>
      </c>
    </row>
    <row r="39" spans="1:16" ht="91.8" thickBot="1" x14ac:dyDescent="0.35">
      <c r="A39" s="22">
        <v>14</v>
      </c>
      <c r="B39" s="25" t="s">
        <v>1835</v>
      </c>
      <c r="C39" s="25" t="s">
        <v>548</v>
      </c>
      <c r="D39" s="25" t="s">
        <v>550</v>
      </c>
      <c r="E39" s="25" t="s">
        <v>551</v>
      </c>
      <c r="F39" s="22" t="s">
        <v>1769</v>
      </c>
      <c r="G39" s="25" t="s">
        <v>1837</v>
      </c>
      <c r="H39" s="25" t="s">
        <v>1839</v>
      </c>
      <c r="I39" s="25" t="s">
        <v>1840</v>
      </c>
      <c r="J39" s="25" t="s">
        <v>1841</v>
      </c>
      <c r="K39" s="25">
        <v>1</v>
      </c>
      <c r="L39" s="25" t="s">
        <v>1842</v>
      </c>
      <c r="M39" s="26">
        <v>46023</v>
      </c>
      <c r="N39" s="26">
        <v>46172</v>
      </c>
      <c r="O39" s="25" t="s">
        <v>2460</v>
      </c>
      <c r="P39" s="25" t="s">
        <v>2461</v>
      </c>
    </row>
    <row r="40" spans="1:16" ht="137.4" thickBot="1" x14ac:dyDescent="0.35">
      <c r="A40" s="22">
        <v>15</v>
      </c>
      <c r="B40" s="25" t="s">
        <v>1843</v>
      </c>
      <c r="C40" s="25" t="s">
        <v>548</v>
      </c>
      <c r="D40" s="25" t="s">
        <v>550</v>
      </c>
      <c r="E40" s="25" t="s">
        <v>551</v>
      </c>
      <c r="F40" s="22" t="s">
        <v>1769</v>
      </c>
      <c r="G40" s="25" t="s">
        <v>1845</v>
      </c>
      <c r="H40" s="25" t="s">
        <v>1847</v>
      </c>
      <c r="I40" s="25" t="s">
        <v>1848</v>
      </c>
      <c r="J40" s="25" t="s">
        <v>1787</v>
      </c>
      <c r="K40" s="25">
        <v>1</v>
      </c>
      <c r="L40" s="25" t="s">
        <v>1849</v>
      </c>
      <c r="M40" s="26">
        <v>46023</v>
      </c>
      <c r="N40" s="26">
        <v>46203</v>
      </c>
      <c r="O40" s="25" t="s">
        <v>2462</v>
      </c>
      <c r="P40" s="25" t="s">
        <v>2461</v>
      </c>
    </row>
    <row r="41" spans="1:16" ht="137.4" thickBot="1" x14ac:dyDescent="0.35">
      <c r="A41" s="22">
        <v>16</v>
      </c>
      <c r="B41" s="25" t="s">
        <v>1850</v>
      </c>
      <c r="C41" s="25" t="s">
        <v>548</v>
      </c>
      <c r="D41" s="25" t="s">
        <v>550</v>
      </c>
      <c r="E41" s="25" t="s">
        <v>551</v>
      </c>
      <c r="F41" s="22" t="s">
        <v>1769</v>
      </c>
      <c r="G41" s="25" t="s">
        <v>1845</v>
      </c>
      <c r="H41" s="25" t="s">
        <v>1853</v>
      </c>
      <c r="I41" s="25" t="s">
        <v>1854</v>
      </c>
      <c r="J41" s="25" t="s">
        <v>1855</v>
      </c>
      <c r="K41" s="25">
        <v>1</v>
      </c>
      <c r="L41" s="25" t="s">
        <v>1856</v>
      </c>
      <c r="M41" s="26">
        <v>46023</v>
      </c>
      <c r="N41" s="26">
        <v>46203</v>
      </c>
      <c r="O41" s="25" t="s">
        <v>2462</v>
      </c>
      <c r="P41" s="25" t="s">
        <v>2461</v>
      </c>
    </row>
    <row r="42" spans="1:16" ht="148.80000000000001" thickBot="1" x14ac:dyDescent="0.35">
      <c r="A42" s="22">
        <v>17</v>
      </c>
      <c r="B42" s="25" t="s">
        <v>976</v>
      </c>
      <c r="C42" s="22" t="s">
        <v>221</v>
      </c>
      <c r="D42" s="22" t="s">
        <v>60</v>
      </c>
      <c r="E42" s="22" t="s">
        <v>61</v>
      </c>
      <c r="F42" s="22" t="s">
        <v>827</v>
      </c>
      <c r="G42" s="22" t="s">
        <v>978</v>
      </c>
      <c r="H42" s="22" t="s">
        <v>980</v>
      </c>
      <c r="I42" s="22" t="s">
        <v>981</v>
      </c>
      <c r="J42" s="22" t="s">
        <v>982</v>
      </c>
      <c r="K42" s="28">
        <v>1</v>
      </c>
      <c r="L42" s="22" t="s">
        <v>983</v>
      </c>
      <c r="M42" s="26">
        <v>45945</v>
      </c>
      <c r="N42" s="26">
        <v>46203</v>
      </c>
      <c r="O42" s="25" t="s">
        <v>2463</v>
      </c>
      <c r="P42" s="25" t="s">
        <v>2464</v>
      </c>
    </row>
    <row r="43" spans="1:16" ht="114" x14ac:dyDescent="0.3">
      <c r="A43" s="22">
        <v>18</v>
      </c>
      <c r="B43" s="22" t="s">
        <v>1360</v>
      </c>
      <c r="C43" s="22" t="s">
        <v>221</v>
      </c>
      <c r="D43" s="22" t="s">
        <v>60</v>
      </c>
      <c r="E43" s="22" t="s">
        <v>61</v>
      </c>
      <c r="F43" s="22" t="s">
        <v>1299</v>
      </c>
      <c r="G43" s="22" t="s">
        <v>1349</v>
      </c>
      <c r="H43" s="22" t="s">
        <v>1362</v>
      </c>
      <c r="I43" s="22" t="s">
        <v>1363</v>
      </c>
      <c r="J43" s="22" t="s">
        <v>2465</v>
      </c>
      <c r="K43" s="54">
        <v>1</v>
      </c>
      <c r="L43" s="22" t="s">
        <v>1365</v>
      </c>
      <c r="M43" s="26">
        <v>45962</v>
      </c>
      <c r="N43" s="26">
        <v>46172</v>
      </c>
      <c r="O43" s="61" t="s">
        <v>2466</v>
      </c>
      <c r="P43" s="25" t="s">
        <v>2467</v>
      </c>
    </row>
    <row r="44" spans="1:16" ht="148.19999999999999" x14ac:dyDescent="0.3">
      <c r="A44" s="22">
        <v>19</v>
      </c>
      <c r="B44" s="22" t="s">
        <v>2468</v>
      </c>
      <c r="C44" s="22" t="s">
        <v>221</v>
      </c>
      <c r="D44" s="22" t="s">
        <v>60</v>
      </c>
      <c r="E44" s="22" t="s">
        <v>61</v>
      </c>
      <c r="F44" s="22" t="s">
        <v>1299</v>
      </c>
      <c r="G44" s="22" t="s">
        <v>1415</v>
      </c>
      <c r="H44" s="22" t="s">
        <v>1422</v>
      </c>
      <c r="I44" s="22" t="s">
        <v>1363</v>
      </c>
      <c r="J44" s="22" t="s">
        <v>2465</v>
      </c>
      <c r="K44" s="54">
        <v>1</v>
      </c>
      <c r="L44" s="22" t="s">
        <v>1365</v>
      </c>
      <c r="M44" s="26">
        <v>45962</v>
      </c>
      <c r="N44" s="26">
        <v>46172</v>
      </c>
      <c r="O44" s="61" t="s">
        <v>2466</v>
      </c>
      <c r="P44" s="25" t="s">
        <v>2467</v>
      </c>
    </row>
    <row r="45" spans="1:16" ht="15" thickBot="1" x14ac:dyDescent="0.35">
      <c r="A45" s="22"/>
      <c r="B45" s="25"/>
      <c r="C45" s="25"/>
      <c r="D45" s="25"/>
      <c r="E45" s="25"/>
      <c r="F45" s="25"/>
      <c r="G45" s="25"/>
      <c r="H45" s="25"/>
      <c r="I45" s="25"/>
      <c r="J45" s="25"/>
      <c r="K45" s="25"/>
      <c r="L45" s="25"/>
      <c r="M45" s="26"/>
      <c r="N45" s="26"/>
      <c r="O45" s="25"/>
      <c r="P45" s="25"/>
    </row>
    <row r="46" spans="1:16" ht="15" thickBot="1" x14ac:dyDescent="0.35">
      <c r="A46" s="22"/>
      <c r="B46" s="25"/>
      <c r="C46" s="25"/>
      <c r="D46" s="25"/>
      <c r="E46" s="25"/>
      <c r="F46" s="25"/>
      <c r="G46" s="25"/>
      <c r="H46" s="25"/>
      <c r="I46" s="25"/>
      <c r="J46" s="25"/>
      <c r="K46" s="25"/>
      <c r="L46" s="25"/>
      <c r="M46" s="26"/>
      <c r="N46" s="26"/>
      <c r="O46" s="25"/>
      <c r="P46" s="25"/>
    </row>
    <row r="47" spans="1:16" ht="15" thickBot="1" x14ac:dyDescent="0.35">
      <c r="A47" s="22"/>
      <c r="B47" s="25"/>
      <c r="C47" s="25"/>
      <c r="D47" s="25"/>
      <c r="E47" s="25"/>
      <c r="F47" s="25"/>
      <c r="G47" s="25"/>
      <c r="H47" s="25"/>
      <c r="I47" s="25"/>
      <c r="J47" s="25"/>
      <c r="K47" s="25"/>
      <c r="L47" s="25"/>
      <c r="M47" s="26"/>
      <c r="N47" s="26"/>
      <c r="O47" s="25"/>
      <c r="P47" s="25"/>
    </row>
    <row r="48" spans="1:16" ht="15" thickBot="1" x14ac:dyDescent="0.35">
      <c r="A48" s="22"/>
      <c r="B48" s="25"/>
      <c r="C48" s="25"/>
      <c r="D48" s="25"/>
      <c r="E48" s="25"/>
      <c r="F48" s="25"/>
      <c r="G48" s="25"/>
      <c r="H48" s="25"/>
      <c r="I48" s="25"/>
      <c r="J48" s="25"/>
      <c r="K48" s="25"/>
      <c r="L48" s="25"/>
      <c r="M48" s="26"/>
      <c r="N48" s="26"/>
      <c r="O48" s="25"/>
      <c r="P48" s="25"/>
    </row>
    <row r="49" spans="1:16" ht="15" thickBot="1" x14ac:dyDescent="0.35">
      <c r="A49" s="22"/>
      <c r="B49" s="25"/>
      <c r="C49" s="25"/>
      <c r="D49" s="25"/>
      <c r="E49" s="25"/>
      <c r="F49" s="25"/>
      <c r="G49" s="25"/>
      <c r="H49" s="25"/>
      <c r="I49" s="25"/>
      <c r="J49" s="25"/>
      <c r="K49" s="25"/>
      <c r="L49" s="25"/>
      <c r="M49" s="26"/>
      <c r="N49" s="26"/>
      <c r="O49" s="25"/>
      <c r="P49" s="25"/>
    </row>
    <row r="50" spans="1:16" ht="15" thickBot="1" x14ac:dyDescent="0.35">
      <c r="A50" s="22"/>
      <c r="B50" s="25"/>
      <c r="C50" s="25"/>
      <c r="D50" s="25"/>
      <c r="E50" s="25"/>
      <c r="F50" s="25"/>
      <c r="G50" s="25"/>
      <c r="H50" s="25"/>
      <c r="I50" s="25"/>
      <c r="J50" s="25"/>
      <c r="K50" s="25"/>
      <c r="L50" s="25"/>
      <c r="M50" s="26"/>
      <c r="N50" s="26"/>
      <c r="O50" s="25"/>
      <c r="P50" s="25"/>
    </row>
    <row r="51" spans="1:16" ht="15" thickBot="1" x14ac:dyDescent="0.35">
      <c r="A51" s="22"/>
      <c r="B51" s="25"/>
      <c r="C51" s="25"/>
      <c r="D51" s="25"/>
      <c r="E51" s="25"/>
      <c r="F51" s="25"/>
      <c r="G51" s="25"/>
      <c r="H51" s="25"/>
      <c r="I51" s="25"/>
      <c r="J51" s="25"/>
      <c r="K51" s="25"/>
      <c r="L51" s="25"/>
      <c r="M51" s="26"/>
      <c r="N51" s="26"/>
      <c r="O51" s="25"/>
      <c r="P51" s="25"/>
    </row>
    <row r="52" spans="1:16" ht="15" thickBot="1" x14ac:dyDescent="0.35">
      <c r="A52" s="22"/>
      <c r="B52" s="25"/>
      <c r="C52" s="25"/>
      <c r="D52" s="25"/>
      <c r="E52" s="25"/>
      <c r="F52" s="25"/>
      <c r="G52" s="25"/>
      <c r="H52" s="25"/>
      <c r="I52" s="25"/>
      <c r="J52" s="25"/>
      <c r="K52" s="25"/>
      <c r="L52" s="25"/>
      <c r="M52" s="26"/>
      <c r="N52" s="26"/>
      <c r="O52" s="25"/>
      <c r="P52" s="25"/>
    </row>
    <row r="53" spans="1:16" ht="15" thickBot="1" x14ac:dyDescent="0.35">
      <c r="A53" s="22"/>
      <c r="B53" s="25"/>
      <c r="C53" s="25"/>
      <c r="D53" s="25"/>
      <c r="E53" s="25"/>
      <c r="F53" s="25"/>
      <c r="G53" s="25"/>
      <c r="H53" s="25"/>
      <c r="I53" s="25"/>
      <c r="J53" s="25"/>
      <c r="K53" s="25"/>
      <c r="L53" s="25"/>
      <c r="M53" s="26"/>
      <c r="N53" s="26"/>
      <c r="O53" s="25"/>
      <c r="P53" s="25"/>
    </row>
    <row r="54" spans="1:16" ht="15" thickBot="1" x14ac:dyDescent="0.35">
      <c r="A54" s="22"/>
      <c r="B54" s="25"/>
      <c r="C54" s="25"/>
      <c r="D54" s="25"/>
      <c r="E54" s="25"/>
      <c r="F54" s="25"/>
      <c r="G54" s="25"/>
      <c r="H54" s="25"/>
      <c r="I54" s="25"/>
      <c r="J54" s="25"/>
      <c r="K54" s="25"/>
      <c r="L54" s="25"/>
      <c r="M54" s="26"/>
      <c r="N54" s="26"/>
      <c r="O54" s="25"/>
      <c r="P54" s="25"/>
    </row>
    <row r="55" spans="1:16" ht="15" thickBot="1" x14ac:dyDescent="0.35">
      <c r="A55" s="22"/>
      <c r="B55" s="25"/>
      <c r="C55" s="25"/>
      <c r="D55" s="25"/>
      <c r="E55" s="25"/>
      <c r="F55" s="25"/>
      <c r="G55" s="25"/>
      <c r="H55" s="25"/>
      <c r="I55" s="25"/>
      <c r="J55" s="25"/>
      <c r="K55" s="25"/>
      <c r="L55" s="25"/>
      <c r="M55" s="26"/>
      <c r="N55" s="26"/>
      <c r="O55" s="25"/>
      <c r="P55" s="25"/>
    </row>
    <row r="56" spans="1:16" ht="15" thickBot="1" x14ac:dyDescent="0.35">
      <c r="A56" s="22"/>
      <c r="B56" s="25"/>
      <c r="C56" s="25"/>
      <c r="D56" s="25"/>
      <c r="E56" s="25"/>
      <c r="F56" s="25"/>
      <c r="G56" s="25"/>
      <c r="H56" s="25"/>
      <c r="I56" s="25"/>
      <c r="J56" s="25"/>
      <c r="K56" s="25"/>
      <c r="L56" s="25"/>
      <c r="M56" s="26"/>
      <c r="N56" s="26"/>
      <c r="O56" s="25"/>
      <c r="P56" s="25"/>
    </row>
    <row r="57" spans="1:16" ht="15" thickBot="1" x14ac:dyDescent="0.35">
      <c r="A57" s="22"/>
      <c r="B57" s="25"/>
      <c r="C57" s="25"/>
      <c r="D57" s="25"/>
      <c r="E57" s="25"/>
      <c r="F57" s="25"/>
      <c r="G57" s="25"/>
      <c r="H57" s="25"/>
      <c r="I57" s="25"/>
      <c r="J57" s="25"/>
      <c r="K57" s="25"/>
      <c r="L57" s="25"/>
      <c r="M57" s="26"/>
      <c r="N57" s="26"/>
      <c r="O57" s="25"/>
      <c r="P57" s="25"/>
    </row>
    <row r="58" spans="1:16" ht="15" thickBot="1" x14ac:dyDescent="0.35">
      <c r="A58" s="22"/>
      <c r="B58" s="25"/>
      <c r="C58" s="25"/>
      <c r="D58" s="25"/>
      <c r="E58" s="25"/>
      <c r="F58" s="25"/>
      <c r="G58" s="25"/>
      <c r="H58" s="25"/>
      <c r="I58" s="25"/>
      <c r="J58" s="25"/>
      <c r="K58" s="25"/>
      <c r="L58" s="25"/>
      <c r="M58" s="26"/>
      <c r="N58" s="26"/>
      <c r="O58" s="25"/>
      <c r="P58" s="25"/>
    </row>
    <row r="59" spans="1:16" ht="15" thickBot="1" x14ac:dyDescent="0.35">
      <c r="A59" s="22"/>
      <c r="B59" s="25"/>
      <c r="C59" s="25"/>
      <c r="D59" s="25"/>
      <c r="E59" s="25"/>
      <c r="F59" s="25"/>
      <c r="G59" s="25"/>
      <c r="H59" s="25"/>
      <c r="I59" s="25"/>
      <c r="J59" s="25"/>
      <c r="K59" s="25"/>
      <c r="L59" s="25"/>
      <c r="M59" s="26"/>
      <c r="N59" s="26"/>
      <c r="O59" s="25"/>
      <c r="P59" s="25"/>
    </row>
    <row r="60" spans="1:16" ht="15" thickBot="1" x14ac:dyDescent="0.35">
      <c r="A60" s="22"/>
      <c r="B60" s="25"/>
      <c r="C60" s="25"/>
      <c r="D60" s="25"/>
      <c r="E60" s="25"/>
      <c r="F60" s="25"/>
      <c r="G60" s="25"/>
      <c r="H60" s="25"/>
      <c r="I60" s="25"/>
      <c r="J60" s="25"/>
      <c r="K60" s="25"/>
      <c r="L60" s="25"/>
      <c r="M60" s="26"/>
      <c r="N60" s="26"/>
      <c r="O60" s="25"/>
      <c r="P60" s="25"/>
    </row>
    <row r="61" spans="1:16" ht="15" thickBot="1" x14ac:dyDescent="0.35">
      <c r="A61" s="22"/>
      <c r="B61" s="25"/>
      <c r="C61" s="25"/>
      <c r="D61" s="25"/>
      <c r="E61" s="25"/>
      <c r="F61" s="25"/>
      <c r="G61" s="25"/>
      <c r="H61" s="25"/>
      <c r="I61" s="25"/>
      <c r="J61" s="25"/>
      <c r="K61" s="25"/>
      <c r="L61" s="25"/>
      <c r="M61" s="26"/>
      <c r="N61" s="26"/>
      <c r="O61" s="25"/>
      <c r="P61" s="25"/>
    </row>
    <row r="62" spans="1:16" ht="15" thickBot="1" x14ac:dyDescent="0.35">
      <c r="A62" s="22"/>
      <c r="B62" s="25"/>
      <c r="C62" s="25"/>
      <c r="D62" s="25"/>
      <c r="E62" s="25"/>
      <c r="F62" s="25"/>
      <c r="G62" s="25"/>
      <c r="H62" s="25"/>
      <c r="I62" s="25"/>
      <c r="J62" s="25"/>
      <c r="K62" s="25"/>
      <c r="L62" s="25"/>
      <c r="M62" s="26"/>
      <c r="N62" s="26"/>
      <c r="O62" s="25"/>
      <c r="P62" s="25"/>
    </row>
    <row r="63" spans="1:16" ht="15" thickBot="1" x14ac:dyDescent="0.35">
      <c r="A63" s="22"/>
      <c r="B63" s="25"/>
      <c r="C63" s="25"/>
      <c r="D63" s="25"/>
      <c r="E63" s="25"/>
      <c r="F63" s="25"/>
      <c r="G63" s="25"/>
      <c r="H63" s="25"/>
      <c r="I63" s="25"/>
      <c r="J63" s="25"/>
      <c r="K63" s="25"/>
      <c r="L63" s="25"/>
      <c r="M63" s="26"/>
      <c r="N63" s="26"/>
      <c r="O63" s="25"/>
      <c r="P63" s="25"/>
    </row>
    <row r="64" spans="1:16" ht="15" thickBot="1" x14ac:dyDescent="0.35">
      <c r="A64" s="22"/>
      <c r="B64" s="25"/>
      <c r="C64" s="25"/>
      <c r="D64" s="25"/>
      <c r="E64" s="25"/>
      <c r="F64" s="25"/>
      <c r="G64" s="25"/>
      <c r="H64" s="25"/>
      <c r="I64" s="25"/>
      <c r="J64" s="25"/>
      <c r="K64" s="25"/>
      <c r="L64" s="25"/>
      <c r="M64" s="26"/>
      <c r="N64" s="26"/>
      <c r="O64" s="25"/>
      <c r="P64" s="25"/>
    </row>
    <row r="65" spans="1:16" ht="15" thickBot="1" x14ac:dyDescent="0.35">
      <c r="A65" s="22"/>
      <c r="B65" s="25"/>
      <c r="C65" s="25"/>
      <c r="D65" s="25"/>
      <c r="E65" s="25"/>
      <c r="F65" s="25"/>
      <c r="G65" s="25"/>
      <c r="H65" s="25"/>
      <c r="I65" s="25"/>
      <c r="J65" s="25"/>
      <c r="K65" s="25"/>
      <c r="L65" s="25"/>
      <c r="M65" s="26"/>
      <c r="N65" s="26"/>
      <c r="O65" s="25"/>
      <c r="P65" s="25"/>
    </row>
    <row r="66" spans="1:16" ht="15" thickBot="1" x14ac:dyDescent="0.35">
      <c r="A66" s="22"/>
      <c r="B66" s="25"/>
      <c r="C66" s="25"/>
      <c r="D66" s="25"/>
      <c r="E66" s="25"/>
      <c r="F66" s="25"/>
      <c r="G66" s="25"/>
      <c r="H66" s="25"/>
      <c r="I66" s="25"/>
      <c r="J66" s="25"/>
      <c r="K66" s="25"/>
      <c r="L66" s="25"/>
      <c r="M66" s="26"/>
      <c r="N66" s="26"/>
      <c r="O66" s="25"/>
      <c r="P66" s="25"/>
    </row>
    <row r="67" spans="1:16" ht="15" thickBot="1" x14ac:dyDescent="0.35">
      <c r="A67" s="22"/>
      <c r="B67" s="25"/>
      <c r="C67" s="25"/>
      <c r="D67" s="25"/>
      <c r="E67" s="25"/>
      <c r="F67" s="25"/>
      <c r="G67" s="25"/>
      <c r="H67" s="25"/>
      <c r="I67" s="25"/>
      <c r="J67" s="25"/>
      <c r="K67" s="25"/>
      <c r="L67" s="25"/>
      <c r="M67" s="26"/>
      <c r="N67" s="26"/>
      <c r="O67" s="25"/>
      <c r="P67" s="25"/>
    </row>
    <row r="68" spans="1:16" ht="15" thickBot="1" x14ac:dyDescent="0.35">
      <c r="A68" s="22"/>
      <c r="B68" s="25"/>
      <c r="C68" s="25"/>
      <c r="D68" s="25"/>
      <c r="E68" s="25"/>
      <c r="F68" s="25"/>
      <c r="G68" s="25"/>
      <c r="H68" s="25"/>
      <c r="I68" s="25"/>
      <c r="J68" s="25"/>
      <c r="K68" s="25"/>
      <c r="L68" s="25"/>
      <c r="M68" s="26"/>
      <c r="N68" s="26"/>
      <c r="O68" s="25"/>
      <c r="P68" s="25"/>
    </row>
    <row r="69" spans="1:16" ht="15" thickBot="1" x14ac:dyDescent="0.35">
      <c r="A69" s="22"/>
      <c r="B69" s="25"/>
      <c r="C69" s="25"/>
      <c r="D69" s="25"/>
      <c r="E69" s="25"/>
      <c r="F69" s="25"/>
      <c r="G69" s="25"/>
      <c r="H69" s="25"/>
      <c r="I69" s="25"/>
      <c r="J69" s="25"/>
      <c r="K69" s="25"/>
      <c r="L69" s="25"/>
      <c r="M69" s="26"/>
      <c r="N69" s="26"/>
      <c r="O69" s="25"/>
      <c r="P69" s="25"/>
    </row>
    <row r="70" spans="1:16" ht="15" thickBot="1" x14ac:dyDescent="0.35">
      <c r="A70" s="22"/>
      <c r="B70" s="25"/>
      <c r="C70" s="25"/>
      <c r="D70" s="25"/>
      <c r="E70" s="25"/>
      <c r="F70" s="25"/>
      <c r="G70" s="25"/>
      <c r="H70" s="25"/>
      <c r="I70" s="25"/>
      <c r="J70" s="25"/>
      <c r="K70" s="25"/>
      <c r="L70" s="25"/>
      <c r="M70" s="26"/>
      <c r="N70" s="26"/>
      <c r="O70" s="25"/>
      <c r="P70" s="25"/>
    </row>
    <row r="71" spans="1:16" ht="15" thickBot="1" x14ac:dyDescent="0.35">
      <c r="A71" s="22"/>
      <c r="B71" s="25"/>
      <c r="C71" s="25"/>
      <c r="D71" s="25"/>
      <c r="E71" s="25"/>
      <c r="F71" s="25"/>
      <c r="G71" s="25"/>
      <c r="H71" s="25"/>
      <c r="I71" s="25"/>
      <c r="J71" s="25"/>
      <c r="K71" s="25"/>
      <c r="L71" s="25"/>
      <c r="M71" s="26"/>
      <c r="N71" s="26"/>
      <c r="O71" s="25"/>
      <c r="P71" s="25"/>
    </row>
    <row r="72" spans="1:16" ht="15" thickBot="1" x14ac:dyDescent="0.35">
      <c r="A72" s="22"/>
      <c r="B72" s="25"/>
      <c r="C72" s="25"/>
      <c r="D72" s="25"/>
      <c r="E72" s="25"/>
      <c r="F72" s="25"/>
      <c r="G72" s="25"/>
      <c r="H72" s="25"/>
      <c r="I72" s="25"/>
      <c r="J72" s="25"/>
      <c r="K72" s="25"/>
      <c r="L72" s="25"/>
      <c r="M72" s="26"/>
      <c r="N72" s="26"/>
      <c r="O72" s="25"/>
      <c r="P72" s="25"/>
    </row>
    <row r="73" spans="1:16" ht="15" thickBot="1" x14ac:dyDescent="0.35">
      <c r="A73" s="22"/>
      <c r="B73" s="25"/>
      <c r="C73" s="25"/>
      <c r="D73" s="25"/>
      <c r="E73" s="25"/>
      <c r="F73" s="25"/>
      <c r="G73" s="25"/>
      <c r="H73" s="25"/>
      <c r="I73" s="25"/>
      <c r="J73" s="25"/>
      <c r="K73" s="25"/>
      <c r="L73" s="25"/>
      <c r="M73" s="26"/>
      <c r="N73" s="26"/>
      <c r="O73" s="25"/>
      <c r="P73" s="25"/>
    </row>
    <row r="74" spans="1:16" ht="15" thickBot="1" x14ac:dyDescent="0.35">
      <c r="A74" s="22"/>
      <c r="B74" s="25"/>
      <c r="C74" s="25"/>
      <c r="D74" s="25"/>
      <c r="E74" s="25"/>
      <c r="F74" s="25"/>
      <c r="G74" s="25"/>
      <c r="H74" s="25"/>
      <c r="I74" s="25"/>
      <c r="J74" s="25"/>
      <c r="K74" s="25"/>
      <c r="L74" s="25"/>
      <c r="M74" s="26"/>
      <c r="N74" s="26"/>
      <c r="O74" s="25"/>
      <c r="P74" s="25"/>
    </row>
    <row r="75" spans="1:16" ht="15" thickBot="1" x14ac:dyDescent="0.35">
      <c r="A75" s="22"/>
      <c r="B75" s="25"/>
      <c r="C75" s="25"/>
      <c r="D75" s="25"/>
      <c r="E75" s="25"/>
      <c r="F75" s="25"/>
      <c r="G75" s="25"/>
      <c r="H75" s="25"/>
      <c r="I75" s="25"/>
      <c r="J75" s="25"/>
      <c r="K75" s="25"/>
      <c r="L75" s="25"/>
      <c r="M75" s="26"/>
      <c r="N75" s="26"/>
      <c r="O75" s="25"/>
      <c r="P75" s="25"/>
    </row>
    <row r="76" spans="1:16" ht="15" thickBot="1" x14ac:dyDescent="0.35">
      <c r="A76" s="22"/>
      <c r="B76" s="25"/>
      <c r="C76" s="25"/>
      <c r="D76" s="25"/>
      <c r="E76" s="25"/>
      <c r="F76" s="25"/>
      <c r="G76" s="25"/>
      <c r="H76" s="25"/>
      <c r="I76" s="25"/>
      <c r="J76" s="25"/>
      <c r="K76" s="25"/>
      <c r="L76" s="25"/>
      <c r="M76" s="26"/>
      <c r="N76" s="26"/>
      <c r="O76" s="25"/>
      <c r="P76" s="25"/>
    </row>
    <row r="77" spans="1:16" ht="15" thickBot="1" x14ac:dyDescent="0.35">
      <c r="A77" s="22"/>
      <c r="B77" s="25"/>
      <c r="C77" s="25"/>
      <c r="D77" s="25"/>
      <c r="E77" s="25"/>
      <c r="F77" s="25"/>
      <c r="G77" s="25"/>
      <c r="H77" s="25"/>
      <c r="I77" s="25"/>
      <c r="J77" s="25"/>
      <c r="K77" s="25"/>
      <c r="L77" s="25"/>
      <c r="M77" s="26"/>
      <c r="N77" s="26"/>
      <c r="O77" s="25"/>
      <c r="P77" s="25"/>
    </row>
    <row r="78" spans="1:16" ht="15" thickBot="1" x14ac:dyDescent="0.35">
      <c r="A78" s="22"/>
      <c r="B78" s="25"/>
      <c r="C78" s="25"/>
      <c r="D78" s="25"/>
      <c r="E78" s="25"/>
      <c r="F78" s="25"/>
      <c r="G78" s="25"/>
      <c r="H78" s="25"/>
      <c r="I78" s="25"/>
      <c r="J78" s="25"/>
      <c r="K78" s="25"/>
      <c r="L78" s="25"/>
      <c r="M78" s="26"/>
      <c r="N78" s="26"/>
      <c r="O78" s="25"/>
      <c r="P78" s="25"/>
    </row>
    <row r="79" spans="1:16" ht="15" thickBot="1" x14ac:dyDescent="0.35">
      <c r="A79" s="22"/>
      <c r="B79" s="25"/>
      <c r="C79" s="25"/>
      <c r="D79" s="25"/>
      <c r="E79" s="25"/>
      <c r="F79" s="25"/>
      <c r="G79" s="25"/>
      <c r="H79" s="25"/>
      <c r="I79" s="25"/>
      <c r="J79" s="25"/>
      <c r="K79" s="25"/>
      <c r="L79" s="25"/>
      <c r="M79" s="26"/>
      <c r="N79" s="26"/>
      <c r="O79" s="25"/>
      <c r="P79" s="25"/>
    </row>
    <row r="80" spans="1:16" ht="15" thickBot="1" x14ac:dyDescent="0.35">
      <c r="A80" s="22"/>
      <c r="B80" s="25"/>
      <c r="C80" s="25"/>
      <c r="D80" s="25"/>
      <c r="E80" s="25"/>
      <c r="F80" s="25"/>
      <c r="G80" s="25"/>
      <c r="H80" s="25"/>
      <c r="I80" s="25"/>
      <c r="J80" s="25"/>
      <c r="K80" s="25"/>
      <c r="L80" s="25"/>
      <c r="M80" s="26"/>
      <c r="N80" s="26"/>
      <c r="O80" s="25"/>
      <c r="P80" s="25"/>
    </row>
    <row r="81" spans="1:16" ht="15" thickBot="1" x14ac:dyDescent="0.35">
      <c r="A81" s="22"/>
      <c r="B81" s="25"/>
      <c r="C81" s="25"/>
      <c r="D81" s="25"/>
      <c r="E81" s="25"/>
      <c r="F81" s="25"/>
      <c r="G81" s="25"/>
      <c r="H81" s="25"/>
      <c r="I81" s="25"/>
      <c r="J81" s="25"/>
      <c r="K81" s="25"/>
      <c r="L81" s="25"/>
      <c r="M81" s="26"/>
      <c r="N81" s="26"/>
      <c r="O81" s="25"/>
      <c r="P81" s="25"/>
    </row>
    <row r="82" spans="1:16" ht="15" thickBot="1" x14ac:dyDescent="0.35">
      <c r="A82" s="22"/>
      <c r="B82" s="25"/>
      <c r="C82" s="25"/>
      <c r="D82" s="25"/>
      <c r="E82" s="25"/>
      <c r="F82" s="25"/>
      <c r="G82" s="25"/>
      <c r="H82" s="25"/>
      <c r="I82" s="25"/>
      <c r="J82" s="25"/>
      <c r="K82" s="25"/>
      <c r="L82" s="25"/>
      <c r="M82" s="26"/>
      <c r="N82" s="26"/>
      <c r="O82" s="25"/>
      <c r="P82" s="25"/>
    </row>
    <row r="83" spans="1:16" ht="15" thickBot="1" x14ac:dyDescent="0.35">
      <c r="A83" s="22"/>
      <c r="B83" s="25"/>
      <c r="C83" s="25"/>
      <c r="D83" s="25"/>
      <c r="E83" s="25"/>
      <c r="F83" s="25"/>
      <c r="G83" s="25"/>
      <c r="H83" s="25"/>
      <c r="I83" s="25"/>
      <c r="J83" s="25"/>
      <c r="K83" s="25"/>
      <c r="L83" s="25"/>
      <c r="M83" s="26"/>
      <c r="N83" s="26"/>
      <c r="O83" s="25"/>
      <c r="P83" s="25"/>
    </row>
    <row r="84" spans="1:16" ht="15" thickBot="1" x14ac:dyDescent="0.35">
      <c r="A84" s="22"/>
      <c r="B84" s="25"/>
      <c r="C84" s="25"/>
      <c r="D84" s="25"/>
      <c r="E84" s="25"/>
      <c r="F84" s="25"/>
      <c r="G84" s="25"/>
      <c r="H84" s="25"/>
      <c r="I84" s="25"/>
      <c r="J84" s="25"/>
      <c r="K84" s="25"/>
      <c r="L84" s="25"/>
      <c r="M84" s="26"/>
      <c r="N84" s="26"/>
      <c r="O84" s="25"/>
      <c r="P84" s="25"/>
    </row>
    <row r="85" spans="1:16" ht="15" thickBot="1" x14ac:dyDescent="0.35">
      <c r="A85" s="22"/>
      <c r="B85" s="25"/>
      <c r="C85" s="25"/>
      <c r="D85" s="25"/>
      <c r="E85" s="25"/>
      <c r="F85" s="25"/>
      <c r="G85" s="25"/>
      <c r="H85" s="25"/>
      <c r="I85" s="25"/>
      <c r="J85" s="25"/>
      <c r="K85" s="25"/>
      <c r="L85" s="25"/>
      <c r="M85" s="26"/>
      <c r="N85" s="26"/>
      <c r="O85" s="25"/>
      <c r="P85" s="25"/>
    </row>
    <row r="86" spans="1:16" ht="15" thickBot="1" x14ac:dyDescent="0.35">
      <c r="A86" s="22"/>
      <c r="B86" s="25"/>
      <c r="C86" s="25"/>
      <c r="D86" s="25"/>
      <c r="E86" s="25"/>
      <c r="F86" s="25"/>
      <c r="G86" s="25"/>
      <c r="H86" s="25"/>
      <c r="I86" s="25"/>
      <c r="J86" s="25"/>
      <c r="K86" s="25"/>
      <c r="L86" s="25"/>
      <c r="M86" s="26"/>
      <c r="N86" s="26"/>
      <c r="O86" s="25"/>
      <c r="P86" s="25"/>
    </row>
    <row r="87" spans="1:16" ht="15" thickBot="1" x14ac:dyDescent="0.35">
      <c r="A87" s="22"/>
      <c r="B87" s="25"/>
      <c r="C87" s="25"/>
      <c r="D87" s="25"/>
      <c r="E87" s="25"/>
      <c r="F87" s="25"/>
      <c r="G87" s="25"/>
      <c r="H87" s="25"/>
      <c r="I87" s="25"/>
      <c r="J87" s="25"/>
      <c r="K87" s="25"/>
      <c r="L87" s="25"/>
      <c r="M87" s="26"/>
      <c r="N87" s="26"/>
      <c r="O87" s="25"/>
      <c r="P87" s="25"/>
    </row>
    <row r="88" spans="1:16" ht="15" thickBot="1" x14ac:dyDescent="0.35">
      <c r="A88" s="22"/>
      <c r="B88" s="25"/>
      <c r="C88" s="25"/>
      <c r="D88" s="25"/>
      <c r="E88" s="25"/>
      <c r="F88" s="25"/>
      <c r="G88" s="25"/>
      <c r="H88" s="25"/>
      <c r="I88" s="25"/>
      <c r="J88" s="25"/>
      <c r="K88" s="25"/>
      <c r="L88" s="25"/>
      <c r="M88" s="26"/>
      <c r="N88" s="26"/>
      <c r="O88" s="25"/>
      <c r="P88" s="25"/>
    </row>
    <row r="89" spans="1:16" ht="15" thickBot="1" x14ac:dyDescent="0.35">
      <c r="A89" s="22"/>
      <c r="B89" s="25"/>
      <c r="C89" s="25"/>
      <c r="D89" s="25"/>
      <c r="E89" s="25"/>
      <c r="F89" s="25"/>
      <c r="G89" s="25"/>
      <c r="H89" s="25"/>
      <c r="I89" s="25"/>
      <c r="J89" s="25"/>
      <c r="K89" s="25"/>
      <c r="L89" s="25"/>
      <c r="M89" s="26"/>
      <c r="N89" s="26"/>
      <c r="O89" s="25"/>
      <c r="P89" s="25"/>
    </row>
    <row r="90" spans="1:16" ht="15" thickBot="1" x14ac:dyDescent="0.35">
      <c r="A90" s="22"/>
      <c r="B90" s="25"/>
      <c r="C90" s="25"/>
      <c r="D90" s="25"/>
      <c r="E90" s="25"/>
      <c r="F90" s="25"/>
      <c r="G90" s="25"/>
      <c r="H90" s="25"/>
      <c r="I90" s="25"/>
      <c r="J90" s="25"/>
      <c r="K90" s="25"/>
      <c r="L90" s="25"/>
      <c r="M90" s="26"/>
      <c r="N90" s="26"/>
      <c r="O90" s="25"/>
      <c r="P90" s="25"/>
    </row>
    <row r="91" spans="1:16" ht="15" thickBot="1" x14ac:dyDescent="0.35">
      <c r="A91" s="22"/>
      <c r="B91" s="25"/>
      <c r="C91" s="25"/>
      <c r="D91" s="25"/>
      <c r="E91" s="25"/>
      <c r="F91" s="25"/>
      <c r="G91" s="25"/>
      <c r="H91" s="25"/>
      <c r="I91" s="25"/>
      <c r="J91" s="25"/>
      <c r="K91" s="25"/>
      <c r="L91" s="25"/>
      <c r="M91" s="26"/>
      <c r="N91" s="26"/>
      <c r="O91" s="25"/>
      <c r="P91" s="25"/>
    </row>
    <row r="92" spans="1:16" ht="15" thickBot="1" x14ac:dyDescent="0.35">
      <c r="A92" s="22"/>
      <c r="B92" s="25"/>
      <c r="C92" s="25"/>
      <c r="D92" s="25"/>
      <c r="E92" s="25"/>
      <c r="F92" s="25"/>
      <c r="G92" s="25"/>
      <c r="H92" s="25"/>
      <c r="I92" s="25"/>
      <c r="J92" s="25"/>
      <c r="K92" s="25"/>
      <c r="L92" s="25"/>
      <c r="M92" s="26"/>
      <c r="N92" s="26"/>
      <c r="O92" s="25"/>
      <c r="P92" s="25"/>
    </row>
    <row r="93" spans="1:16" ht="15" thickBot="1" x14ac:dyDescent="0.35">
      <c r="A93" s="22"/>
      <c r="B93" s="25"/>
      <c r="C93" s="25"/>
      <c r="D93" s="25"/>
      <c r="E93" s="25"/>
      <c r="F93" s="25"/>
      <c r="G93" s="25"/>
      <c r="H93" s="25"/>
      <c r="I93" s="25"/>
      <c r="J93" s="25"/>
      <c r="K93" s="25"/>
      <c r="L93" s="25"/>
      <c r="M93" s="26"/>
      <c r="N93" s="26"/>
      <c r="O93" s="25"/>
      <c r="P93" s="25"/>
    </row>
  </sheetData>
  <mergeCells count="8">
    <mergeCell ref="A25:P25"/>
    <mergeCell ref="A1:B4"/>
    <mergeCell ref="C1:M2"/>
    <mergeCell ref="O1:P1"/>
    <mergeCell ref="O2:P2"/>
    <mergeCell ref="C3:M4"/>
    <mergeCell ref="O3:P3"/>
    <mergeCell ref="O4:P4"/>
  </mergeCells>
  <phoneticPr fontId="19" type="noConversion"/>
  <conditionalFormatting sqref="O1:O4">
    <cfRule type="cellIs" dxfId="86" priority="1" operator="equal">
      <formula>"ABIERTO"</formula>
    </cfRule>
    <cfRule type="cellIs" dxfId="85" priority="2" operator="equal">
      <formula>"CERRADO"</formula>
    </cfRule>
    <cfRule type="cellIs" dxfId="84" priority="3" operator="equal">
      <formula>"VENCIDO"</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5" tint="0.79998168889431442"/>
  </sheetPr>
  <dimension ref="A1:AA16"/>
  <sheetViews>
    <sheetView topLeftCell="A6" workbookViewId="0">
      <pane ySplit="3" topLeftCell="A11" activePane="bottomLeft" state="frozen"/>
      <selection activeCell="A6" sqref="A6"/>
      <selection pane="bottomLeft" activeCell="A16" sqref="A16"/>
    </sheetView>
  </sheetViews>
  <sheetFormatPr baseColWidth="10" defaultColWidth="11.44140625" defaultRowHeight="14.4" x14ac:dyDescent="0.3"/>
  <cols>
    <col min="1" max="1" width="24.109375" customWidth="1"/>
    <col min="2" max="2" width="22.33203125" customWidth="1"/>
    <col min="3" max="3" width="26.6640625" customWidth="1"/>
    <col min="4" max="4" width="18.5546875" customWidth="1"/>
    <col min="5" max="5" width="18.33203125" customWidth="1"/>
    <col min="6" max="7" width="21.33203125" customWidth="1"/>
    <col min="8" max="8" width="27.44140625" customWidth="1"/>
    <col min="9" max="12" width="21.33203125" customWidth="1"/>
    <col min="13" max="13" width="20.5546875" customWidth="1"/>
    <col min="14" max="14" width="42.44140625" customWidth="1"/>
    <col min="15" max="15" width="18.109375" customWidth="1"/>
    <col min="16" max="16" width="17.6640625" customWidth="1"/>
    <col min="17" max="17" width="88.44140625" customWidth="1"/>
    <col min="18" max="18" width="37.88671875" customWidth="1"/>
    <col min="19" max="19" width="67.88671875" customWidth="1"/>
    <col min="20" max="20" width="17" customWidth="1"/>
    <col min="21" max="21" width="17.6640625" customWidth="1"/>
    <col min="22" max="22" width="36.5546875" customWidth="1"/>
    <col min="23" max="23" width="15.33203125" customWidth="1"/>
    <col min="24" max="24" width="41.44140625" customWidth="1"/>
    <col min="25" max="25" width="13" customWidth="1"/>
    <col min="26" max="26" width="17.109375" customWidth="1"/>
    <col min="27" max="27" width="23" customWidth="1"/>
  </cols>
  <sheetData>
    <row r="1" spans="1:27" x14ac:dyDescent="0.3">
      <c r="A1" s="97"/>
      <c r="B1" s="98"/>
      <c r="C1" s="103" t="s">
        <v>0</v>
      </c>
      <c r="D1" s="103"/>
      <c r="E1" s="103"/>
      <c r="F1" s="103"/>
      <c r="G1" s="103"/>
      <c r="H1" s="103"/>
      <c r="I1" s="103"/>
      <c r="J1" s="103"/>
      <c r="K1" s="103"/>
      <c r="L1" s="103"/>
      <c r="M1" s="103"/>
      <c r="N1" s="103"/>
      <c r="O1" s="103"/>
      <c r="P1" s="103"/>
      <c r="Q1" s="103"/>
      <c r="R1" s="103"/>
      <c r="S1" s="103"/>
      <c r="T1" s="103"/>
      <c r="U1" s="103"/>
      <c r="V1" s="103"/>
      <c r="W1" s="103"/>
      <c r="X1" s="103"/>
      <c r="Y1" s="37" t="s">
        <v>2404</v>
      </c>
      <c r="Z1" s="103" t="s">
        <v>2405</v>
      </c>
      <c r="AA1" s="103"/>
    </row>
    <row r="2" spans="1:27" x14ac:dyDescent="0.3">
      <c r="A2" s="99"/>
      <c r="B2" s="100"/>
      <c r="C2" s="103"/>
      <c r="D2" s="103"/>
      <c r="E2" s="103"/>
      <c r="F2" s="103"/>
      <c r="G2" s="103"/>
      <c r="H2" s="103"/>
      <c r="I2" s="103"/>
      <c r="J2" s="103"/>
      <c r="K2" s="103"/>
      <c r="L2" s="103"/>
      <c r="M2" s="103"/>
      <c r="N2" s="103"/>
      <c r="O2" s="103"/>
      <c r="P2" s="103"/>
      <c r="Q2" s="103"/>
      <c r="R2" s="103"/>
      <c r="S2" s="103"/>
      <c r="T2" s="103"/>
      <c r="U2" s="103"/>
      <c r="V2" s="103"/>
      <c r="W2" s="103"/>
      <c r="X2" s="103"/>
      <c r="Y2" s="37" t="s">
        <v>2406</v>
      </c>
      <c r="Z2" s="110" t="s">
        <v>2407</v>
      </c>
      <c r="AA2" s="110"/>
    </row>
    <row r="3" spans="1:27" ht="36.6" customHeight="1" x14ac:dyDescent="0.3">
      <c r="A3" s="99"/>
      <c r="B3" s="100"/>
      <c r="C3" s="103" t="s">
        <v>1</v>
      </c>
      <c r="D3" s="103"/>
      <c r="E3" s="103"/>
      <c r="F3" s="103"/>
      <c r="G3" s="103"/>
      <c r="H3" s="103"/>
      <c r="I3" s="103"/>
      <c r="J3" s="103"/>
      <c r="K3" s="103"/>
      <c r="L3" s="103"/>
      <c r="M3" s="103"/>
      <c r="N3" s="103"/>
      <c r="O3" s="103"/>
      <c r="P3" s="103"/>
      <c r="Q3" s="103"/>
      <c r="R3" s="103"/>
      <c r="S3" s="103"/>
      <c r="T3" s="103"/>
      <c r="U3" s="103"/>
      <c r="V3" s="103"/>
      <c r="W3" s="103"/>
      <c r="X3" s="103"/>
      <c r="Y3" s="38" t="s">
        <v>2408</v>
      </c>
      <c r="Z3" s="103" t="s">
        <v>2409</v>
      </c>
      <c r="AA3" s="103"/>
    </row>
    <row r="4" spans="1:27" ht="27.6" x14ac:dyDescent="0.3">
      <c r="A4" s="101"/>
      <c r="B4" s="102"/>
      <c r="C4" s="103"/>
      <c r="D4" s="103"/>
      <c r="E4" s="103"/>
      <c r="F4" s="103"/>
      <c r="G4" s="103"/>
      <c r="H4" s="103"/>
      <c r="I4" s="103"/>
      <c r="J4" s="103"/>
      <c r="K4" s="103"/>
      <c r="L4" s="103"/>
      <c r="M4" s="103"/>
      <c r="N4" s="103"/>
      <c r="O4" s="103"/>
      <c r="P4" s="103"/>
      <c r="Q4" s="103"/>
      <c r="R4" s="103"/>
      <c r="S4" s="103"/>
      <c r="T4" s="103"/>
      <c r="U4" s="103"/>
      <c r="V4" s="103"/>
      <c r="W4" s="103"/>
      <c r="X4" s="103"/>
      <c r="Y4" s="38" t="s">
        <v>2410</v>
      </c>
      <c r="Z4" s="111">
        <v>45960</v>
      </c>
      <c r="AA4" s="103"/>
    </row>
    <row r="5" spans="1:27" ht="15" thickBot="1" x14ac:dyDescent="0.35"/>
    <row r="6" spans="1:27" ht="18" thickBot="1" x14ac:dyDescent="0.35">
      <c r="A6" s="104" t="s">
        <v>3</v>
      </c>
      <c r="B6" s="105"/>
      <c r="C6" s="105"/>
      <c r="D6" s="105"/>
      <c r="E6" s="105"/>
      <c r="F6" s="105"/>
      <c r="G6" s="105"/>
      <c r="H6" s="105"/>
      <c r="I6" s="105"/>
      <c r="J6" s="105"/>
      <c r="K6" s="105"/>
      <c r="L6" s="105"/>
      <c r="M6" s="105"/>
      <c r="N6" s="105"/>
      <c r="O6" s="105"/>
      <c r="P6" s="105"/>
      <c r="Q6" s="105"/>
      <c r="R6" s="105"/>
      <c r="S6" s="105"/>
      <c r="T6" s="105"/>
      <c r="U6" s="105"/>
      <c r="V6" s="105"/>
      <c r="W6" s="105"/>
      <c r="X6" s="105"/>
      <c r="Y6" s="105"/>
      <c r="Z6" s="105"/>
      <c r="AA6" s="105"/>
    </row>
    <row r="7" spans="1:27" ht="15" thickBot="1" x14ac:dyDescent="0.35">
      <c r="A7" s="10"/>
      <c r="B7" s="11"/>
      <c r="C7" s="12" t="s">
        <v>9</v>
      </c>
      <c r="D7" s="13"/>
      <c r="E7" s="14"/>
      <c r="F7" s="86" t="s">
        <v>10</v>
      </c>
      <c r="G7" s="87"/>
      <c r="H7" s="87"/>
      <c r="I7" s="87"/>
      <c r="J7" s="88"/>
      <c r="K7" s="41"/>
      <c r="L7" s="86" t="s">
        <v>11</v>
      </c>
      <c r="M7" s="87"/>
      <c r="N7" s="87"/>
      <c r="O7" s="87"/>
      <c r="P7" s="87"/>
      <c r="Q7" s="88"/>
      <c r="R7" s="14"/>
      <c r="S7" s="86" t="s">
        <v>12</v>
      </c>
      <c r="T7" s="87"/>
      <c r="U7" s="87"/>
      <c r="V7" s="87"/>
      <c r="W7" s="87"/>
      <c r="X7" s="87"/>
      <c r="Y7" s="87"/>
      <c r="Z7" s="88"/>
      <c r="AA7" s="15"/>
    </row>
    <row r="8" spans="1:27" ht="60.6" thickBot="1" x14ac:dyDescent="0.35">
      <c r="A8" s="16" t="s">
        <v>16</v>
      </c>
      <c r="B8" s="17" t="s">
        <v>17</v>
      </c>
      <c r="C8" s="17" t="s">
        <v>18</v>
      </c>
      <c r="D8" s="18" t="s">
        <v>19</v>
      </c>
      <c r="E8" s="19" t="s">
        <v>20</v>
      </c>
      <c r="F8" s="17" t="s">
        <v>21</v>
      </c>
      <c r="G8" s="17" t="s">
        <v>22</v>
      </c>
      <c r="H8" s="17" t="s">
        <v>19</v>
      </c>
      <c r="I8" s="17" t="s">
        <v>23</v>
      </c>
      <c r="J8" s="17" t="s">
        <v>19</v>
      </c>
      <c r="K8" s="17" t="s">
        <v>24</v>
      </c>
      <c r="L8" s="17" t="s">
        <v>25</v>
      </c>
      <c r="M8" s="17" t="s">
        <v>26</v>
      </c>
      <c r="N8" s="17" t="s">
        <v>27</v>
      </c>
      <c r="O8" s="17" t="s">
        <v>28</v>
      </c>
      <c r="P8" s="17" t="s">
        <v>29</v>
      </c>
      <c r="Q8" s="17" t="s">
        <v>30</v>
      </c>
      <c r="R8" s="19" t="s">
        <v>31</v>
      </c>
      <c r="S8" s="17" t="s">
        <v>32</v>
      </c>
      <c r="T8" s="17" t="s">
        <v>33</v>
      </c>
      <c r="U8" s="17" t="s">
        <v>34</v>
      </c>
      <c r="V8" s="17" t="s">
        <v>35</v>
      </c>
      <c r="W8" s="17" t="s">
        <v>36</v>
      </c>
      <c r="X8" s="17" t="s">
        <v>37</v>
      </c>
      <c r="Y8" s="17" t="s">
        <v>38</v>
      </c>
      <c r="Z8" s="17" t="s">
        <v>39</v>
      </c>
      <c r="AA8" s="16" t="s">
        <v>2414</v>
      </c>
    </row>
    <row r="9" spans="1:27" ht="75.599999999999994" customHeight="1" thickBot="1" x14ac:dyDescent="0.35">
      <c r="A9" s="42" t="s">
        <v>2469</v>
      </c>
      <c r="B9" s="22" t="s">
        <v>2470</v>
      </c>
      <c r="C9" s="22" t="s">
        <v>57</v>
      </c>
      <c r="D9" s="22" t="s">
        <v>58</v>
      </c>
      <c r="E9" s="22"/>
      <c r="F9" s="22" t="s">
        <v>100</v>
      </c>
      <c r="G9" s="22" t="s">
        <v>60</v>
      </c>
      <c r="H9" s="22" t="s">
        <v>61</v>
      </c>
      <c r="I9" s="22" t="s">
        <v>102</v>
      </c>
      <c r="J9" s="22" t="s">
        <v>103</v>
      </c>
      <c r="K9" s="22" t="s">
        <v>2471</v>
      </c>
      <c r="L9" s="22" t="s">
        <v>2472</v>
      </c>
      <c r="M9" s="23" t="s">
        <v>66</v>
      </c>
      <c r="N9" s="22" t="s">
        <v>2473</v>
      </c>
      <c r="O9" s="22">
        <v>2019</v>
      </c>
      <c r="P9" s="22" t="s">
        <v>2474</v>
      </c>
      <c r="Q9" s="22" t="s">
        <v>2475</v>
      </c>
      <c r="R9" s="23" t="s">
        <v>2476</v>
      </c>
      <c r="S9" s="22" t="s">
        <v>2477</v>
      </c>
      <c r="T9" s="22" t="s">
        <v>66</v>
      </c>
      <c r="U9" s="22" t="s">
        <v>66</v>
      </c>
      <c r="V9" s="22" t="s">
        <v>66</v>
      </c>
      <c r="W9" s="22" t="s">
        <v>66</v>
      </c>
      <c r="X9" s="22" t="s">
        <v>66</v>
      </c>
      <c r="Y9" s="43">
        <v>43770</v>
      </c>
      <c r="Z9" s="43">
        <v>44135</v>
      </c>
      <c r="AA9" s="44" t="s">
        <v>2478</v>
      </c>
    </row>
    <row r="10" spans="1:27" ht="69" thickBot="1" x14ac:dyDescent="0.35">
      <c r="A10" s="42" t="s">
        <v>2479</v>
      </c>
      <c r="B10" s="22" t="s">
        <v>2480</v>
      </c>
      <c r="C10" s="22" t="s">
        <v>2481</v>
      </c>
      <c r="D10" s="22" t="s">
        <v>2482</v>
      </c>
      <c r="E10" s="22"/>
      <c r="F10" s="22" t="s">
        <v>100</v>
      </c>
      <c r="G10" s="22" t="s">
        <v>60</v>
      </c>
      <c r="H10" s="22" t="s">
        <v>61</v>
      </c>
      <c r="I10" s="22" t="s">
        <v>102</v>
      </c>
      <c r="J10" s="22" t="s">
        <v>103</v>
      </c>
      <c r="K10" s="22" t="s">
        <v>2483</v>
      </c>
      <c r="L10" s="22" t="s">
        <v>65</v>
      </c>
      <c r="M10" s="23" t="s">
        <v>66</v>
      </c>
      <c r="N10" s="22" t="s">
        <v>2484</v>
      </c>
      <c r="O10" s="22">
        <v>2019</v>
      </c>
      <c r="P10" s="22" t="s">
        <v>2485</v>
      </c>
      <c r="Q10" s="22" t="s">
        <v>2486</v>
      </c>
      <c r="R10" s="23" t="s">
        <v>2487</v>
      </c>
      <c r="S10" s="22" t="s">
        <v>2487</v>
      </c>
      <c r="T10" s="22" t="s">
        <v>66</v>
      </c>
      <c r="U10" s="22" t="s">
        <v>66</v>
      </c>
      <c r="V10" s="22" t="s">
        <v>2488</v>
      </c>
      <c r="W10" s="22" t="s">
        <v>66</v>
      </c>
      <c r="X10" s="22" t="s">
        <v>66</v>
      </c>
      <c r="Y10" s="43" t="s">
        <v>2487</v>
      </c>
      <c r="Z10" s="43" t="s">
        <v>2487</v>
      </c>
      <c r="AA10" s="44" t="s">
        <v>2478</v>
      </c>
    </row>
    <row r="11" spans="1:27" ht="80.400000000000006" thickBot="1" x14ac:dyDescent="0.35">
      <c r="A11" s="42" t="s">
        <v>2489</v>
      </c>
      <c r="B11" s="22" t="s">
        <v>2470</v>
      </c>
      <c r="C11" s="22" t="s">
        <v>57</v>
      </c>
      <c r="D11" s="22" t="s">
        <v>58</v>
      </c>
      <c r="E11" s="22"/>
      <c r="F11" s="22" t="s">
        <v>100</v>
      </c>
      <c r="G11" s="22" t="s">
        <v>60</v>
      </c>
      <c r="H11" s="22" t="s">
        <v>61</v>
      </c>
      <c r="I11" s="22" t="s">
        <v>102</v>
      </c>
      <c r="J11" s="22" t="s">
        <v>103</v>
      </c>
      <c r="K11" s="22" t="s">
        <v>2490</v>
      </c>
      <c r="L11" s="22" t="s">
        <v>65</v>
      </c>
      <c r="M11" s="23" t="s">
        <v>66</v>
      </c>
      <c r="N11" s="22" t="s">
        <v>2470</v>
      </c>
      <c r="O11" s="22">
        <v>2020</v>
      </c>
      <c r="P11" s="22" t="s">
        <v>2491</v>
      </c>
      <c r="Q11" s="22" t="s">
        <v>2492</v>
      </c>
      <c r="R11" s="23" t="s">
        <v>2487</v>
      </c>
      <c r="S11" s="22" t="s">
        <v>2487</v>
      </c>
      <c r="T11" s="22" t="s">
        <v>66</v>
      </c>
      <c r="U11" s="22" t="s">
        <v>66</v>
      </c>
      <c r="V11" s="22" t="s">
        <v>2488</v>
      </c>
      <c r="W11" s="22" t="s">
        <v>66</v>
      </c>
      <c r="X11" s="22" t="s">
        <v>66</v>
      </c>
      <c r="Y11" s="43" t="s">
        <v>2487</v>
      </c>
      <c r="Z11" s="43" t="s">
        <v>2487</v>
      </c>
      <c r="AA11" s="44" t="s">
        <v>2478</v>
      </c>
    </row>
    <row r="12" spans="1:27" ht="34.799999999999997" thickBot="1" x14ac:dyDescent="0.35">
      <c r="A12" s="42" t="s">
        <v>2493</v>
      </c>
      <c r="B12" s="22" t="s">
        <v>2470</v>
      </c>
      <c r="C12" s="22" t="s">
        <v>57</v>
      </c>
      <c r="D12" s="22" t="s">
        <v>58</v>
      </c>
      <c r="E12" s="22"/>
      <c r="F12" s="22" t="s">
        <v>100</v>
      </c>
      <c r="G12" s="22" t="s">
        <v>60</v>
      </c>
      <c r="H12" s="22" t="s">
        <v>61</v>
      </c>
      <c r="I12" s="22" t="s">
        <v>102</v>
      </c>
      <c r="J12" s="22" t="s">
        <v>103</v>
      </c>
      <c r="K12" s="22" t="s">
        <v>2494</v>
      </c>
      <c r="L12" s="22" t="s">
        <v>65</v>
      </c>
      <c r="M12" s="23" t="s">
        <v>66</v>
      </c>
      <c r="N12" s="22" t="s">
        <v>2470</v>
      </c>
      <c r="O12" s="22">
        <v>2020</v>
      </c>
      <c r="P12" s="22" t="s">
        <v>2495</v>
      </c>
      <c r="Q12" s="22" t="s">
        <v>2496</v>
      </c>
      <c r="R12" s="23" t="s">
        <v>2487</v>
      </c>
      <c r="S12" s="22" t="s">
        <v>2487</v>
      </c>
      <c r="T12" s="22" t="s">
        <v>66</v>
      </c>
      <c r="U12" s="22" t="s">
        <v>66</v>
      </c>
      <c r="V12" s="22" t="s">
        <v>2488</v>
      </c>
      <c r="W12" s="22" t="s">
        <v>66</v>
      </c>
      <c r="X12" s="22" t="s">
        <v>66</v>
      </c>
      <c r="Y12" s="43" t="s">
        <v>2487</v>
      </c>
      <c r="Z12" s="43" t="s">
        <v>2487</v>
      </c>
      <c r="AA12" s="44" t="s">
        <v>2478</v>
      </c>
    </row>
    <row r="13" spans="1:27" ht="69" thickBot="1" x14ac:dyDescent="0.35">
      <c r="A13" s="44" t="s">
        <v>2497</v>
      </c>
      <c r="B13" s="22" t="s">
        <v>221</v>
      </c>
      <c r="C13" s="22" t="s">
        <v>60</v>
      </c>
      <c r="D13" s="22" t="s">
        <v>61</v>
      </c>
      <c r="E13" s="22" t="s">
        <v>2498</v>
      </c>
      <c r="F13" s="22" t="s">
        <v>2499</v>
      </c>
      <c r="G13" s="22" t="s">
        <v>60</v>
      </c>
      <c r="H13" s="22" t="s">
        <v>61</v>
      </c>
      <c r="I13" s="22" t="s">
        <v>568</v>
      </c>
      <c r="J13" s="22" t="s">
        <v>63</v>
      </c>
      <c r="K13" s="22"/>
      <c r="L13" s="22" t="s">
        <v>1297</v>
      </c>
      <c r="M13" s="23" t="s">
        <v>2500</v>
      </c>
      <c r="N13" s="22" t="s">
        <v>2501</v>
      </c>
      <c r="O13" s="22">
        <v>2024</v>
      </c>
      <c r="P13" s="22" t="s">
        <v>2502</v>
      </c>
      <c r="Q13" s="22" t="s">
        <v>2503</v>
      </c>
      <c r="R13" s="23" t="s">
        <v>2504</v>
      </c>
      <c r="S13" s="22" t="s">
        <v>2505</v>
      </c>
      <c r="T13" s="22">
        <v>2</v>
      </c>
      <c r="U13" s="22" t="s">
        <v>2506</v>
      </c>
      <c r="V13" s="22" t="s">
        <v>2507</v>
      </c>
      <c r="W13" s="28">
        <v>1</v>
      </c>
      <c r="X13" s="22" t="s">
        <v>2508</v>
      </c>
      <c r="Y13" s="24">
        <v>45475</v>
      </c>
      <c r="Z13" s="24">
        <v>45625</v>
      </c>
      <c r="AA13" s="44" t="s">
        <v>2509</v>
      </c>
    </row>
    <row r="14" spans="1:27" ht="46.2" thickBot="1" x14ac:dyDescent="0.35">
      <c r="A14" s="44" t="s">
        <v>2510</v>
      </c>
      <c r="B14" s="22" t="s">
        <v>221</v>
      </c>
      <c r="C14" s="22" t="s">
        <v>60</v>
      </c>
      <c r="D14" s="22" t="s">
        <v>61</v>
      </c>
      <c r="E14" s="22"/>
      <c r="F14" s="22" t="s">
        <v>957</v>
      </c>
      <c r="G14" s="22" t="s">
        <v>60</v>
      </c>
      <c r="H14" s="22" t="s">
        <v>61</v>
      </c>
      <c r="I14" s="22" t="s">
        <v>2511</v>
      </c>
      <c r="J14" s="22" t="s">
        <v>63</v>
      </c>
      <c r="K14" s="22"/>
      <c r="L14" s="22" t="s">
        <v>1297</v>
      </c>
      <c r="M14" s="23" t="s">
        <v>2500</v>
      </c>
      <c r="N14" s="22" t="s">
        <v>2501</v>
      </c>
      <c r="O14" s="22">
        <v>2024</v>
      </c>
      <c r="P14" s="22" t="s">
        <v>2512</v>
      </c>
      <c r="Q14" s="22" t="s">
        <v>2503</v>
      </c>
      <c r="R14" s="23" t="s">
        <v>2504</v>
      </c>
      <c r="S14" s="22" t="s">
        <v>2513</v>
      </c>
      <c r="T14" s="22">
        <v>3</v>
      </c>
      <c r="U14" s="22" t="s">
        <v>2514</v>
      </c>
      <c r="V14" s="22" t="s">
        <v>2515</v>
      </c>
      <c r="W14" s="28">
        <v>1</v>
      </c>
      <c r="X14" s="22" t="s">
        <v>2516</v>
      </c>
      <c r="Y14" s="24">
        <v>45475</v>
      </c>
      <c r="Z14" s="24">
        <v>45596</v>
      </c>
      <c r="AA14" s="44" t="s">
        <v>2509</v>
      </c>
    </row>
    <row r="15" spans="1:27" ht="24" thickBot="1" x14ac:dyDescent="0.5">
      <c r="A15" s="112">
        <v>2026</v>
      </c>
      <c r="B15" s="112"/>
      <c r="C15" s="112"/>
      <c r="D15" s="112"/>
      <c r="E15" s="112"/>
      <c r="F15" s="112"/>
      <c r="G15" s="112"/>
      <c r="H15" s="112"/>
      <c r="I15" s="112"/>
      <c r="J15" s="112"/>
      <c r="K15" s="112"/>
      <c r="L15" s="112"/>
      <c r="M15" s="112"/>
      <c r="N15" s="112"/>
      <c r="O15" s="112"/>
      <c r="P15" s="112"/>
      <c r="Q15" s="112"/>
      <c r="R15" s="112"/>
      <c r="S15" s="112"/>
      <c r="T15" s="112"/>
      <c r="U15" s="112"/>
      <c r="V15" s="112"/>
      <c r="W15" s="112"/>
      <c r="X15" s="112"/>
      <c r="Y15" s="112"/>
      <c r="Z15" s="112"/>
      <c r="AA15" s="112"/>
    </row>
    <row r="16" spans="1:27" ht="80.400000000000006" thickBot="1" x14ac:dyDescent="0.35">
      <c r="A16" s="44" t="s">
        <v>2517</v>
      </c>
      <c r="B16" s="22" t="s">
        <v>2518</v>
      </c>
      <c r="C16" s="22" t="s">
        <v>2481</v>
      </c>
      <c r="D16" s="22" t="s">
        <v>2482</v>
      </c>
      <c r="E16" s="22" t="s">
        <v>2519</v>
      </c>
      <c r="F16" s="22" t="s">
        <v>440</v>
      </c>
      <c r="G16" s="22" t="s">
        <v>441</v>
      </c>
      <c r="H16" s="22" t="s">
        <v>442</v>
      </c>
      <c r="I16" s="22" t="s">
        <v>443</v>
      </c>
      <c r="J16" s="22" t="s">
        <v>2116</v>
      </c>
      <c r="K16" s="22" t="s">
        <v>2117</v>
      </c>
      <c r="L16" s="22" t="s">
        <v>65</v>
      </c>
      <c r="M16" s="23" t="s">
        <v>66</v>
      </c>
      <c r="N16" s="22" t="s">
        <v>2520</v>
      </c>
      <c r="O16" s="22">
        <v>2019</v>
      </c>
      <c r="P16" s="22" t="s">
        <v>2521</v>
      </c>
      <c r="Q16" s="22" t="s">
        <v>2522</v>
      </c>
      <c r="R16" s="23" t="s">
        <v>2487</v>
      </c>
      <c r="S16" s="22" t="s">
        <v>2487</v>
      </c>
      <c r="T16" s="22" t="s">
        <v>66</v>
      </c>
      <c r="U16" s="22" t="s">
        <v>66</v>
      </c>
      <c r="V16" s="22" t="s">
        <v>66</v>
      </c>
      <c r="W16" s="22" t="s">
        <v>66</v>
      </c>
      <c r="X16" s="22" t="s">
        <v>66</v>
      </c>
      <c r="Y16" s="43" t="s">
        <v>2487</v>
      </c>
      <c r="Z16" s="43" t="s">
        <v>2487</v>
      </c>
      <c r="AA16" s="44" t="s">
        <v>2523</v>
      </c>
    </row>
  </sheetData>
  <sheetProtection formatCells="0" formatColumns="0" formatRows="0" insertColumns="0" insertRows="0" insertHyperlinks="0" deleteColumns="0" deleteRows="0" sort="0" autoFilter="0" pivotTables="0"/>
  <mergeCells count="12">
    <mergeCell ref="A6:AA6"/>
    <mergeCell ref="F7:J7"/>
    <mergeCell ref="L7:Q7"/>
    <mergeCell ref="S7:Z7"/>
    <mergeCell ref="A15:AA15"/>
    <mergeCell ref="A1:B4"/>
    <mergeCell ref="C1:X2"/>
    <mergeCell ref="Z1:AA1"/>
    <mergeCell ref="Z2:AA2"/>
    <mergeCell ref="C3:X4"/>
    <mergeCell ref="Z3:AA3"/>
    <mergeCell ref="Z4:AA4"/>
  </mergeCells>
  <conditionalFormatting sqref="Z1:Z4">
    <cfRule type="cellIs" dxfId="83" priority="1" operator="equal">
      <formula>"ABIERTO"</formula>
    </cfRule>
    <cfRule type="cellIs" dxfId="82" priority="2" operator="equal">
      <formula>"CERRADO"</formula>
    </cfRule>
    <cfRule type="cellIs" dxfId="81" priority="3" operator="equal">
      <formula>"VENCIDO"</formula>
    </cfRule>
  </conditionalFormatting>
  <dataValidations count="3">
    <dataValidation type="textLength" allowBlank="1" showInputMessage="1" showErrorMessage="1" errorTitle="Entrada no válida" error="Escriba un texto  Maximo 20 Caracteres" promptTitle="Cualquier contenido Maximo 20 Caracteres" sqref="M9:M10" xr:uid="{00000000-0002-0000-0500-000000000000}">
      <formula1>0</formula1>
      <formula2>20</formula2>
    </dataValidation>
    <dataValidation type="date" allowBlank="1" showInputMessage="1" errorTitle="Entrada no válida" error="Por favor escriba una fecha válida (AAAA/MM/DD)" promptTitle="Ingrese una fecha (AAAA/MM/DD)" sqref="Y10:Z10" xr:uid="{00000000-0002-0000-0500-000001000000}">
      <formula1>1900/1/1</formula1>
      <formula2>3000/1/1</formula2>
    </dataValidation>
    <dataValidation type="textLength" allowBlank="1" showInputMessage="1" error="Escriba un texto  Maximo 500 Caracteres" promptTitle="Cualquier contenido Maximo 500 Caracteres" sqref="U9:V9 U10" xr:uid="{00000000-0002-0000-0500-000002000000}">
      <formula1>0</formula1>
      <formula2>500</formula2>
    </dataValidation>
  </dataValidation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CV540"/>
  <sheetViews>
    <sheetView showGridLines="0" tabSelected="1" topLeftCell="B9" zoomScaleNormal="100" zoomScaleSheetLayoutView="80" workbookViewId="0">
      <pane xSplit="1" ySplit="3" topLeftCell="C140" activePane="bottomRight" state="frozen"/>
      <selection pane="topRight" activeCell="C9" sqref="C9"/>
      <selection pane="bottomLeft" activeCell="B12" sqref="B12"/>
      <selection pane="bottomRight" activeCell="B11" sqref="B11:B141"/>
    </sheetView>
  </sheetViews>
  <sheetFormatPr baseColWidth="10" defaultColWidth="15.109375" defaultRowHeight="15" customHeight="1" x14ac:dyDescent="0.3"/>
  <cols>
    <col min="1" max="1" width="0" style="21" hidden="1" customWidth="1"/>
    <col min="2" max="2" width="24.109375" style="21" customWidth="1"/>
    <col min="3" max="3" width="22.33203125" style="21" customWidth="1"/>
    <col min="4" max="4" width="26.6640625" style="21" customWidth="1"/>
    <col min="5" max="5" width="18.5546875" style="21" customWidth="1"/>
    <col min="6" max="6" width="18.33203125" style="21" customWidth="1"/>
    <col min="7" max="9" width="21.33203125" style="5" customWidth="1"/>
    <col min="10" max="10" width="27.44140625" style="5" customWidth="1"/>
    <col min="11" max="14" width="21.33203125" style="5" customWidth="1"/>
    <col min="15" max="15" width="20.5546875" style="5" customWidth="1"/>
    <col min="16" max="16" width="42.44140625" style="5" customWidth="1"/>
    <col min="17" max="17" width="18.109375" style="5" customWidth="1"/>
    <col min="18" max="18" width="17.6640625" style="5" customWidth="1"/>
    <col min="19" max="19" width="88.44140625" style="5" customWidth="1"/>
    <col min="20" max="20" width="53.6640625" style="21" customWidth="1"/>
    <col min="21" max="21" width="55.88671875" style="21" customWidth="1"/>
    <col min="22" max="22" width="17" style="5" customWidth="1"/>
    <col min="23" max="23" width="17.6640625" style="35" customWidth="1"/>
    <col min="24" max="24" width="24.44140625" style="21" customWidth="1"/>
    <col min="25" max="25" width="15.33203125" style="5" customWidth="1"/>
    <col min="26" max="26" width="23.88671875" style="21" customWidth="1"/>
    <col min="27" max="27" width="13" style="36" customWidth="1"/>
    <col min="28" max="28" width="17.109375" style="36" customWidth="1"/>
    <col min="29" max="29" width="14.88671875" style="5" customWidth="1"/>
    <col min="30" max="30" width="0" style="21" hidden="1" customWidth="1"/>
    <col min="31" max="31" width="54.33203125" style="21" hidden="1" customWidth="1"/>
    <col min="32" max="32" width="54.6640625" style="21" hidden="1" customWidth="1"/>
    <col min="33" max="36" width="0" style="21" hidden="1" customWidth="1"/>
    <col min="37" max="37" width="14.6640625" style="21" hidden="1" customWidth="1"/>
    <col min="38" max="38" width="64.109375" style="21" hidden="1" customWidth="1"/>
    <col min="39" max="39" width="22.109375" style="21" hidden="1" customWidth="1"/>
    <col min="40" max="40" width="34.6640625" style="21" hidden="1" customWidth="1"/>
    <col min="41" max="45" width="14.6640625" style="21" hidden="1" customWidth="1"/>
    <col min="46" max="46" width="15.5546875" style="5" hidden="1" customWidth="1"/>
    <col min="47" max="47" width="58.44140625" style="21" customWidth="1"/>
    <col min="48" max="48" width="35.88671875" style="21" customWidth="1"/>
    <col min="49" max="49" width="28.33203125" style="21" customWidth="1"/>
    <col min="50" max="50" width="14.6640625" style="5" customWidth="1"/>
    <col min="51" max="51" width="14.6640625" style="21" customWidth="1"/>
    <col min="52" max="52" width="23.44140625" style="21" customWidth="1"/>
    <col min="53" max="53" width="19.44140625" style="21" customWidth="1"/>
    <col min="54" max="54" width="48.5546875" style="21" customWidth="1"/>
    <col min="55" max="55" width="31" style="21" customWidth="1"/>
    <col min="56" max="56" width="24.44140625" style="21" customWidth="1"/>
    <col min="57" max="61" width="15.109375" style="21" customWidth="1"/>
    <col min="62" max="62" width="15.109375" style="5" customWidth="1"/>
    <col min="63" max="63" width="53" style="21" customWidth="1"/>
    <col min="64" max="64" width="30.88671875" style="21" customWidth="1"/>
    <col min="65" max="65" width="13.33203125" style="21" customWidth="1"/>
    <col min="66" max="67" width="15.109375" style="5" customWidth="1"/>
    <col min="68" max="68" width="35.6640625" style="21" customWidth="1"/>
    <col min="69" max="69" width="16" style="21" hidden="1" customWidth="1"/>
    <col min="70" max="70" width="40.109375" style="21" hidden="1" customWidth="1"/>
    <col min="71" max="72" width="25.33203125" style="21" hidden="1" customWidth="1"/>
    <col min="73" max="78" width="15.109375" style="21" hidden="1" customWidth="1"/>
    <col min="79" max="79" width="19.88671875" style="21" hidden="1" customWidth="1"/>
    <col min="80" max="83" width="15.109375" style="21" hidden="1" customWidth="1"/>
    <col min="84" max="84" width="24.44140625" style="21" hidden="1" customWidth="1"/>
    <col min="85" max="87" width="15.109375" style="21" hidden="1" customWidth="1"/>
    <col min="88" max="88" width="32.44140625" style="21" hidden="1" customWidth="1"/>
    <col min="89" max="100" width="15.109375" style="21" hidden="1" customWidth="1"/>
    <col min="101" max="101" width="0" style="21" hidden="1" customWidth="1"/>
    <col min="102" max="16384" width="15.109375" style="21"/>
  </cols>
  <sheetData>
    <row r="1" spans="2:100" s="1" customFormat="1" ht="39" customHeight="1" x14ac:dyDescent="0.3">
      <c r="B1" s="97"/>
      <c r="C1" s="98"/>
      <c r="D1" s="103" t="s">
        <v>0</v>
      </c>
      <c r="E1" s="103"/>
      <c r="F1" s="103"/>
      <c r="G1" s="103"/>
      <c r="H1" s="103"/>
      <c r="I1" s="103"/>
      <c r="J1" s="103"/>
      <c r="K1" s="103"/>
      <c r="L1" s="103"/>
      <c r="M1" s="103"/>
      <c r="N1" s="103"/>
      <c r="O1" s="103"/>
      <c r="P1" s="103"/>
      <c r="Q1" s="103"/>
      <c r="R1" s="103"/>
      <c r="S1" s="103"/>
      <c r="T1" s="103"/>
      <c r="U1" s="103"/>
      <c r="V1" s="103"/>
      <c r="W1" s="103"/>
      <c r="X1" s="103"/>
      <c r="Y1" s="103"/>
      <c r="Z1" s="103"/>
      <c r="AA1" s="103"/>
      <c r="AB1" s="103"/>
      <c r="AC1" s="103"/>
      <c r="AT1" s="4"/>
      <c r="AX1" s="4"/>
      <c r="BJ1" s="4"/>
      <c r="BN1" s="4"/>
      <c r="BO1" s="4"/>
    </row>
    <row r="2" spans="2:100" s="2" customFormat="1" ht="36" customHeight="1" x14ac:dyDescent="0.3">
      <c r="B2" s="99"/>
      <c r="C2" s="100"/>
      <c r="D2" s="103"/>
      <c r="E2" s="103"/>
      <c r="F2" s="103"/>
      <c r="G2" s="103"/>
      <c r="H2" s="103"/>
      <c r="I2" s="103"/>
      <c r="J2" s="103"/>
      <c r="K2" s="103"/>
      <c r="L2" s="103"/>
      <c r="M2" s="103"/>
      <c r="N2" s="103"/>
      <c r="O2" s="103"/>
      <c r="P2" s="103"/>
      <c r="Q2" s="103"/>
      <c r="R2" s="103"/>
      <c r="S2" s="103"/>
      <c r="T2" s="103"/>
      <c r="U2" s="103"/>
      <c r="V2" s="103"/>
      <c r="W2" s="103"/>
      <c r="X2" s="103"/>
      <c r="Y2" s="103"/>
      <c r="Z2" s="103"/>
      <c r="AA2" s="103"/>
      <c r="AB2" s="103"/>
      <c r="AC2" s="103"/>
      <c r="AT2" s="7"/>
      <c r="AX2" s="7"/>
      <c r="BJ2" s="7"/>
      <c r="BN2" s="7"/>
      <c r="BO2" s="7"/>
    </row>
    <row r="3" spans="2:100" s="2" customFormat="1" ht="36" customHeight="1" x14ac:dyDescent="0.3">
      <c r="B3" s="99"/>
      <c r="C3" s="100"/>
      <c r="D3" s="103" t="s">
        <v>1</v>
      </c>
      <c r="E3" s="103"/>
      <c r="F3" s="103"/>
      <c r="G3" s="103"/>
      <c r="H3" s="103"/>
      <c r="I3" s="103"/>
      <c r="J3" s="103"/>
      <c r="K3" s="103"/>
      <c r="L3" s="103"/>
      <c r="M3" s="103"/>
      <c r="N3" s="103"/>
      <c r="O3" s="103"/>
      <c r="P3" s="103"/>
      <c r="Q3" s="103"/>
      <c r="R3" s="103"/>
      <c r="S3" s="103"/>
      <c r="T3" s="103"/>
      <c r="U3" s="103"/>
      <c r="V3" s="103"/>
      <c r="W3" s="103"/>
      <c r="X3" s="103"/>
      <c r="Y3" s="103"/>
      <c r="Z3" s="103"/>
      <c r="AA3" s="103"/>
      <c r="AB3" s="103"/>
      <c r="AC3" s="103"/>
      <c r="AT3" s="7"/>
      <c r="AX3" s="7"/>
      <c r="BJ3" s="7"/>
      <c r="BN3" s="7"/>
      <c r="BO3" s="7"/>
    </row>
    <row r="4" spans="2:100" s="2" customFormat="1" ht="36" customHeight="1" x14ac:dyDescent="0.3">
      <c r="B4" s="101"/>
      <c r="C4" s="102"/>
      <c r="D4" s="103"/>
      <c r="E4" s="103"/>
      <c r="F4" s="103"/>
      <c r="G4" s="103"/>
      <c r="H4" s="103"/>
      <c r="I4" s="103"/>
      <c r="J4" s="103"/>
      <c r="K4" s="103"/>
      <c r="L4" s="103"/>
      <c r="M4" s="103"/>
      <c r="N4" s="103"/>
      <c r="O4" s="103"/>
      <c r="P4" s="103"/>
      <c r="Q4" s="103"/>
      <c r="R4" s="103"/>
      <c r="S4" s="103"/>
      <c r="T4" s="103"/>
      <c r="U4" s="103"/>
      <c r="V4" s="103"/>
      <c r="W4" s="103"/>
      <c r="X4" s="103"/>
      <c r="Y4" s="103"/>
      <c r="Z4" s="103"/>
      <c r="AA4" s="103"/>
      <c r="AB4" s="103"/>
      <c r="AC4" s="103"/>
      <c r="AT4" s="7"/>
      <c r="AX4" s="7"/>
      <c r="BJ4" s="7"/>
      <c r="BN4" s="7"/>
      <c r="BO4" s="7"/>
    </row>
    <row r="5" spans="2:100" s="2" customFormat="1" ht="36" customHeight="1" x14ac:dyDescent="0.3">
      <c r="B5" s="3"/>
      <c r="C5" s="3"/>
      <c r="D5" s="3"/>
      <c r="E5" s="3"/>
      <c r="F5" s="3"/>
      <c r="G5" s="3"/>
      <c r="H5" s="3"/>
      <c r="I5" s="3"/>
      <c r="J5" s="3"/>
      <c r="K5" s="3"/>
      <c r="L5" s="3"/>
      <c r="M5" s="3"/>
      <c r="N5" s="3"/>
      <c r="O5" s="3"/>
      <c r="P5" s="3"/>
      <c r="Q5" s="3"/>
      <c r="R5" s="3"/>
      <c r="S5" s="3"/>
      <c r="T5" s="3"/>
      <c r="U5" s="3"/>
      <c r="V5" s="3"/>
      <c r="W5" s="3"/>
      <c r="X5" s="3"/>
      <c r="Y5" s="3"/>
      <c r="Z5" s="3"/>
      <c r="AA5" s="3"/>
      <c r="AB5" s="3"/>
      <c r="AC5" s="3"/>
      <c r="AT5" s="7"/>
      <c r="AX5" s="7"/>
      <c r="BJ5" s="7"/>
      <c r="BN5" s="7"/>
      <c r="BO5" s="7"/>
    </row>
    <row r="6" spans="2:100" s="1" customFormat="1" ht="42.75" customHeight="1" thickBot="1" x14ac:dyDescent="0.35">
      <c r="G6" s="4"/>
      <c r="H6" s="4"/>
      <c r="I6" s="4"/>
      <c r="J6" s="4"/>
      <c r="K6" s="4"/>
      <c r="L6" s="4"/>
      <c r="M6" s="5"/>
      <c r="N6" s="5"/>
      <c r="O6" s="4"/>
      <c r="P6" s="4"/>
      <c r="Q6" s="5"/>
      <c r="R6" s="5"/>
      <c r="S6" s="4"/>
      <c r="V6" s="5"/>
      <c r="W6" s="6"/>
      <c r="Y6" s="4"/>
      <c r="AA6" s="7"/>
      <c r="AB6" s="7"/>
      <c r="AC6" s="4"/>
      <c r="AT6" s="4"/>
      <c r="AX6" s="4"/>
      <c r="BJ6" s="4"/>
      <c r="BN6" s="4"/>
      <c r="BO6" s="4"/>
    </row>
    <row r="7" spans="2:100" s="1" customFormat="1" ht="49.5" customHeight="1" thickBot="1" x14ac:dyDescent="0.35">
      <c r="B7" s="8" t="s">
        <v>2</v>
      </c>
      <c r="C7" s="9">
        <v>46203</v>
      </c>
      <c r="G7" s="4"/>
      <c r="H7" s="4"/>
      <c r="I7" s="4"/>
      <c r="J7" s="4"/>
      <c r="K7" s="4"/>
      <c r="L7" s="4"/>
      <c r="M7" s="5"/>
      <c r="N7" s="5"/>
      <c r="O7" s="4"/>
      <c r="P7" s="4"/>
      <c r="Q7" s="5"/>
      <c r="R7" s="5"/>
      <c r="S7" s="4"/>
      <c r="V7" s="5"/>
      <c r="W7" s="6"/>
      <c r="Y7" s="4"/>
      <c r="AA7" s="7"/>
      <c r="AB7" s="7"/>
      <c r="AC7" s="4"/>
      <c r="AT7" s="4"/>
      <c r="AX7" s="4"/>
      <c r="BJ7" s="4"/>
      <c r="BN7" s="4"/>
      <c r="BO7" s="4"/>
    </row>
    <row r="8" spans="2:100" s="2" customFormat="1" ht="48" customHeight="1" thickBot="1" x14ac:dyDescent="0.35">
      <c r="B8" s="1"/>
      <c r="C8" s="1"/>
      <c r="D8" s="1"/>
      <c r="E8" s="1"/>
      <c r="F8" s="1"/>
      <c r="G8" s="4"/>
      <c r="H8" s="4"/>
      <c r="I8" s="4"/>
      <c r="J8" s="4"/>
      <c r="K8" s="4"/>
      <c r="L8" s="4"/>
      <c r="M8" s="5"/>
      <c r="N8" s="5"/>
      <c r="O8" s="4"/>
      <c r="P8" s="4"/>
      <c r="Q8" s="5"/>
      <c r="R8" s="5"/>
      <c r="S8" s="4"/>
      <c r="T8" s="1"/>
      <c r="U8" s="1"/>
      <c r="V8" s="5"/>
      <c r="W8" s="6"/>
      <c r="X8" s="1"/>
      <c r="Y8" s="4"/>
      <c r="Z8" s="1"/>
      <c r="AA8" s="7"/>
      <c r="AB8" s="7"/>
      <c r="AC8" s="4"/>
      <c r="AT8" s="7"/>
      <c r="AX8" s="7"/>
      <c r="BJ8" s="7"/>
      <c r="BN8" s="7"/>
      <c r="BO8" s="7"/>
    </row>
    <row r="9" spans="2:100" s="1" customFormat="1" ht="34.5" customHeight="1" thickBot="1" x14ac:dyDescent="0.35">
      <c r="B9" s="104" t="s">
        <v>3</v>
      </c>
      <c r="C9" s="105"/>
      <c r="D9" s="105"/>
      <c r="E9" s="105"/>
      <c r="F9" s="106"/>
      <c r="G9" s="105"/>
      <c r="H9" s="105"/>
      <c r="I9" s="105"/>
      <c r="J9" s="105"/>
      <c r="K9" s="105"/>
      <c r="L9" s="105"/>
      <c r="M9" s="105"/>
      <c r="N9" s="105"/>
      <c r="O9" s="105"/>
      <c r="P9" s="105"/>
      <c r="Q9" s="105"/>
      <c r="R9" s="105"/>
      <c r="S9" s="107"/>
      <c r="T9" s="105"/>
      <c r="U9" s="108"/>
      <c r="V9" s="106"/>
      <c r="W9" s="106"/>
      <c r="X9" s="106"/>
      <c r="Y9" s="106"/>
      <c r="Z9" s="106"/>
      <c r="AA9" s="105"/>
      <c r="AB9" s="105"/>
      <c r="AC9" s="105"/>
      <c r="AD9" s="95" t="s">
        <v>4</v>
      </c>
      <c r="AE9" s="95"/>
      <c r="AF9" s="95"/>
      <c r="AG9" s="95"/>
      <c r="AH9" s="95"/>
      <c r="AI9" s="95"/>
      <c r="AJ9" s="96"/>
      <c r="AK9" s="94" t="s">
        <v>5</v>
      </c>
      <c r="AL9" s="95"/>
      <c r="AM9" s="95"/>
      <c r="AN9" s="95"/>
      <c r="AO9" s="95"/>
      <c r="AP9" s="95"/>
      <c r="AQ9" s="95"/>
      <c r="AR9" s="95"/>
      <c r="AS9" s="95"/>
      <c r="AT9" s="95"/>
      <c r="AU9" s="95"/>
      <c r="AV9" s="95"/>
      <c r="AW9" s="95"/>
      <c r="AX9" s="95"/>
      <c r="AY9" s="95"/>
      <c r="AZ9" s="96"/>
      <c r="BA9" s="94" t="s">
        <v>6</v>
      </c>
      <c r="BB9" s="95"/>
      <c r="BC9" s="95"/>
      <c r="BD9" s="95"/>
      <c r="BE9" s="95"/>
      <c r="BF9" s="95"/>
      <c r="BG9" s="95"/>
      <c r="BH9" s="95"/>
      <c r="BI9" s="95"/>
      <c r="BJ9" s="95"/>
      <c r="BK9" s="95"/>
      <c r="BL9" s="95"/>
      <c r="BM9" s="95"/>
      <c r="BN9" s="95"/>
      <c r="BO9" s="95"/>
      <c r="BP9" s="96"/>
      <c r="BQ9" s="94" t="s">
        <v>7</v>
      </c>
      <c r="BR9" s="95"/>
      <c r="BS9" s="95"/>
      <c r="BT9" s="95"/>
      <c r="BU9" s="95"/>
      <c r="BV9" s="95"/>
      <c r="BW9" s="95"/>
      <c r="BX9" s="95"/>
      <c r="BY9" s="95"/>
      <c r="BZ9" s="95"/>
      <c r="CA9" s="95"/>
      <c r="CB9" s="95"/>
      <c r="CC9" s="95"/>
      <c r="CD9" s="95"/>
      <c r="CE9" s="95"/>
      <c r="CF9" s="96"/>
      <c r="CG9" s="94" t="s">
        <v>8</v>
      </c>
      <c r="CH9" s="95"/>
      <c r="CI9" s="95"/>
      <c r="CJ9" s="95"/>
      <c r="CK9" s="95"/>
      <c r="CL9" s="95"/>
      <c r="CM9" s="95"/>
      <c r="CN9" s="95"/>
      <c r="CO9" s="95"/>
      <c r="CP9" s="95"/>
      <c r="CQ9" s="95"/>
      <c r="CR9" s="95"/>
      <c r="CS9" s="95"/>
      <c r="CT9" s="95"/>
      <c r="CU9" s="95"/>
      <c r="CV9" s="96"/>
    </row>
    <row r="10" spans="2:100" s="1" customFormat="1" ht="24.75" customHeight="1" thickBot="1" x14ac:dyDescent="0.35">
      <c r="B10" s="10"/>
      <c r="C10" s="11"/>
      <c r="D10" s="12" t="s">
        <v>9</v>
      </c>
      <c r="E10" s="13"/>
      <c r="F10" s="14"/>
      <c r="G10" s="86" t="s">
        <v>10</v>
      </c>
      <c r="H10" s="87"/>
      <c r="I10" s="87"/>
      <c r="J10" s="87"/>
      <c r="K10" s="87"/>
      <c r="L10" s="88"/>
      <c r="M10" s="89" t="s">
        <v>11</v>
      </c>
      <c r="N10" s="90"/>
      <c r="O10" s="90"/>
      <c r="P10" s="90"/>
      <c r="Q10" s="90"/>
      <c r="R10" s="90"/>
      <c r="S10" s="91"/>
      <c r="T10" s="14"/>
      <c r="U10" s="86" t="s">
        <v>12</v>
      </c>
      <c r="V10" s="87"/>
      <c r="W10" s="87"/>
      <c r="X10" s="87"/>
      <c r="Y10" s="87"/>
      <c r="Z10" s="87"/>
      <c r="AA10" s="87"/>
      <c r="AB10" s="88"/>
      <c r="AC10" s="15"/>
      <c r="AD10" s="92" t="s">
        <v>13</v>
      </c>
      <c r="AE10" s="92"/>
      <c r="AF10" s="92"/>
      <c r="AG10" s="92"/>
      <c r="AH10" s="92"/>
      <c r="AI10" s="92"/>
      <c r="AJ10" s="15"/>
      <c r="AK10" s="93" t="s">
        <v>14</v>
      </c>
      <c r="AL10" s="93"/>
      <c r="AM10" s="93"/>
      <c r="AN10" s="93" t="s">
        <v>15</v>
      </c>
      <c r="AO10" s="93"/>
      <c r="AP10" s="93"/>
      <c r="AQ10" s="93"/>
      <c r="AR10" s="93"/>
      <c r="AS10" s="93"/>
      <c r="AT10" s="92" t="s">
        <v>13</v>
      </c>
      <c r="AU10" s="92"/>
      <c r="AV10" s="92"/>
      <c r="AW10" s="92"/>
      <c r="AX10" s="92"/>
      <c r="AY10" s="92"/>
      <c r="AZ10" s="15"/>
      <c r="BA10" s="93" t="s">
        <v>14</v>
      </c>
      <c r="BB10" s="93"/>
      <c r="BC10" s="93"/>
      <c r="BD10" s="93" t="s">
        <v>15</v>
      </c>
      <c r="BE10" s="93"/>
      <c r="BF10" s="93"/>
      <c r="BG10" s="93"/>
      <c r="BH10" s="93"/>
      <c r="BI10" s="93"/>
      <c r="BJ10" s="92" t="s">
        <v>13</v>
      </c>
      <c r="BK10" s="92"/>
      <c r="BL10" s="92"/>
      <c r="BM10" s="92"/>
      <c r="BN10" s="92"/>
      <c r="BO10" s="92"/>
      <c r="BP10" s="15"/>
      <c r="BQ10" s="93" t="s">
        <v>14</v>
      </c>
      <c r="BR10" s="93"/>
      <c r="BS10" s="93"/>
      <c r="BT10" s="93" t="s">
        <v>15</v>
      </c>
      <c r="BU10" s="93"/>
      <c r="BV10" s="93"/>
      <c r="BW10" s="93"/>
      <c r="BX10" s="93"/>
      <c r="BY10" s="93"/>
      <c r="BZ10" s="92" t="s">
        <v>13</v>
      </c>
      <c r="CA10" s="92"/>
      <c r="CB10" s="92"/>
      <c r="CC10" s="92"/>
      <c r="CD10" s="92"/>
      <c r="CE10" s="92"/>
      <c r="CF10" s="15"/>
      <c r="CG10" s="93" t="s">
        <v>14</v>
      </c>
      <c r="CH10" s="93"/>
      <c r="CI10" s="93"/>
      <c r="CJ10" s="93" t="s">
        <v>15</v>
      </c>
      <c r="CK10" s="93"/>
      <c r="CL10" s="93"/>
      <c r="CM10" s="93"/>
      <c r="CN10" s="93"/>
      <c r="CO10" s="93"/>
      <c r="CP10" s="92" t="s">
        <v>13</v>
      </c>
      <c r="CQ10" s="92"/>
      <c r="CR10" s="92"/>
      <c r="CS10" s="92"/>
      <c r="CT10" s="92"/>
      <c r="CU10" s="92"/>
      <c r="CV10" s="15"/>
    </row>
    <row r="11" spans="2:100" ht="70.5" customHeight="1" thickBot="1" x14ac:dyDescent="0.35">
      <c r="B11" s="16" t="s">
        <v>16</v>
      </c>
      <c r="C11" s="17" t="s">
        <v>17</v>
      </c>
      <c r="D11" s="17" t="s">
        <v>18</v>
      </c>
      <c r="E11" s="18" t="s">
        <v>19</v>
      </c>
      <c r="F11" s="19" t="s">
        <v>20</v>
      </c>
      <c r="G11" s="17" t="s">
        <v>21</v>
      </c>
      <c r="H11" s="17" t="s">
        <v>19</v>
      </c>
      <c r="I11" s="17" t="s">
        <v>22</v>
      </c>
      <c r="J11" s="17" t="s">
        <v>19</v>
      </c>
      <c r="K11" s="17" t="s">
        <v>23</v>
      </c>
      <c r="L11" s="17" t="s">
        <v>19</v>
      </c>
      <c r="M11" s="17" t="s">
        <v>24</v>
      </c>
      <c r="N11" s="17" t="s">
        <v>25</v>
      </c>
      <c r="O11" s="17" t="s">
        <v>26</v>
      </c>
      <c r="P11" s="17" t="s">
        <v>27</v>
      </c>
      <c r="Q11" s="17" t="s">
        <v>28</v>
      </c>
      <c r="R11" s="17" t="s">
        <v>29</v>
      </c>
      <c r="S11" s="17" t="s">
        <v>30</v>
      </c>
      <c r="T11" s="19" t="s">
        <v>31</v>
      </c>
      <c r="U11" s="17" t="s">
        <v>32</v>
      </c>
      <c r="V11" s="17" t="s">
        <v>33</v>
      </c>
      <c r="W11" s="17" t="s">
        <v>34</v>
      </c>
      <c r="X11" s="17" t="s">
        <v>35</v>
      </c>
      <c r="Y11" s="17" t="s">
        <v>36</v>
      </c>
      <c r="Z11" s="17" t="s">
        <v>37</v>
      </c>
      <c r="AA11" s="17" t="s">
        <v>38</v>
      </c>
      <c r="AB11" s="17" t="s">
        <v>39</v>
      </c>
      <c r="AC11" s="19" t="s">
        <v>40</v>
      </c>
      <c r="AD11" s="20" t="s">
        <v>41</v>
      </c>
      <c r="AE11" s="17" t="s">
        <v>42</v>
      </c>
      <c r="AF11" s="17" t="s">
        <v>43</v>
      </c>
      <c r="AG11" s="17" t="s">
        <v>44</v>
      </c>
      <c r="AH11" s="17" t="s">
        <v>45</v>
      </c>
      <c r="AI11" s="17" t="s">
        <v>46</v>
      </c>
      <c r="AJ11" s="19" t="s">
        <v>47</v>
      </c>
      <c r="AK11" s="17" t="s">
        <v>48</v>
      </c>
      <c r="AL11" s="17" t="s">
        <v>49</v>
      </c>
      <c r="AM11" s="17" t="s">
        <v>50</v>
      </c>
      <c r="AN11" s="17" t="s">
        <v>43</v>
      </c>
      <c r="AO11" s="17" t="s">
        <v>51</v>
      </c>
      <c r="AP11" s="17" t="s">
        <v>52</v>
      </c>
      <c r="AQ11" s="17" t="s">
        <v>46</v>
      </c>
      <c r="AR11" s="17" t="s">
        <v>53</v>
      </c>
      <c r="AS11" s="17" t="s">
        <v>54</v>
      </c>
      <c r="AT11" s="20" t="s">
        <v>41</v>
      </c>
      <c r="AU11" s="17" t="s">
        <v>42</v>
      </c>
      <c r="AV11" s="17" t="s">
        <v>43</v>
      </c>
      <c r="AW11" s="17" t="s">
        <v>44</v>
      </c>
      <c r="AX11" s="17" t="s">
        <v>45</v>
      </c>
      <c r="AY11" s="17" t="s">
        <v>46</v>
      </c>
      <c r="AZ11" s="19" t="s">
        <v>47</v>
      </c>
      <c r="BA11" s="17" t="s">
        <v>48</v>
      </c>
      <c r="BB11" s="17" t="s">
        <v>49</v>
      </c>
      <c r="BC11" s="17" t="s">
        <v>50</v>
      </c>
      <c r="BD11" s="17" t="s">
        <v>43</v>
      </c>
      <c r="BE11" s="17" t="s">
        <v>51</v>
      </c>
      <c r="BF11" s="17" t="s">
        <v>52</v>
      </c>
      <c r="BG11" s="17" t="s">
        <v>46</v>
      </c>
      <c r="BH11" s="17" t="s">
        <v>53</v>
      </c>
      <c r="BI11" s="17" t="s">
        <v>54</v>
      </c>
      <c r="BJ11" s="20" t="s">
        <v>41</v>
      </c>
      <c r="BK11" s="17" t="s">
        <v>42</v>
      </c>
      <c r="BL11" s="17" t="s">
        <v>43</v>
      </c>
      <c r="BM11" s="17" t="s">
        <v>44</v>
      </c>
      <c r="BN11" s="17" t="s">
        <v>45</v>
      </c>
      <c r="BO11" s="17" t="s">
        <v>46</v>
      </c>
      <c r="BP11" s="19" t="s">
        <v>47</v>
      </c>
      <c r="BQ11" s="17" t="s">
        <v>48</v>
      </c>
      <c r="BR11" s="17" t="s">
        <v>49</v>
      </c>
      <c r="BS11" s="17" t="s">
        <v>50</v>
      </c>
      <c r="BT11" s="17" t="s">
        <v>43</v>
      </c>
      <c r="BU11" s="17" t="s">
        <v>51</v>
      </c>
      <c r="BV11" s="17" t="s">
        <v>52</v>
      </c>
      <c r="BW11" s="17" t="s">
        <v>46</v>
      </c>
      <c r="BX11" s="17" t="s">
        <v>53</v>
      </c>
      <c r="BY11" s="17" t="s">
        <v>54</v>
      </c>
      <c r="BZ11" s="20" t="s">
        <v>41</v>
      </c>
      <c r="CA11" s="17" t="s">
        <v>42</v>
      </c>
      <c r="CB11" s="17" t="s">
        <v>43</v>
      </c>
      <c r="CC11" s="17" t="s">
        <v>44</v>
      </c>
      <c r="CD11" s="17" t="s">
        <v>45</v>
      </c>
      <c r="CE11" s="17" t="s">
        <v>46</v>
      </c>
      <c r="CF11" s="19" t="s">
        <v>47</v>
      </c>
      <c r="CG11" s="17" t="s">
        <v>48</v>
      </c>
      <c r="CH11" s="17" t="s">
        <v>49</v>
      </c>
      <c r="CI11" s="17" t="s">
        <v>50</v>
      </c>
      <c r="CJ11" s="17" t="s">
        <v>43</v>
      </c>
      <c r="CK11" s="17" t="s">
        <v>51</v>
      </c>
      <c r="CL11" s="17" t="s">
        <v>52</v>
      </c>
      <c r="CM11" s="17" t="s">
        <v>46</v>
      </c>
      <c r="CN11" s="17" t="s">
        <v>53</v>
      </c>
      <c r="CO11" s="17" t="s">
        <v>54</v>
      </c>
      <c r="CP11" s="20" t="s">
        <v>41</v>
      </c>
      <c r="CQ11" s="17" t="s">
        <v>42</v>
      </c>
      <c r="CR11" s="17" t="s">
        <v>43</v>
      </c>
      <c r="CS11" s="17" t="s">
        <v>44</v>
      </c>
      <c r="CT11" s="17" t="s">
        <v>45</v>
      </c>
      <c r="CU11" s="17" t="s">
        <v>46</v>
      </c>
      <c r="CV11" s="19" t="s">
        <v>47</v>
      </c>
    </row>
    <row r="12" spans="2:100" s="1" customFormat="1" ht="117.75" customHeight="1" thickBot="1" x14ac:dyDescent="0.35">
      <c r="B12" s="22" t="s">
        <v>55</v>
      </c>
      <c r="C12" s="22" t="s">
        <v>56</v>
      </c>
      <c r="D12" s="22" t="s">
        <v>57</v>
      </c>
      <c r="E12" s="22" t="s">
        <v>58</v>
      </c>
      <c r="F12" s="22" t="s">
        <v>56</v>
      </c>
      <c r="G12" s="22" t="s">
        <v>56</v>
      </c>
      <c r="H12" s="22" t="s">
        <v>59</v>
      </c>
      <c r="I12" s="22" t="s">
        <v>60</v>
      </c>
      <c r="J12" s="22" t="s">
        <v>61</v>
      </c>
      <c r="K12" s="22" t="s">
        <v>62</v>
      </c>
      <c r="L12" s="22" t="s">
        <v>63</v>
      </c>
      <c r="M12" s="22" t="s">
        <v>64</v>
      </c>
      <c r="N12" s="22" t="s">
        <v>65</v>
      </c>
      <c r="O12" s="23" t="s">
        <v>66</v>
      </c>
      <c r="P12" s="22" t="s">
        <v>67</v>
      </c>
      <c r="Q12" s="22">
        <v>2021</v>
      </c>
      <c r="R12" s="22" t="s">
        <v>68</v>
      </c>
      <c r="S12" s="22" t="s">
        <v>69</v>
      </c>
      <c r="T12" s="23" t="s">
        <v>70</v>
      </c>
      <c r="U12" s="22" t="s">
        <v>71</v>
      </c>
      <c r="V12" s="22">
        <v>1</v>
      </c>
      <c r="W12" s="22" t="s">
        <v>72</v>
      </c>
      <c r="X12" s="22" t="s">
        <v>73</v>
      </c>
      <c r="Y12" s="22">
        <v>1</v>
      </c>
      <c r="Z12" s="22" t="s">
        <v>74</v>
      </c>
      <c r="AA12" s="24">
        <v>44562</v>
      </c>
      <c r="AB12" s="24">
        <v>45641</v>
      </c>
      <c r="AC12" s="25"/>
      <c r="AD12" s="26">
        <v>46045</v>
      </c>
      <c r="AE12" s="27" t="s">
        <v>75</v>
      </c>
      <c r="AF12" s="27" t="s">
        <v>76</v>
      </c>
      <c r="AG12" s="27" t="s">
        <v>77</v>
      </c>
      <c r="AH12" s="28" t="s">
        <v>78</v>
      </c>
      <c r="AI12" s="29" t="s">
        <v>79</v>
      </c>
      <c r="AJ12" s="27">
        <v>0</v>
      </c>
      <c r="AK12" s="45">
        <v>46126</v>
      </c>
      <c r="AL12" s="25" t="s">
        <v>80</v>
      </c>
      <c r="AM12" s="25" t="s">
        <v>66</v>
      </c>
      <c r="AN12" s="25" t="s">
        <v>76</v>
      </c>
      <c r="AO12" s="54">
        <v>0</v>
      </c>
      <c r="AP12" s="25" t="s">
        <v>81</v>
      </c>
      <c r="AQ12" s="22" t="s">
        <v>82</v>
      </c>
      <c r="AR12" s="22">
        <v>-471</v>
      </c>
      <c r="AS12" s="22" t="s">
        <v>79</v>
      </c>
      <c r="AT12" s="26">
        <v>46129</v>
      </c>
      <c r="AU12" s="27" t="s">
        <v>83</v>
      </c>
      <c r="AV12" s="29" t="s">
        <v>84</v>
      </c>
      <c r="AW12" s="29" t="s">
        <v>85</v>
      </c>
      <c r="AX12" s="46">
        <v>0</v>
      </c>
      <c r="AY12" s="29" t="s">
        <v>79</v>
      </c>
      <c r="AZ12" s="27"/>
      <c r="BA12" s="74">
        <f>MONITOREO!BA12</f>
        <v>46216</v>
      </c>
      <c r="BB12" s="27" t="str">
        <f>MONITOREO!BB12</f>
        <v xml:space="preserve">El proceso no registra avances en este seguimiento </v>
      </c>
      <c r="BC12" s="27" t="str">
        <f>MONITOREO!BC12</f>
        <v>No aplica</v>
      </c>
      <c r="BD12" s="27" t="str">
        <f>MONITOREO!BD12</f>
        <v>Banco Terminológico  actualizado y aprobado</v>
      </c>
      <c r="BE12" s="28">
        <f>MONITOREO!BE12</f>
        <v>0</v>
      </c>
      <c r="BF12" s="27" t="str">
        <f>MONITOREO!BF12</f>
        <v>No presenta avances</v>
      </c>
      <c r="BG12" s="22" t="str">
        <f>IF(BE12&lt;=0%,"SIN AVANCE",IF(BE12&lt;33%,"AVANCE MINIMO",IF(BE12&lt;66%,"AVANCE PARCIAL",IF(BE12&lt;=99.9%,"AVANCE SIGNIFICATIVO",IF(BE12=100%,"CUMPLIMIENTO TOTAL","ERROR")))))</f>
        <v>SIN AVANCE</v>
      </c>
      <c r="BH12" s="22">
        <f t="shared" ref="BH12:BH43" si="0">(IF(BG12="CUMPLIMIENTO TOTAL","NO APLICA ACCION FINALIZADA",AB12-$C$7))</f>
        <v>-562</v>
      </c>
      <c r="BI12" s="22" t="str">
        <f>(IF(BG12="CUMPLIMIENTO TOTAL","NO APLICA ACCION FINALIZADA",IF(BH12&lt;=0,"VENCIDO",IF(BH12&lt;=20,"POR VENCER","CON TIEMPO"))))</f>
        <v>VENCIDO</v>
      </c>
      <c r="BJ12" s="78">
        <v>46224</v>
      </c>
      <c r="BK12" s="27" t="s">
        <v>2524</v>
      </c>
      <c r="BL12" s="27" t="s">
        <v>2525</v>
      </c>
      <c r="BM12" s="27" t="s">
        <v>2526</v>
      </c>
      <c r="BN12" s="29" t="s">
        <v>78</v>
      </c>
      <c r="BO12" s="29" t="s">
        <v>79</v>
      </c>
      <c r="BP12" s="27"/>
      <c r="BQ12" s="27"/>
      <c r="BR12" s="27"/>
      <c r="BS12" s="27"/>
      <c r="BT12" s="27"/>
      <c r="BU12" s="27"/>
      <c r="BV12" s="27"/>
      <c r="BW12" s="27"/>
      <c r="BX12" s="27"/>
      <c r="BY12" s="27"/>
      <c r="BZ12" s="27"/>
      <c r="CA12" s="27"/>
      <c r="CB12" s="27"/>
      <c r="CC12" s="27"/>
      <c r="CD12" s="27"/>
      <c r="CE12" s="27"/>
      <c r="CF12" s="27"/>
      <c r="CG12" s="27"/>
      <c r="CH12" s="27"/>
      <c r="CI12" s="27"/>
      <c r="CJ12" s="27"/>
      <c r="CK12" s="27"/>
      <c r="CL12" s="27"/>
      <c r="CM12" s="27"/>
      <c r="CN12" s="27"/>
      <c r="CO12" s="27"/>
      <c r="CP12" s="27"/>
      <c r="CQ12" s="27"/>
      <c r="CR12" s="27"/>
      <c r="CS12" s="27"/>
      <c r="CT12" s="27"/>
      <c r="CU12" s="27"/>
      <c r="CV12" s="27"/>
    </row>
    <row r="13" spans="2:100" s="1" customFormat="1" ht="155.25" customHeight="1" thickBot="1" x14ac:dyDescent="0.35">
      <c r="B13" s="22" t="s">
        <v>86</v>
      </c>
      <c r="C13" s="22" t="s">
        <v>56</v>
      </c>
      <c r="D13" s="22" t="s">
        <v>57</v>
      </c>
      <c r="E13" s="22" t="s">
        <v>58</v>
      </c>
      <c r="F13" s="22" t="s">
        <v>56</v>
      </c>
      <c r="G13" s="22" t="s">
        <v>56</v>
      </c>
      <c r="H13" s="22" t="s">
        <v>59</v>
      </c>
      <c r="I13" s="22" t="s">
        <v>60</v>
      </c>
      <c r="J13" s="22" t="s">
        <v>61</v>
      </c>
      <c r="K13" s="22" t="s">
        <v>62</v>
      </c>
      <c r="L13" s="22" t="s">
        <v>63</v>
      </c>
      <c r="M13" s="22" t="s">
        <v>64</v>
      </c>
      <c r="N13" s="22" t="s">
        <v>65</v>
      </c>
      <c r="O13" s="23" t="s">
        <v>66</v>
      </c>
      <c r="P13" s="22" t="s">
        <v>67</v>
      </c>
      <c r="Q13" s="22">
        <v>2021</v>
      </c>
      <c r="R13" s="22" t="s">
        <v>87</v>
      </c>
      <c r="S13" s="22" t="s">
        <v>88</v>
      </c>
      <c r="T13" s="23" t="s">
        <v>89</v>
      </c>
      <c r="U13" s="22" t="s">
        <v>90</v>
      </c>
      <c r="V13" s="22">
        <v>1</v>
      </c>
      <c r="W13" s="22" t="s">
        <v>91</v>
      </c>
      <c r="X13" s="22" t="s">
        <v>92</v>
      </c>
      <c r="Y13" s="22">
        <v>1</v>
      </c>
      <c r="Z13" s="22" t="s">
        <v>93</v>
      </c>
      <c r="AA13" s="24">
        <v>44562</v>
      </c>
      <c r="AB13" s="24">
        <v>45641</v>
      </c>
      <c r="AC13" s="25"/>
      <c r="AD13" s="26">
        <v>46045</v>
      </c>
      <c r="AE13" s="27" t="s">
        <v>75</v>
      </c>
      <c r="AF13" s="27" t="s">
        <v>94</v>
      </c>
      <c r="AG13" s="27" t="s">
        <v>77</v>
      </c>
      <c r="AH13" s="28" t="s">
        <v>78</v>
      </c>
      <c r="AI13" s="29" t="s">
        <v>79</v>
      </c>
      <c r="AJ13" s="27">
        <v>0</v>
      </c>
      <c r="AK13" s="45">
        <v>46126</v>
      </c>
      <c r="AL13" s="25" t="s">
        <v>80</v>
      </c>
      <c r="AM13" s="25" t="s">
        <v>66</v>
      </c>
      <c r="AN13" s="25" t="s">
        <v>94</v>
      </c>
      <c r="AO13" s="54">
        <v>0</v>
      </c>
      <c r="AP13" s="25" t="s">
        <v>81</v>
      </c>
      <c r="AQ13" s="29" t="s">
        <v>82</v>
      </c>
      <c r="AR13" s="29">
        <v>-471</v>
      </c>
      <c r="AS13" s="29" t="s">
        <v>79</v>
      </c>
      <c r="AT13" s="26">
        <v>46129</v>
      </c>
      <c r="AU13" s="27" t="s">
        <v>95</v>
      </c>
      <c r="AV13" s="27" t="s">
        <v>93</v>
      </c>
      <c r="AW13" s="29" t="s">
        <v>85</v>
      </c>
      <c r="AX13" s="46">
        <v>0</v>
      </c>
      <c r="AY13" s="29" t="s">
        <v>79</v>
      </c>
      <c r="AZ13" s="27"/>
      <c r="BA13" s="74">
        <f>MONITOREO!BA13</f>
        <v>46216</v>
      </c>
      <c r="BB13" s="27" t="str">
        <f>MONITOREO!BB13</f>
        <v xml:space="preserve">El proceso no registra avances en este seguimiento </v>
      </c>
      <c r="BC13" s="27" t="str">
        <f>MONITOREO!BC13</f>
        <v>No aplica</v>
      </c>
      <c r="BD13" s="27" t="str">
        <f>MONITOREO!BD13</f>
        <v>Tablas de Control de Acceso actualizadas, aprobadas, adoptadas y publicadas</v>
      </c>
      <c r="BE13" s="28">
        <f>MONITOREO!BE13</f>
        <v>0</v>
      </c>
      <c r="BF13" s="27" t="str">
        <f>MONITOREO!BF13</f>
        <v>No presenta avances</v>
      </c>
      <c r="BG13" s="27" t="str">
        <f t="shared" ref="BG13:BG46" si="1">IF(BE13&lt;=0%,"SIN AVANCE",IF(BE13&lt;33%,"AVANCE MINIMO",IF(BE13&lt;66%,"AVANCE PARCIAL",IF(BE13&lt;=99.9%,"AVANCE SIGNIFICATIVO",IF(BE13=100%,"CUMPLIMIENTO TOTAL","ERROR")))))</f>
        <v>SIN AVANCE</v>
      </c>
      <c r="BH13" s="22">
        <f t="shared" si="0"/>
        <v>-562</v>
      </c>
      <c r="BI13" s="27" t="str">
        <f t="shared" ref="BI13:BI46" si="2">(IF(BG13="CUMPLIMIENTO TOTAL","NO APLICA ACCION FINALIZADA",IF(BH13&lt;=0,"VENCIDO",IF(BH13&lt;=20,"POR VENCER","CON TIEMPO"))))</f>
        <v>VENCIDO</v>
      </c>
      <c r="BJ13" s="78">
        <v>46224</v>
      </c>
      <c r="BK13" s="27" t="s">
        <v>2524</v>
      </c>
      <c r="BL13" s="27" t="s">
        <v>2527</v>
      </c>
      <c r="BM13" s="27" t="s">
        <v>2526</v>
      </c>
      <c r="BN13" s="29" t="s">
        <v>78</v>
      </c>
      <c r="BO13" s="29" t="s">
        <v>79</v>
      </c>
      <c r="BP13" s="27"/>
      <c r="BQ13" s="27"/>
      <c r="BR13" s="27"/>
      <c r="BS13" s="27"/>
      <c r="BT13" s="27"/>
      <c r="BU13" s="27"/>
      <c r="BV13" s="27"/>
      <c r="BW13" s="27"/>
      <c r="BX13" s="27"/>
      <c r="BY13" s="27"/>
      <c r="BZ13" s="27"/>
      <c r="CA13" s="27"/>
      <c r="CB13" s="27"/>
      <c r="CC13" s="27"/>
      <c r="CD13" s="27"/>
      <c r="CE13" s="27"/>
      <c r="CF13" s="27"/>
      <c r="CG13" s="27"/>
      <c r="CH13" s="27"/>
      <c r="CI13" s="27"/>
      <c r="CJ13" s="27"/>
      <c r="CK13" s="27"/>
      <c r="CL13" s="27"/>
      <c r="CM13" s="27"/>
      <c r="CN13" s="27"/>
      <c r="CO13" s="27"/>
      <c r="CP13" s="27"/>
      <c r="CQ13" s="27"/>
      <c r="CR13" s="27"/>
      <c r="CS13" s="27"/>
      <c r="CT13" s="27"/>
      <c r="CU13" s="27"/>
      <c r="CV13" s="27"/>
    </row>
    <row r="14" spans="2:100" s="2" customFormat="1" ht="117.75" customHeight="1" thickBot="1" x14ac:dyDescent="0.35">
      <c r="B14" s="22" t="s">
        <v>96</v>
      </c>
      <c r="C14" s="22" t="s">
        <v>97</v>
      </c>
      <c r="D14" s="22" t="s">
        <v>98</v>
      </c>
      <c r="E14" s="22" t="s">
        <v>99</v>
      </c>
      <c r="F14" s="22" t="s">
        <v>66</v>
      </c>
      <c r="G14" s="22" t="s">
        <v>100</v>
      </c>
      <c r="H14" s="22" t="s">
        <v>101</v>
      </c>
      <c r="I14" s="22" t="s">
        <v>60</v>
      </c>
      <c r="J14" s="22" t="s">
        <v>61</v>
      </c>
      <c r="K14" s="22" t="s">
        <v>102</v>
      </c>
      <c r="L14" s="22" t="s">
        <v>103</v>
      </c>
      <c r="M14" s="22"/>
      <c r="N14" s="22" t="s">
        <v>104</v>
      </c>
      <c r="O14" s="23">
        <v>8</v>
      </c>
      <c r="P14" s="22" t="s">
        <v>105</v>
      </c>
      <c r="Q14" s="22">
        <v>2022</v>
      </c>
      <c r="R14" s="22" t="s">
        <v>106</v>
      </c>
      <c r="S14" s="22" t="s">
        <v>107</v>
      </c>
      <c r="T14" s="23" t="s">
        <v>108</v>
      </c>
      <c r="U14" s="22" t="s">
        <v>109</v>
      </c>
      <c r="V14" s="22">
        <v>2</v>
      </c>
      <c r="W14" s="22" t="s">
        <v>110</v>
      </c>
      <c r="X14" s="22" t="s">
        <v>111</v>
      </c>
      <c r="Y14" s="22">
        <v>1</v>
      </c>
      <c r="Z14" s="22" t="s">
        <v>112</v>
      </c>
      <c r="AA14" s="24">
        <v>44958</v>
      </c>
      <c r="AB14" s="24">
        <v>45198</v>
      </c>
      <c r="AC14" s="25"/>
      <c r="AD14" s="26">
        <v>46045</v>
      </c>
      <c r="AE14" s="27" t="s">
        <v>113</v>
      </c>
      <c r="AF14" s="27" t="s">
        <v>114</v>
      </c>
      <c r="AG14" s="27" t="s">
        <v>115</v>
      </c>
      <c r="AH14" s="28" t="s">
        <v>116</v>
      </c>
      <c r="AI14" s="29" t="s">
        <v>79</v>
      </c>
      <c r="AJ14" s="27">
        <v>0</v>
      </c>
      <c r="AK14" s="45">
        <v>46127</v>
      </c>
      <c r="AL14" s="25" t="s">
        <v>80</v>
      </c>
      <c r="AM14" s="25" t="s">
        <v>66</v>
      </c>
      <c r="AN14" s="25" t="s">
        <v>114</v>
      </c>
      <c r="AO14" s="54">
        <v>0</v>
      </c>
      <c r="AP14" s="25" t="s">
        <v>81</v>
      </c>
      <c r="AQ14" s="29" t="s">
        <v>82</v>
      </c>
      <c r="AR14" s="29">
        <v>-914</v>
      </c>
      <c r="AS14" s="29" t="s">
        <v>79</v>
      </c>
      <c r="AT14" s="26" t="s">
        <v>117</v>
      </c>
      <c r="AU14" s="29" t="s">
        <v>118</v>
      </c>
      <c r="AV14" s="29" t="s">
        <v>119</v>
      </c>
      <c r="AW14" s="29" t="s">
        <v>120</v>
      </c>
      <c r="AX14" s="46">
        <v>0.85</v>
      </c>
      <c r="AY14" s="29" t="s">
        <v>79</v>
      </c>
      <c r="AZ14" s="27"/>
      <c r="BA14" s="74">
        <f>MONITOREO!BA14</f>
        <v>46209</v>
      </c>
      <c r="BB14" s="27" t="str">
        <f>MONITOREO!BB14</f>
        <v>En Comité Institucional de Gestión y Desempeño del 6/11/2025, se socializó autorización tema tobogán - Carmen de Apicalá, La Gerencia de Recursos Físicos mencionó la necesidad de hacer el mantenimiento al no encontrarse viable, se propone retirar el tobogán.
Se recibió propuesta de quien está interesado en desmontar la estructura.
La Gerencia Operativa está de acuerdo con retirar la estructura para salvaguardar la integridad física de los NNAJ.
La propuesta para retirar el tobogán se pone a consideración de los miembros del Comité y se aprueba.
Se anexa el informe que evidencia que el tobogan fue desmontado, detallando el antes y el despues de su estado. 
Resultado del indicador. ((1/1)*100%)=100%
Análisis del indicador: Se gestionó la acción para aprobar el desmonte del tobogán de la UPI Carmen de Apicalá, de acuerdo con lo programado.
Estado: La actividad se encuentra finalizada</v>
      </c>
      <c r="BC14" s="27" t="str">
        <f>MONITOREO!BC14</f>
        <v>Acta de Comité
Propuesta desmonte tobogán UPI Carmen de Apicalá
INFORME TOBOGAN UPI CARMEN DE APICALA GRF</v>
      </c>
      <c r="BD14" s="27" t="str">
        <f>MONITOREO!BD14</f>
        <v>No Aplica</v>
      </c>
      <c r="BE14" s="28">
        <f>MONITOREO!BE14</f>
        <v>1</v>
      </c>
      <c r="BF14" s="27" t="str">
        <f>MONITOREO!BF14</f>
        <v>Cumplida</v>
      </c>
      <c r="BG14" s="27" t="str">
        <f t="shared" si="1"/>
        <v>CUMPLIMIENTO TOTAL</v>
      </c>
      <c r="BH14" s="22" t="str">
        <f t="shared" si="0"/>
        <v>NO APLICA ACCION FINALIZADA</v>
      </c>
      <c r="BI14" s="27" t="str">
        <f t="shared" si="2"/>
        <v>NO APLICA ACCION FINALIZADA</v>
      </c>
      <c r="BJ14" s="26">
        <v>46222</v>
      </c>
      <c r="BK14" s="27" t="s">
        <v>2528</v>
      </c>
      <c r="BL14" s="27" t="s">
        <v>66</v>
      </c>
      <c r="BM14" s="27" t="s">
        <v>239</v>
      </c>
      <c r="BN14" s="46">
        <v>1</v>
      </c>
      <c r="BO14" s="29" t="s">
        <v>189</v>
      </c>
      <c r="BP14" s="27"/>
      <c r="BQ14" s="27"/>
      <c r="BR14" s="27"/>
      <c r="BS14" s="27"/>
      <c r="BT14" s="27"/>
      <c r="BU14" s="27"/>
      <c r="BV14" s="27"/>
      <c r="BW14" s="27"/>
      <c r="BX14" s="27"/>
      <c r="BY14" s="27"/>
      <c r="BZ14" s="27"/>
      <c r="CA14" s="27"/>
      <c r="CB14" s="27"/>
      <c r="CC14" s="27"/>
      <c r="CD14" s="27"/>
      <c r="CE14" s="27"/>
      <c r="CF14" s="27"/>
      <c r="CG14" s="27"/>
      <c r="CH14" s="27"/>
      <c r="CI14" s="27"/>
      <c r="CJ14" s="27"/>
      <c r="CK14" s="27"/>
      <c r="CL14" s="27"/>
      <c r="CM14" s="27"/>
      <c r="CN14" s="27"/>
      <c r="CO14" s="27"/>
      <c r="CP14" s="27"/>
      <c r="CQ14" s="27"/>
      <c r="CR14" s="27"/>
      <c r="CS14" s="27"/>
      <c r="CT14" s="27"/>
      <c r="CU14" s="27"/>
      <c r="CV14" s="27"/>
    </row>
    <row r="15" spans="2:100" ht="117.75" customHeight="1" thickBot="1" x14ac:dyDescent="0.35">
      <c r="B15" s="22" t="s">
        <v>121</v>
      </c>
      <c r="C15" s="22" t="s">
        <v>122</v>
      </c>
      <c r="D15" s="22" t="s">
        <v>123</v>
      </c>
      <c r="E15" s="22" t="s">
        <v>124</v>
      </c>
      <c r="F15" s="22"/>
      <c r="G15" s="22" t="s">
        <v>122</v>
      </c>
      <c r="H15" s="22" t="s">
        <v>125</v>
      </c>
      <c r="I15" s="22" t="s">
        <v>123</v>
      </c>
      <c r="J15" s="22" t="s">
        <v>124</v>
      </c>
      <c r="K15" s="22" t="s">
        <v>66</v>
      </c>
      <c r="L15" s="22" t="s">
        <v>66</v>
      </c>
      <c r="M15" s="22"/>
      <c r="N15" s="22" t="s">
        <v>65</v>
      </c>
      <c r="O15" s="23" t="s">
        <v>126</v>
      </c>
      <c r="P15" s="22" t="s">
        <v>127</v>
      </c>
      <c r="Q15" s="22">
        <v>2024</v>
      </c>
      <c r="R15" s="22" t="s">
        <v>128</v>
      </c>
      <c r="S15" s="22" t="s">
        <v>129</v>
      </c>
      <c r="T15" s="23" t="s">
        <v>130</v>
      </c>
      <c r="U15" s="22" t="s">
        <v>131</v>
      </c>
      <c r="V15" s="22">
        <v>1</v>
      </c>
      <c r="W15" s="22" t="s">
        <v>132</v>
      </c>
      <c r="X15" s="22" t="s">
        <v>133</v>
      </c>
      <c r="Y15" s="28" t="s">
        <v>134</v>
      </c>
      <c r="Z15" s="22" t="s">
        <v>135</v>
      </c>
      <c r="AA15" s="24">
        <v>45474</v>
      </c>
      <c r="AB15" s="24">
        <v>45654</v>
      </c>
      <c r="AC15" s="25"/>
      <c r="AD15" s="26">
        <v>46045</v>
      </c>
      <c r="AE15" s="27" t="s">
        <v>136</v>
      </c>
      <c r="AF15" s="27" t="s">
        <v>137</v>
      </c>
      <c r="AG15" s="27" t="s">
        <v>138</v>
      </c>
      <c r="AH15" s="28">
        <v>0</v>
      </c>
      <c r="AI15" s="29" t="s">
        <v>79</v>
      </c>
      <c r="AJ15" s="27">
        <v>0</v>
      </c>
      <c r="AK15" s="45">
        <v>46122</v>
      </c>
      <c r="AL15" s="25" t="s">
        <v>80</v>
      </c>
      <c r="AM15" s="25" t="s">
        <v>66</v>
      </c>
      <c r="AN15" s="25" t="s">
        <v>137</v>
      </c>
      <c r="AO15" s="54">
        <v>0</v>
      </c>
      <c r="AP15" s="25" t="s">
        <v>81</v>
      </c>
      <c r="AQ15" s="29" t="s">
        <v>82</v>
      </c>
      <c r="AR15" s="29">
        <v>-458</v>
      </c>
      <c r="AS15" s="29" t="s">
        <v>79</v>
      </c>
      <c r="AT15" s="26">
        <v>46129</v>
      </c>
      <c r="AU15" s="27" t="s">
        <v>136</v>
      </c>
      <c r="AV15" s="55" t="s">
        <v>137</v>
      </c>
      <c r="AW15" s="56" t="s">
        <v>138</v>
      </c>
      <c r="AX15" s="59">
        <v>0</v>
      </c>
      <c r="AY15" s="29" t="s">
        <v>79</v>
      </c>
      <c r="AZ15" s="27"/>
      <c r="BA15" s="74">
        <f>MONITOREO!BA15</f>
        <v>46209</v>
      </c>
      <c r="BB15" s="27" t="str">
        <f>MONITOREO!BB15</f>
        <v>Se verificaron y aprobaron las fichas técnicas antes de presentarlas al Comité de Conciliación; y se remitieron a la Secretaria técnica para la etapa de finalización en la plataforma. En el periodo comprendido entre el 01/07/2024 y el 30/06/2026 se verificaron, aprobaron y cargaron en SIPROJWEB 28 fichas técnicas. 
Resultado del indicador: ((28/28)*100%)=100%
Análisis del indicador: Se efectuó la actualización y oficialización de la Política del Daño Antijurídico, incluyendo condición general, conforme con lo programado
Estado: La actividad se encuentra finalizada</v>
      </c>
      <c r="BC15" s="27" t="str">
        <f>MONITOREO!BC15</f>
        <v>Consulta de fichas de conciliación registradas en SIPROJWEB</v>
      </c>
      <c r="BD15" s="27" t="str">
        <f>MONITOREO!BD15</f>
        <v>No Aplica</v>
      </c>
      <c r="BE15" s="28">
        <f>MONITOREO!BE15</f>
        <v>1</v>
      </c>
      <c r="BF15" s="27" t="str">
        <f>MONITOREO!BF15</f>
        <v>Cumplida</v>
      </c>
      <c r="BG15" s="27" t="str">
        <f t="shared" si="1"/>
        <v>CUMPLIMIENTO TOTAL</v>
      </c>
      <c r="BH15" s="22" t="str">
        <f t="shared" si="0"/>
        <v>NO APLICA ACCION FINALIZADA</v>
      </c>
      <c r="BI15" s="27" t="str">
        <f t="shared" si="2"/>
        <v>NO APLICA ACCION FINALIZADA</v>
      </c>
      <c r="BJ15" s="78">
        <v>46224</v>
      </c>
      <c r="BK15" s="27" t="s">
        <v>2529</v>
      </c>
      <c r="BL15" s="27" t="s">
        <v>66</v>
      </c>
      <c r="BM15" s="27" t="s">
        <v>2530</v>
      </c>
      <c r="BN15" s="46">
        <v>1</v>
      </c>
      <c r="BO15" s="29" t="s">
        <v>189</v>
      </c>
      <c r="BP15" s="27"/>
      <c r="BQ15" s="27"/>
      <c r="BR15" s="27"/>
      <c r="BS15" s="27"/>
      <c r="BT15" s="27"/>
      <c r="BU15" s="27"/>
      <c r="BV15" s="27"/>
      <c r="BW15" s="27"/>
      <c r="BX15" s="27"/>
      <c r="BY15" s="27"/>
      <c r="BZ15" s="27"/>
      <c r="CA15" s="27"/>
      <c r="CB15" s="27"/>
      <c r="CC15" s="27"/>
      <c r="CD15" s="27"/>
      <c r="CE15" s="27"/>
      <c r="CF15" s="27"/>
      <c r="CG15" s="27"/>
      <c r="CH15" s="27"/>
      <c r="CI15" s="27"/>
      <c r="CJ15" s="27"/>
      <c r="CK15" s="27"/>
      <c r="CL15" s="27"/>
      <c r="CM15" s="27"/>
      <c r="CN15" s="27"/>
      <c r="CO15" s="27"/>
      <c r="CP15" s="27"/>
      <c r="CQ15" s="27"/>
      <c r="CR15" s="27"/>
      <c r="CS15" s="27"/>
      <c r="CT15" s="27"/>
      <c r="CU15" s="27"/>
      <c r="CV15" s="27"/>
    </row>
    <row r="16" spans="2:100" ht="117.75" customHeight="1" thickBot="1" x14ac:dyDescent="0.35">
      <c r="B16" s="22" t="s">
        <v>139</v>
      </c>
      <c r="C16" s="22" t="s">
        <v>122</v>
      </c>
      <c r="D16" s="22" t="s">
        <v>123</v>
      </c>
      <c r="E16" s="22" t="s">
        <v>124</v>
      </c>
      <c r="F16" s="22"/>
      <c r="G16" s="22" t="s">
        <v>122</v>
      </c>
      <c r="H16" s="22" t="s">
        <v>125</v>
      </c>
      <c r="I16" s="22" t="s">
        <v>123</v>
      </c>
      <c r="J16" s="22" t="s">
        <v>124</v>
      </c>
      <c r="K16" s="22" t="s">
        <v>66</v>
      </c>
      <c r="L16" s="22" t="s">
        <v>66</v>
      </c>
      <c r="M16" s="22"/>
      <c r="N16" s="22" t="s">
        <v>65</v>
      </c>
      <c r="O16" s="23" t="s">
        <v>140</v>
      </c>
      <c r="P16" s="22" t="s">
        <v>141</v>
      </c>
      <c r="Q16" s="22">
        <v>2024</v>
      </c>
      <c r="R16" s="22" t="s">
        <v>142</v>
      </c>
      <c r="S16" s="22" t="s">
        <v>143</v>
      </c>
      <c r="T16" s="23" t="s">
        <v>144</v>
      </c>
      <c r="U16" s="22" t="s">
        <v>145</v>
      </c>
      <c r="V16" s="22">
        <v>1</v>
      </c>
      <c r="W16" s="22" t="s">
        <v>146</v>
      </c>
      <c r="X16" s="22" t="s">
        <v>147</v>
      </c>
      <c r="Y16" s="28" t="s">
        <v>148</v>
      </c>
      <c r="Z16" s="22" t="s">
        <v>149</v>
      </c>
      <c r="AA16" s="24">
        <v>45482</v>
      </c>
      <c r="AB16" s="24">
        <v>45626</v>
      </c>
      <c r="AC16" s="25"/>
      <c r="AD16" s="26">
        <v>46045</v>
      </c>
      <c r="AE16" s="27" t="s">
        <v>150</v>
      </c>
      <c r="AF16" s="27" t="s">
        <v>151</v>
      </c>
      <c r="AG16" s="27" t="s">
        <v>138</v>
      </c>
      <c r="AH16" s="28">
        <v>0</v>
      </c>
      <c r="AI16" s="29" t="s">
        <v>79</v>
      </c>
      <c r="AJ16" s="27">
        <v>0</v>
      </c>
      <c r="AK16" s="45">
        <v>46122</v>
      </c>
      <c r="AL16" s="25" t="s">
        <v>80</v>
      </c>
      <c r="AM16" s="25" t="s">
        <v>66</v>
      </c>
      <c r="AN16" s="25" t="s">
        <v>152</v>
      </c>
      <c r="AO16" s="54">
        <v>0</v>
      </c>
      <c r="AP16" s="25" t="s">
        <v>81</v>
      </c>
      <c r="AQ16" s="29" t="s">
        <v>82</v>
      </c>
      <c r="AR16" s="29">
        <v>-486</v>
      </c>
      <c r="AS16" s="29" t="s">
        <v>79</v>
      </c>
      <c r="AT16" s="26">
        <v>46129</v>
      </c>
      <c r="AU16" s="27" t="s">
        <v>136</v>
      </c>
      <c r="AV16" s="57" t="s">
        <v>149</v>
      </c>
      <c r="AW16" s="56" t="s">
        <v>138</v>
      </c>
      <c r="AX16" s="59">
        <v>0</v>
      </c>
      <c r="AY16" s="29" t="s">
        <v>79</v>
      </c>
      <c r="AZ16" s="27"/>
      <c r="BA16" s="74">
        <f>MONITOREO!BA16</f>
        <v>46209</v>
      </c>
      <c r="BB16" s="27" t="str">
        <f>MONITOREO!BB16</f>
        <v>Se realizó la actualización de la Política de Prevencion del Daño Antijuridico, en la que se incluyó una condición general sobre la valoracion anual de la necesidad de la actualización, (Condición general 2.3; página 8). La Política fue oficializada el día 29/05/2026 y socializada el día 17/06/2026,
Resultado del indicador: ((1/1)*100%)=100%
Análisis del indicador: Se efectuó la actualización y oficialización de la Política del Daño Antijurídico, incluyendo condición general, conforme con lo programado
Estado: La actividad se encuentra finalizada</v>
      </c>
      <c r="BC16" s="27" t="str">
        <f>MONITOREO!BC16</f>
        <v>Política del Daño Antijurídico actualizada
Correo oficialización
Acta de reunión y listado de asistencia socialización</v>
      </c>
      <c r="BD16" s="27" t="str">
        <f>MONITOREO!BD16</f>
        <v>No Aplica</v>
      </c>
      <c r="BE16" s="28">
        <f>MONITOREO!BE16</f>
        <v>1</v>
      </c>
      <c r="BF16" s="27" t="str">
        <f>MONITOREO!BF16</f>
        <v>Cumplida</v>
      </c>
      <c r="BG16" s="27" t="str">
        <f t="shared" si="1"/>
        <v>CUMPLIMIENTO TOTAL</v>
      </c>
      <c r="BH16" s="22" t="str">
        <f t="shared" si="0"/>
        <v>NO APLICA ACCION FINALIZADA</v>
      </c>
      <c r="BI16" s="27" t="str">
        <f t="shared" si="2"/>
        <v>NO APLICA ACCION FINALIZADA</v>
      </c>
      <c r="BJ16" s="78">
        <v>46224</v>
      </c>
      <c r="BK16" s="27" t="s">
        <v>2531</v>
      </c>
      <c r="BL16" s="27" t="s">
        <v>66</v>
      </c>
      <c r="BM16" s="27" t="s">
        <v>2530</v>
      </c>
      <c r="BN16" s="46">
        <v>1</v>
      </c>
      <c r="BO16" s="29" t="s">
        <v>189</v>
      </c>
      <c r="BP16" s="27"/>
      <c r="BQ16" s="27"/>
      <c r="BR16" s="27"/>
      <c r="BS16" s="27"/>
      <c r="BT16" s="27"/>
      <c r="BU16" s="27"/>
      <c r="BV16" s="27"/>
      <c r="BW16" s="27"/>
      <c r="BX16" s="27"/>
      <c r="BY16" s="27"/>
      <c r="BZ16" s="27"/>
      <c r="CA16" s="27"/>
      <c r="CB16" s="27"/>
      <c r="CC16" s="27"/>
      <c r="CD16" s="27"/>
      <c r="CE16" s="27"/>
      <c r="CF16" s="27"/>
      <c r="CG16" s="27"/>
      <c r="CH16" s="27"/>
      <c r="CI16" s="27"/>
      <c r="CJ16" s="27"/>
      <c r="CK16" s="27"/>
      <c r="CL16" s="27"/>
      <c r="CM16" s="27"/>
      <c r="CN16" s="27"/>
      <c r="CO16" s="27"/>
      <c r="CP16" s="27"/>
      <c r="CQ16" s="27"/>
      <c r="CR16" s="27"/>
      <c r="CS16" s="27"/>
      <c r="CT16" s="27"/>
      <c r="CU16" s="27"/>
      <c r="CV16" s="27"/>
    </row>
    <row r="17" spans="2:100" ht="117.75" customHeight="1" thickBot="1" x14ac:dyDescent="0.35">
      <c r="B17" s="22" t="s">
        <v>153</v>
      </c>
      <c r="C17" s="22" t="s">
        <v>122</v>
      </c>
      <c r="D17" s="22" t="s">
        <v>123</v>
      </c>
      <c r="E17" s="22" t="s">
        <v>124</v>
      </c>
      <c r="F17" s="22"/>
      <c r="G17" s="22" t="s">
        <v>122</v>
      </c>
      <c r="H17" s="22" t="s">
        <v>125</v>
      </c>
      <c r="I17" s="22" t="s">
        <v>123</v>
      </c>
      <c r="J17" s="22" t="s">
        <v>124</v>
      </c>
      <c r="K17" s="22" t="s">
        <v>66</v>
      </c>
      <c r="L17" s="22" t="s">
        <v>66</v>
      </c>
      <c r="M17" s="22"/>
      <c r="N17" s="22" t="s">
        <v>65</v>
      </c>
      <c r="O17" s="23" t="s">
        <v>154</v>
      </c>
      <c r="P17" s="22" t="s">
        <v>141</v>
      </c>
      <c r="Q17" s="22">
        <v>2024</v>
      </c>
      <c r="R17" s="22" t="s">
        <v>155</v>
      </c>
      <c r="S17" s="22" t="s">
        <v>156</v>
      </c>
      <c r="T17" s="23" t="s">
        <v>157</v>
      </c>
      <c r="U17" s="22" t="s">
        <v>158</v>
      </c>
      <c r="V17" s="22">
        <v>1</v>
      </c>
      <c r="W17" s="22" t="s">
        <v>159</v>
      </c>
      <c r="X17" s="22" t="s">
        <v>160</v>
      </c>
      <c r="Y17" s="28" t="s">
        <v>159</v>
      </c>
      <c r="Z17" s="22" t="s">
        <v>161</v>
      </c>
      <c r="AA17" s="24">
        <v>45488</v>
      </c>
      <c r="AB17" s="24">
        <v>45626</v>
      </c>
      <c r="AC17" s="25"/>
      <c r="AD17" s="26">
        <v>46045</v>
      </c>
      <c r="AE17" s="27" t="s">
        <v>162</v>
      </c>
      <c r="AF17" s="27" t="s">
        <v>161</v>
      </c>
      <c r="AG17" s="27" t="s">
        <v>138</v>
      </c>
      <c r="AH17" s="28">
        <v>0</v>
      </c>
      <c r="AI17" s="29" t="s">
        <v>79</v>
      </c>
      <c r="AJ17" s="27">
        <v>0</v>
      </c>
      <c r="AK17" s="45">
        <v>46122</v>
      </c>
      <c r="AL17" s="25" t="s">
        <v>80</v>
      </c>
      <c r="AM17" s="25" t="s">
        <v>66</v>
      </c>
      <c r="AN17" s="25" t="s">
        <v>163</v>
      </c>
      <c r="AO17" s="54">
        <v>0</v>
      </c>
      <c r="AP17" s="25" t="s">
        <v>81</v>
      </c>
      <c r="AQ17" s="29" t="s">
        <v>82</v>
      </c>
      <c r="AR17" s="29">
        <v>-486</v>
      </c>
      <c r="AS17" s="29" t="s">
        <v>79</v>
      </c>
      <c r="AT17" s="26">
        <v>46129</v>
      </c>
      <c r="AU17" s="27" t="s">
        <v>136</v>
      </c>
      <c r="AV17" s="27" t="s">
        <v>161</v>
      </c>
      <c r="AW17" s="27" t="s">
        <v>138</v>
      </c>
      <c r="AX17" s="58">
        <v>0</v>
      </c>
      <c r="AY17" s="29" t="s">
        <v>79</v>
      </c>
      <c r="AZ17" s="27"/>
      <c r="BA17" s="74">
        <f>MONITOREO!BA17</f>
        <v>46209</v>
      </c>
      <c r="BB17" s="27" t="str">
        <f>MONITOREO!BB17</f>
        <v>Se realizó la actualización del procedimiento del Comité de Conciliación A-GJU-PR-007, en el cual se incluyó una condición general sobre la publicación y socialización de las certificaciones (Condición general No. 7) y un punto de control sobre las fichas y su finalización (Actividad 3). Condición general 10 ítem D, en el flujograma la actividad número 6, en cuanto a las certificaciones, y en cuanto a las fichas se encuentra en la condición general No 9. El procedimiento fue oficializado el día 23/06/2026 y socializado el día 23/06/2026,
Resultado del indicador: ((1/1)*100%)=100%
Análisis del indicador: Se efectuó la actualización y oficialización del procedimiento del Comité de Conciliación, conforme con lo programado
Estado: La actividad se encuentra finalizada</v>
      </c>
      <c r="BC17" s="27" t="str">
        <f>MONITOREO!BC17</f>
        <v>Procedimiento Comité de Conciliación A-GJU-PR-007 actualizado
Correo oficialización
Acta de reunión y listado de asistencia socialización</v>
      </c>
      <c r="BD17" s="27" t="str">
        <f>MONITOREO!BD17</f>
        <v>Teniendo en cuenta el compromiso adquirido por la Oficina Jurídica de  realizar la socialización del procedimiento A-GJU-PR-007, ante el Comite de Conciliación que es el grupo de interes del citado documento, en la reunión que debía ser convocada  para el 30 de junio de 2026, se encuentra aún pendiente para el cierre de la acción, el acta de socialización y listado de asistencia con el respectivo Comité.</v>
      </c>
      <c r="BE17" s="28">
        <f>MONITOREO!BE17</f>
        <v>0.5</v>
      </c>
      <c r="BF17" s="27" t="str">
        <f>MONITOREO!BF17</f>
        <v>Validada</v>
      </c>
      <c r="BG17" s="27" t="str">
        <f t="shared" si="1"/>
        <v>AVANCE PARCIAL</v>
      </c>
      <c r="BH17" s="22">
        <f t="shared" si="0"/>
        <v>-577</v>
      </c>
      <c r="BI17" s="27" t="str">
        <f t="shared" si="2"/>
        <v>VENCIDO</v>
      </c>
      <c r="BJ17" s="81">
        <v>46224</v>
      </c>
      <c r="BK17" s="79" t="s">
        <v>2532</v>
      </c>
      <c r="BL17" s="79" t="s">
        <v>2533</v>
      </c>
      <c r="BM17" s="79" t="s">
        <v>2530</v>
      </c>
      <c r="BN17" s="80">
        <v>0</v>
      </c>
      <c r="BO17" s="29" t="s">
        <v>79</v>
      </c>
      <c r="BP17" s="27"/>
      <c r="BQ17" s="27"/>
      <c r="BR17" s="27"/>
      <c r="BS17" s="27"/>
      <c r="BT17" s="27"/>
      <c r="BU17" s="27"/>
      <c r="BV17" s="27"/>
      <c r="BW17" s="27"/>
      <c r="BX17" s="27"/>
      <c r="BY17" s="27"/>
      <c r="BZ17" s="27"/>
      <c r="CA17" s="27"/>
      <c r="CB17" s="27"/>
      <c r="CC17" s="27"/>
      <c r="CD17" s="27"/>
      <c r="CE17" s="27"/>
      <c r="CF17" s="27"/>
      <c r="CG17" s="27"/>
      <c r="CH17" s="27"/>
      <c r="CI17" s="27"/>
      <c r="CJ17" s="27"/>
      <c r="CK17" s="27"/>
      <c r="CL17" s="27"/>
      <c r="CM17" s="27"/>
      <c r="CN17" s="27"/>
      <c r="CO17" s="27"/>
      <c r="CP17" s="27"/>
      <c r="CQ17" s="27"/>
      <c r="CR17" s="27"/>
      <c r="CS17" s="27"/>
      <c r="CT17" s="27"/>
      <c r="CU17" s="27"/>
      <c r="CV17" s="27"/>
    </row>
    <row r="18" spans="2:100" ht="117.75" customHeight="1" thickBot="1" x14ac:dyDescent="0.35">
      <c r="B18" s="22" t="s">
        <v>191</v>
      </c>
      <c r="C18" s="22" t="s">
        <v>165</v>
      </c>
      <c r="D18" s="22" t="s">
        <v>166</v>
      </c>
      <c r="E18" s="22" t="s">
        <v>167</v>
      </c>
      <c r="F18" s="22"/>
      <c r="G18" s="22" t="s">
        <v>165</v>
      </c>
      <c r="H18" s="22" t="s">
        <v>168</v>
      </c>
      <c r="I18" s="22" t="s">
        <v>169</v>
      </c>
      <c r="J18" s="22" t="s">
        <v>167</v>
      </c>
      <c r="K18" s="22" t="s">
        <v>66</v>
      </c>
      <c r="L18" s="22" t="s">
        <v>66</v>
      </c>
      <c r="M18" s="22"/>
      <c r="N18" s="22" t="s">
        <v>65</v>
      </c>
      <c r="O18" s="23">
        <v>6</v>
      </c>
      <c r="P18" s="22" t="s">
        <v>170</v>
      </c>
      <c r="Q18" s="22">
        <v>2024</v>
      </c>
      <c r="R18" s="22" t="s">
        <v>192</v>
      </c>
      <c r="S18" s="22" t="s">
        <v>193</v>
      </c>
      <c r="T18" s="23" t="s">
        <v>194</v>
      </c>
      <c r="U18" s="22" t="s">
        <v>195</v>
      </c>
      <c r="V18" s="22">
        <v>1</v>
      </c>
      <c r="W18" s="22" t="s">
        <v>196</v>
      </c>
      <c r="X18" s="22" t="s">
        <v>197</v>
      </c>
      <c r="Y18" s="28">
        <v>1</v>
      </c>
      <c r="Z18" s="22" t="s">
        <v>198</v>
      </c>
      <c r="AA18" s="24">
        <v>45588</v>
      </c>
      <c r="AB18" s="24">
        <v>45953</v>
      </c>
      <c r="AC18" s="25"/>
      <c r="AD18" s="26">
        <v>46044</v>
      </c>
      <c r="AE18" s="27" t="s">
        <v>136</v>
      </c>
      <c r="AF18" s="27" t="s">
        <v>198</v>
      </c>
      <c r="AG18" s="27" t="s">
        <v>180</v>
      </c>
      <c r="AH18" s="28">
        <v>0</v>
      </c>
      <c r="AI18" s="29" t="s">
        <v>79</v>
      </c>
      <c r="AJ18" s="27">
        <v>0</v>
      </c>
      <c r="AK18" s="45">
        <v>46122</v>
      </c>
      <c r="AL18" s="25" t="s">
        <v>199</v>
      </c>
      <c r="AM18" s="25" t="s">
        <v>200</v>
      </c>
      <c r="AN18" s="25" t="s">
        <v>198</v>
      </c>
      <c r="AO18" s="54">
        <v>0</v>
      </c>
      <c r="AP18" s="25" t="s">
        <v>201</v>
      </c>
      <c r="AQ18" s="29" t="s">
        <v>82</v>
      </c>
      <c r="AR18" s="29">
        <v>-159</v>
      </c>
      <c r="AS18" s="29" t="s">
        <v>79</v>
      </c>
      <c r="AT18" s="26">
        <v>46134</v>
      </c>
      <c r="AU18" s="27" t="s">
        <v>202</v>
      </c>
      <c r="AV18" s="57" t="s">
        <v>198</v>
      </c>
      <c r="AW18" s="27" t="s">
        <v>138</v>
      </c>
      <c r="AX18" s="46">
        <v>0</v>
      </c>
      <c r="AY18" s="29" t="s">
        <v>79</v>
      </c>
      <c r="AZ18" s="27"/>
      <c r="BA18" s="74">
        <f>MONITOREO!BA18</f>
        <v>46209</v>
      </c>
      <c r="BB18" s="27" t="str">
        <f>MONITOREO!BB18</f>
        <v xml:space="preserve">Desde la Subdirección de Oportunidades se realizó la proyección y oficialización del formato M-PSS-FT-003 – Informe de Seguimiento y Gestión para Convenios Interadministrativos, con el fin de fortalecer el seguimiento a las particularidades de los convenios interadministrativos mediante la cuantificación del avance físico y financiero.
La oficialización de este formato fue realizada por MIPG el 10 de junio, y su socialización al interior de la Subdirección se llevó a cabo el 24 de junio.
Resultado indicador:
1 formato proyectada/ 1formato oficializado*100%= 100%
Análisis indicador:
</v>
      </c>
      <c r="BC18" s="27" t="str">
        <f>MONITOREO!BC18</f>
        <v>1 formato oficializado M-PSS-FT-003 – Informe de Seguimiento y Gestión para Convenios Interadministrativos 10 de junio
correo electronico oficializacion 10 de junio
1 acta de socialziacion con los coordiandores de convenio
1 lista de asistencia</v>
      </c>
      <c r="BD18" s="27" t="str">
        <f>MONITOREO!BD18</f>
        <v>No Aplica</v>
      </c>
      <c r="BE18" s="28">
        <f>MONITOREO!BE18</f>
        <v>1</v>
      </c>
      <c r="BF18" s="27" t="str">
        <f>MONITOREO!BF18</f>
        <v>Cumplida</v>
      </c>
      <c r="BG18" s="27" t="str">
        <f t="shared" si="1"/>
        <v>CUMPLIMIENTO TOTAL</v>
      </c>
      <c r="BH18" s="22" t="str">
        <f t="shared" si="0"/>
        <v>NO APLICA ACCION FINALIZADA</v>
      </c>
      <c r="BI18" s="27" t="str">
        <f t="shared" si="2"/>
        <v>NO APLICA ACCION FINALIZADA</v>
      </c>
      <c r="BJ18" s="26">
        <v>46224</v>
      </c>
      <c r="BK18" s="72" t="s">
        <v>2534</v>
      </c>
      <c r="BL18" s="27" t="s">
        <v>66</v>
      </c>
      <c r="BM18" s="27" t="s">
        <v>138</v>
      </c>
      <c r="BN18" s="46">
        <v>1</v>
      </c>
      <c r="BO18" s="29" t="s">
        <v>189</v>
      </c>
      <c r="BP18" s="27"/>
      <c r="BQ18" s="27"/>
      <c r="BR18" s="27"/>
      <c r="BS18" s="27"/>
      <c r="BT18" s="27"/>
      <c r="BU18" s="27"/>
      <c r="BV18" s="27"/>
      <c r="BW18" s="27"/>
      <c r="BX18" s="27"/>
      <c r="BY18" s="27"/>
      <c r="BZ18" s="27"/>
      <c r="CA18" s="27"/>
      <c r="CB18" s="27"/>
      <c r="CC18" s="27"/>
      <c r="CD18" s="27"/>
      <c r="CE18" s="27"/>
      <c r="CF18" s="27"/>
      <c r="CG18" s="27"/>
      <c r="CH18" s="27"/>
      <c r="CI18" s="27"/>
      <c r="CJ18" s="27"/>
      <c r="CK18" s="27"/>
      <c r="CL18" s="27"/>
      <c r="CM18" s="27"/>
      <c r="CN18" s="27"/>
      <c r="CO18" s="27"/>
      <c r="CP18" s="27"/>
      <c r="CQ18" s="27"/>
      <c r="CR18" s="27"/>
      <c r="CS18" s="27"/>
      <c r="CT18" s="27"/>
      <c r="CU18" s="27"/>
      <c r="CV18" s="27"/>
    </row>
    <row r="19" spans="2:100" ht="164.25" customHeight="1" thickBot="1" x14ac:dyDescent="0.35">
      <c r="B19" s="22" t="s">
        <v>240</v>
      </c>
      <c r="C19" s="22" t="s">
        <v>219</v>
      </c>
      <c r="D19" s="22" t="s">
        <v>220</v>
      </c>
      <c r="E19" s="22" t="s">
        <v>220</v>
      </c>
      <c r="F19" s="22"/>
      <c r="G19" s="22" t="s">
        <v>241</v>
      </c>
      <c r="H19" s="22" t="s">
        <v>242</v>
      </c>
      <c r="I19" s="22" t="s">
        <v>60</v>
      </c>
      <c r="J19" s="22" t="s">
        <v>61</v>
      </c>
      <c r="K19" s="22" t="s">
        <v>243</v>
      </c>
      <c r="L19" s="22" t="s">
        <v>242</v>
      </c>
      <c r="M19" s="22"/>
      <c r="N19" s="22" t="s">
        <v>65</v>
      </c>
      <c r="O19" s="23" t="s">
        <v>244</v>
      </c>
      <c r="P19" s="22" t="s">
        <v>224</v>
      </c>
      <c r="Q19" s="22">
        <v>2024</v>
      </c>
      <c r="R19" s="22" t="s">
        <v>245</v>
      </c>
      <c r="S19" s="22" t="s">
        <v>246</v>
      </c>
      <c r="T19" s="23" t="s">
        <v>247</v>
      </c>
      <c r="U19" s="22" t="s">
        <v>248</v>
      </c>
      <c r="V19" s="22">
        <v>2</v>
      </c>
      <c r="W19" s="22" t="s">
        <v>249</v>
      </c>
      <c r="X19" s="22" t="s">
        <v>250</v>
      </c>
      <c r="Y19" s="28">
        <v>1</v>
      </c>
      <c r="Z19" s="22" t="s">
        <v>251</v>
      </c>
      <c r="AA19" s="24">
        <v>45689</v>
      </c>
      <c r="AB19" s="24">
        <v>45838</v>
      </c>
      <c r="AC19" s="25"/>
      <c r="AD19" s="26">
        <v>46044</v>
      </c>
      <c r="AE19" s="27" t="s">
        <v>252</v>
      </c>
      <c r="AF19" s="27" t="s">
        <v>253</v>
      </c>
      <c r="AG19" s="27" t="s">
        <v>234</v>
      </c>
      <c r="AH19" s="28">
        <v>0.66666666666666663</v>
      </c>
      <c r="AI19" s="29" t="s">
        <v>79</v>
      </c>
      <c r="AJ19" s="27">
        <v>0</v>
      </c>
      <c r="AK19" s="45">
        <v>46122</v>
      </c>
      <c r="AL19" s="25" t="s">
        <v>254</v>
      </c>
      <c r="AM19" s="25" t="s">
        <v>255</v>
      </c>
      <c r="AN19" s="25" t="s">
        <v>183</v>
      </c>
      <c r="AO19" s="54">
        <v>1</v>
      </c>
      <c r="AP19" s="25" t="s">
        <v>184</v>
      </c>
      <c r="AQ19" s="29" t="s">
        <v>185</v>
      </c>
      <c r="AR19" s="29" t="s">
        <v>186</v>
      </c>
      <c r="AS19" s="29" t="s">
        <v>186</v>
      </c>
      <c r="AT19" s="26" t="s">
        <v>117</v>
      </c>
      <c r="AU19" s="29" t="s">
        <v>256</v>
      </c>
      <c r="AV19" s="29" t="s">
        <v>257</v>
      </c>
      <c r="AW19" s="29" t="s">
        <v>120</v>
      </c>
      <c r="AX19" s="47">
        <v>0.66669999999999996</v>
      </c>
      <c r="AY19" s="29" t="s">
        <v>79</v>
      </c>
      <c r="AZ19" s="27"/>
      <c r="BA19" s="74">
        <f>MONITOREO!BA19</f>
        <v>46209</v>
      </c>
      <c r="BB19" s="76" t="str">
        <f>MONITOREO!BB19</f>
        <v>Se actualizó el Manual de Contratación el 26/06/2025,se incluyó el lineamiento relacionado con la suscripción de las actas de inciio de los contratos y la fechas de inicio de estos para efectos de reportes a entes de control. Se adelantó socialización el día 18/09/2025 en donde se indicó lo relacionado a los inicios de los contratos y la actualización realizada en el numeral 7.1.4.17.6.1  indicando la forma en la cual se da inicio por parte de la gerencia de contratación salvo en aquellos casos que por necesidad del servicio requieran inicio por parte de la dependencia que solo se daría en el caso de los contratos de la subdirección de oportunidades, lo anterior en atención a los riesgos de extemporaneidad al publicar las actas de inicio y los reportes a entes de control.
Resultado del indicador: ((1/1)*100%)=100%
Análisis del indicador: Se efectuó actualización del Manual conforme con lo programado
Estado: La actividad se encuentra finalizada</v>
      </c>
      <c r="BC19" s="27" t="str">
        <f>MONITOREO!BC19</f>
        <v>Acta 18 de septiembre de 2025 con presentaciónn y manual socializados.</v>
      </c>
      <c r="BD19" s="27" t="str">
        <f>MONITOREO!BD19</f>
        <v>No Aplica</v>
      </c>
      <c r="BE19" s="28">
        <f>MONITOREO!BE19</f>
        <v>1</v>
      </c>
      <c r="BF19" s="27" t="str">
        <f>MONITOREO!BF19</f>
        <v>Cumplida</v>
      </c>
      <c r="BG19" s="27" t="str">
        <f t="shared" si="1"/>
        <v>CUMPLIMIENTO TOTAL</v>
      </c>
      <c r="BH19" s="22" t="str">
        <f t="shared" si="0"/>
        <v>NO APLICA ACCION FINALIZADA</v>
      </c>
      <c r="BI19" s="27" t="str">
        <f t="shared" si="2"/>
        <v>NO APLICA ACCION FINALIZADA</v>
      </c>
      <c r="BJ19" s="26">
        <v>46224</v>
      </c>
      <c r="BK19" s="49" t="s">
        <v>2535</v>
      </c>
      <c r="BL19" s="29" t="s">
        <v>66</v>
      </c>
      <c r="BM19" s="29" t="s">
        <v>2536</v>
      </c>
      <c r="BN19" s="46">
        <v>1</v>
      </c>
      <c r="BO19" s="29" t="s">
        <v>189</v>
      </c>
      <c r="BP19" s="27"/>
      <c r="BQ19" s="27"/>
      <c r="BR19" s="27"/>
      <c r="BS19" s="27"/>
      <c r="BT19" s="27"/>
      <c r="BU19" s="27"/>
      <c r="BV19" s="27"/>
      <c r="BW19" s="27"/>
      <c r="BX19" s="27"/>
      <c r="BY19" s="27"/>
      <c r="BZ19" s="27"/>
      <c r="CA19" s="27"/>
      <c r="CB19" s="27"/>
      <c r="CC19" s="27"/>
      <c r="CD19" s="27"/>
      <c r="CE19" s="27"/>
      <c r="CF19" s="27"/>
      <c r="CG19" s="27"/>
      <c r="CH19" s="27"/>
      <c r="CI19" s="27"/>
      <c r="CJ19" s="27"/>
      <c r="CK19" s="27"/>
      <c r="CL19" s="27"/>
      <c r="CM19" s="27"/>
      <c r="CN19" s="27"/>
      <c r="CO19" s="27"/>
      <c r="CP19" s="27"/>
      <c r="CQ19" s="27"/>
      <c r="CR19" s="27"/>
      <c r="CS19" s="27"/>
      <c r="CT19" s="27"/>
      <c r="CU19" s="27"/>
      <c r="CV19" s="27"/>
    </row>
    <row r="20" spans="2:100" ht="117.75" customHeight="1" thickBot="1" x14ac:dyDescent="0.35">
      <c r="B20" s="22" t="s">
        <v>305</v>
      </c>
      <c r="C20" s="22" t="s">
        <v>259</v>
      </c>
      <c r="D20" s="22" t="s">
        <v>260</v>
      </c>
      <c r="E20" s="22" t="s">
        <v>261</v>
      </c>
      <c r="F20" s="22"/>
      <c r="G20" s="22" t="s">
        <v>56</v>
      </c>
      <c r="H20" s="22" t="s">
        <v>59</v>
      </c>
      <c r="I20" s="22" t="s">
        <v>60</v>
      </c>
      <c r="J20" s="22" t="s">
        <v>61</v>
      </c>
      <c r="K20" s="22" t="s">
        <v>62</v>
      </c>
      <c r="L20" s="22" t="s">
        <v>63</v>
      </c>
      <c r="M20" s="22"/>
      <c r="N20" s="22" t="s">
        <v>65</v>
      </c>
      <c r="O20" s="23">
        <v>11</v>
      </c>
      <c r="P20" s="22" t="s">
        <v>263</v>
      </c>
      <c r="Q20" s="22">
        <v>2024</v>
      </c>
      <c r="R20" s="22" t="s">
        <v>306</v>
      </c>
      <c r="S20" s="22" t="s">
        <v>307</v>
      </c>
      <c r="T20" s="23" t="s">
        <v>308</v>
      </c>
      <c r="U20" s="22" t="s">
        <v>309</v>
      </c>
      <c r="V20" s="22">
        <v>3</v>
      </c>
      <c r="W20" s="22" t="s">
        <v>310</v>
      </c>
      <c r="X20" s="22" t="s">
        <v>311</v>
      </c>
      <c r="Y20" s="28">
        <v>1</v>
      </c>
      <c r="Z20" s="22" t="s">
        <v>312</v>
      </c>
      <c r="AA20" s="24">
        <v>45719</v>
      </c>
      <c r="AB20" s="24">
        <v>45930</v>
      </c>
      <c r="AC20" s="25"/>
      <c r="AD20" s="26">
        <v>46044</v>
      </c>
      <c r="AE20" s="27" t="s">
        <v>302</v>
      </c>
      <c r="AF20" s="27" t="s">
        <v>312</v>
      </c>
      <c r="AG20" s="27" t="s">
        <v>273</v>
      </c>
      <c r="AH20" s="28">
        <v>0</v>
      </c>
      <c r="AI20" s="29" t="s">
        <v>79</v>
      </c>
      <c r="AJ20" s="27">
        <v>0</v>
      </c>
      <c r="AK20" s="45">
        <v>46126</v>
      </c>
      <c r="AL20" s="25" t="s">
        <v>80</v>
      </c>
      <c r="AM20" s="25" t="s">
        <v>66</v>
      </c>
      <c r="AN20" s="25" t="s">
        <v>312</v>
      </c>
      <c r="AO20" s="54">
        <v>0</v>
      </c>
      <c r="AP20" s="25" t="s">
        <v>81</v>
      </c>
      <c r="AQ20" s="29" t="s">
        <v>82</v>
      </c>
      <c r="AR20" s="29">
        <v>-182</v>
      </c>
      <c r="AS20" s="29" t="s">
        <v>79</v>
      </c>
      <c r="AT20" s="26">
        <v>46129</v>
      </c>
      <c r="AU20" s="27" t="s">
        <v>313</v>
      </c>
      <c r="AV20" s="27" t="s">
        <v>314</v>
      </c>
      <c r="AW20" s="29" t="s">
        <v>85</v>
      </c>
      <c r="AX20" s="46">
        <v>0</v>
      </c>
      <c r="AY20" s="29" t="s">
        <v>79</v>
      </c>
      <c r="AZ20" s="27"/>
      <c r="BA20" s="74">
        <f>MONITOREO!BA20</f>
        <v>46216</v>
      </c>
      <c r="BB20" s="27" t="str">
        <f>MONITOREO!BB20</f>
        <v xml:space="preserve">El proceso no registra avances en este seguimiento </v>
      </c>
      <c r="BC20" s="27" t="str">
        <f>MONITOREO!BC20</f>
        <v>No aplica</v>
      </c>
      <c r="BD20" s="27" t="str">
        <f>MONITOREO!BD20</f>
        <v>Procedimiento Administración de las Comunicaciones Oficiales  A-GDO-PR-002 actualizado
Correo oficialización
Listado asistencia socialización</v>
      </c>
      <c r="BE20" s="28">
        <f>MONITOREO!BE20</f>
        <v>0</v>
      </c>
      <c r="BF20" s="27" t="str">
        <f>MONITOREO!BF20</f>
        <v>No presenta avances</v>
      </c>
      <c r="BG20" s="27" t="str">
        <f t="shared" si="1"/>
        <v>SIN AVANCE</v>
      </c>
      <c r="BH20" s="22">
        <f t="shared" si="0"/>
        <v>-273</v>
      </c>
      <c r="BI20" s="27" t="str">
        <f t="shared" si="2"/>
        <v>VENCIDO</v>
      </c>
      <c r="BJ20" s="78">
        <v>46224</v>
      </c>
      <c r="BK20" s="27" t="s">
        <v>2524</v>
      </c>
      <c r="BL20" s="49" t="s">
        <v>2537</v>
      </c>
      <c r="BM20" s="27" t="s">
        <v>2526</v>
      </c>
      <c r="BN20" s="29" t="s">
        <v>78</v>
      </c>
      <c r="BO20" s="29" t="s">
        <v>79</v>
      </c>
      <c r="BP20" s="27"/>
      <c r="BQ20" s="27"/>
      <c r="BR20" s="27"/>
      <c r="BS20" s="27"/>
      <c r="BT20" s="27"/>
      <c r="BU20" s="27"/>
      <c r="BV20" s="27"/>
      <c r="BW20" s="27"/>
      <c r="BX20" s="27"/>
      <c r="BY20" s="27"/>
      <c r="BZ20" s="27"/>
      <c r="CA20" s="27"/>
      <c r="CB20" s="27"/>
      <c r="CC20" s="27"/>
      <c r="CD20" s="27"/>
      <c r="CE20" s="27"/>
      <c r="CF20" s="27"/>
      <c r="CG20" s="27"/>
      <c r="CH20" s="27"/>
      <c r="CI20" s="27"/>
      <c r="CJ20" s="27"/>
      <c r="CK20" s="27"/>
      <c r="CL20" s="27"/>
      <c r="CM20" s="27"/>
      <c r="CN20" s="27"/>
      <c r="CO20" s="27"/>
      <c r="CP20" s="27"/>
      <c r="CQ20" s="27"/>
      <c r="CR20" s="27"/>
      <c r="CS20" s="27"/>
      <c r="CT20" s="27"/>
      <c r="CU20" s="27"/>
      <c r="CV20" s="27"/>
    </row>
    <row r="21" spans="2:100" ht="117.75" customHeight="1" thickBot="1" x14ac:dyDescent="0.35">
      <c r="B21" s="22" t="s">
        <v>345</v>
      </c>
      <c r="C21" s="22" t="s">
        <v>165</v>
      </c>
      <c r="D21" s="22" t="s">
        <v>316</v>
      </c>
      <c r="E21" s="22" t="s">
        <v>99</v>
      </c>
      <c r="F21" s="22"/>
      <c r="G21" s="22" t="s">
        <v>346</v>
      </c>
      <c r="H21" s="22" t="s">
        <v>347</v>
      </c>
      <c r="I21" s="22" t="s">
        <v>346</v>
      </c>
      <c r="J21" s="22" t="s">
        <v>347</v>
      </c>
      <c r="K21" s="22" t="s">
        <v>66</v>
      </c>
      <c r="L21" s="22" t="s">
        <v>66</v>
      </c>
      <c r="M21" s="22"/>
      <c r="N21" s="22" t="s">
        <v>104</v>
      </c>
      <c r="O21" s="23">
        <v>15</v>
      </c>
      <c r="P21" s="22" t="s">
        <v>318</v>
      </c>
      <c r="Q21" s="22">
        <v>2025</v>
      </c>
      <c r="R21" s="22" t="s">
        <v>348</v>
      </c>
      <c r="S21" s="22" t="s">
        <v>349</v>
      </c>
      <c r="T21" s="23" t="s">
        <v>350</v>
      </c>
      <c r="U21" s="22" t="s">
        <v>351</v>
      </c>
      <c r="V21" s="22">
        <v>1</v>
      </c>
      <c r="W21" s="22" t="s">
        <v>352</v>
      </c>
      <c r="X21" s="22" t="s">
        <v>353</v>
      </c>
      <c r="Y21" s="28">
        <v>1</v>
      </c>
      <c r="Z21" s="22" t="s">
        <v>354</v>
      </c>
      <c r="AA21" s="24">
        <v>45778</v>
      </c>
      <c r="AB21" s="24">
        <v>46021</v>
      </c>
      <c r="AC21" s="25"/>
      <c r="AD21" s="26">
        <v>46045</v>
      </c>
      <c r="AE21" s="27" t="s">
        <v>355</v>
      </c>
      <c r="AF21" s="27" t="s">
        <v>356</v>
      </c>
      <c r="AG21" s="27" t="s">
        <v>115</v>
      </c>
      <c r="AH21" s="28">
        <v>0.8</v>
      </c>
      <c r="AI21" s="29" t="s">
        <v>79</v>
      </c>
      <c r="AJ21" s="27">
        <v>0</v>
      </c>
      <c r="AK21" s="45">
        <v>46122</v>
      </c>
      <c r="AL21" s="25" t="s">
        <v>80</v>
      </c>
      <c r="AM21" s="25" t="s">
        <v>66</v>
      </c>
      <c r="AN21" s="25" t="s">
        <v>356</v>
      </c>
      <c r="AO21" s="54">
        <v>0.8</v>
      </c>
      <c r="AP21" s="25" t="s">
        <v>81</v>
      </c>
      <c r="AQ21" s="29" t="s">
        <v>357</v>
      </c>
      <c r="AR21" s="29">
        <v>-91</v>
      </c>
      <c r="AS21" s="29" t="s">
        <v>79</v>
      </c>
      <c r="AT21" s="26">
        <v>46132</v>
      </c>
      <c r="AU21" s="27" t="s">
        <v>358</v>
      </c>
      <c r="AV21" s="27" t="s">
        <v>359</v>
      </c>
      <c r="AW21" s="29" t="s">
        <v>85</v>
      </c>
      <c r="AX21" s="46">
        <v>0.8</v>
      </c>
      <c r="AY21" s="29" t="s">
        <v>79</v>
      </c>
      <c r="AZ21" s="27"/>
      <c r="BA21" s="74">
        <f>MONITOREO!BA21</f>
        <v>46204</v>
      </c>
      <c r="BB21" s="27" t="str">
        <f>MONITOREO!BB21</f>
        <v xml:space="preserve">	
Se realizó la jornada de socialización del Informe Ejecutivo correspondiente al primer trimestre de 2026, en la cual se presentaron los avances físicos, financieros y misionales del Proyecto de Inversión 7755, permitiendo dar a conocer el estado de ejecución del proyecto, generar observaciones por parte de las dependencias participantes y fortalecer el seguimiento institucional.
Se ejecutó la jornada de socialización programada para el primer trimestre, alcanzando un cumplimiento del 100 % de la actividad prevista para el periodo. </v>
      </c>
      <c r="BC21" s="27" t="str">
        <f>MONITOREO!BC21</f>
        <v>Acta de socialización.
*Presentación de la jornada de socialización.
*Lista de asistencia.
*Informes ejecutivos correspondientes al primer trimestre.</v>
      </c>
      <c r="BD21" s="27" t="str">
        <f>MONITOREO!BD21</f>
        <v>No aplica</v>
      </c>
      <c r="BE21" s="28">
        <f>MONITOREO!BE21</f>
        <v>1</v>
      </c>
      <c r="BF21" s="27" t="str">
        <f>MONITOREO!BF21</f>
        <v>Cumplida</v>
      </c>
      <c r="BG21" s="27" t="str">
        <f t="shared" si="1"/>
        <v>CUMPLIMIENTO TOTAL</v>
      </c>
      <c r="BH21" s="22" t="str">
        <f t="shared" si="0"/>
        <v>NO APLICA ACCION FINALIZADA</v>
      </c>
      <c r="BI21" s="27" t="str">
        <f t="shared" si="2"/>
        <v>NO APLICA ACCION FINALIZADA</v>
      </c>
      <c r="BJ21" s="26">
        <v>46222</v>
      </c>
      <c r="BK21" s="76" t="s">
        <v>2538</v>
      </c>
      <c r="BL21" s="27" t="s">
        <v>2539</v>
      </c>
      <c r="BM21" s="27" t="s">
        <v>2540</v>
      </c>
      <c r="BN21" s="46">
        <v>1</v>
      </c>
      <c r="BO21" s="29" t="s">
        <v>189</v>
      </c>
      <c r="BP21" s="27"/>
      <c r="BQ21" s="27"/>
      <c r="BR21" s="27"/>
      <c r="BS21" s="27"/>
      <c r="BT21" s="27"/>
      <c r="BU21" s="27"/>
      <c r="BV21" s="27"/>
      <c r="BW21" s="27"/>
      <c r="BX21" s="27"/>
      <c r="BY21" s="27"/>
      <c r="BZ21" s="27"/>
      <c r="CA21" s="27"/>
      <c r="CB21" s="27"/>
      <c r="CC21" s="27"/>
      <c r="CD21" s="27"/>
      <c r="CE21" s="27"/>
      <c r="CF21" s="27"/>
      <c r="CG21" s="27"/>
      <c r="CH21" s="27"/>
      <c r="CI21" s="27"/>
      <c r="CJ21" s="27"/>
      <c r="CK21" s="27"/>
      <c r="CL21" s="27"/>
      <c r="CM21" s="27"/>
      <c r="CN21" s="27"/>
      <c r="CO21" s="27"/>
      <c r="CP21" s="27"/>
      <c r="CQ21" s="27"/>
      <c r="CR21" s="27"/>
      <c r="CS21" s="27"/>
      <c r="CT21" s="27"/>
      <c r="CU21" s="27"/>
      <c r="CV21" s="27"/>
    </row>
    <row r="22" spans="2:100" ht="117.75" customHeight="1" thickBot="1" x14ac:dyDescent="0.35">
      <c r="B22" s="22" t="s">
        <v>360</v>
      </c>
      <c r="C22" s="22" t="s">
        <v>165</v>
      </c>
      <c r="D22" s="22" t="s">
        <v>316</v>
      </c>
      <c r="E22" s="22" t="s">
        <v>99</v>
      </c>
      <c r="F22" s="22"/>
      <c r="G22" s="22" t="s">
        <v>346</v>
      </c>
      <c r="H22" s="22" t="s">
        <v>347</v>
      </c>
      <c r="I22" s="22" t="s">
        <v>346</v>
      </c>
      <c r="J22" s="22" t="s">
        <v>347</v>
      </c>
      <c r="K22" s="22" t="s">
        <v>66</v>
      </c>
      <c r="L22" s="22" t="s">
        <v>66</v>
      </c>
      <c r="M22" s="22"/>
      <c r="N22" s="22" t="s">
        <v>104</v>
      </c>
      <c r="O22" s="23">
        <v>18</v>
      </c>
      <c r="P22" s="22" t="s">
        <v>318</v>
      </c>
      <c r="Q22" s="22">
        <v>2025</v>
      </c>
      <c r="R22" s="22" t="s">
        <v>361</v>
      </c>
      <c r="S22" s="22" t="s">
        <v>362</v>
      </c>
      <c r="T22" s="23" t="s">
        <v>363</v>
      </c>
      <c r="U22" s="22" t="s">
        <v>364</v>
      </c>
      <c r="V22" s="22">
        <v>1</v>
      </c>
      <c r="W22" s="22" t="s">
        <v>365</v>
      </c>
      <c r="X22" s="22" t="s">
        <v>366</v>
      </c>
      <c r="Y22" s="28">
        <v>1</v>
      </c>
      <c r="Z22" s="22" t="s">
        <v>367</v>
      </c>
      <c r="AA22" s="24">
        <v>45838</v>
      </c>
      <c r="AB22" s="24">
        <v>46021</v>
      </c>
      <c r="AC22" s="25"/>
      <c r="AD22" s="26">
        <v>46045</v>
      </c>
      <c r="AE22" s="27" t="s">
        <v>368</v>
      </c>
      <c r="AF22" s="27" t="s">
        <v>369</v>
      </c>
      <c r="AG22" s="27" t="s">
        <v>115</v>
      </c>
      <c r="AH22" s="28" t="s">
        <v>78</v>
      </c>
      <c r="AI22" s="29" t="s">
        <v>79</v>
      </c>
      <c r="AJ22" s="27">
        <v>0</v>
      </c>
      <c r="AK22" s="45">
        <v>46122</v>
      </c>
      <c r="AL22" s="25" t="s">
        <v>80</v>
      </c>
      <c r="AM22" s="25" t="s">
        <v>66</v>
      </c>
      <c r="AN22" s="25" t="s">
        <v>369</v>
      </c>
      <c r="AO22" s="54">
        <v>0</v>
      </c>
      <c r="AP22" s="25" t="s">
        <v>81</v>
      </c>
      <c r="AQ22" s="29" t="s">
        <v>82</v>
      </c>
      <c r="AR22" s="29">
        <v>-91</v>
      </c>
      <c r="AS22" s="29" t="s">
        <v>79</v>
      </c>
      <c r="AT22" s="26">
        <v>46132</v>
      </c>
      <c r="AU22" s="27" t="s">
        <v>358</v>
      </c>
      <c r="AV22" s="27" t="s">
        <v>370</v>
      </c>
      <c r="AW22" s="29" t="s">
        <v>85</v>
      </c>
      <c r="AX22" s="46">
        <v>0</v>
      </c>
      <c r="AY22" s="29" t="s">
        <v>79</v>
      </c>
      <c r="AZ22" s="27"/>
      <c r="BA22" s="74">
        <f>MONITOREO!BA22</f>
        <v>46210</v>
      </c>
      <c r="BB22" s="27" t="str">
        <f>MONITOREO!BB22</f>
        <v>Se realizaron los ajustes a la estructura y consolidación de los datos cualitativos, cuantitativos y financieros del Informe Ejecutivo del Proyecto de Inversión 7755 (formato E-DES-FT-010), incorporando las modificaciones relacionadas con la meta No. 2 – ESCNNA, diferenciando las modalidades de atención (territorio e internado), con el fin de fortalecer la relación entre la inversión ejecutada y los resultados obteni</v>
      </c>
      <c r="BC22" s="27" t="str">
        <f>MONITOREO!BC22</f>
        <v>Formato E-DES-FT-010 actualizado
Correo de Oficialización
Informe consolidado</v>
      </c>
      <c r="BD22" s="27" t="str">
        <f>MONITOREO!BD22</f>
        <v>No aplica</v>
      </c>
      <c r="BE22" s="28">
        <f>MONITOREO!BE22</f>
        <v>1</v>
      </c>
      <c r="BF22" s="27" t="str">
        <f>MONITOREO!BF22</f>
        <v>Cumplida</v>
      </c>
      <c r="BG22" s="27" t="str">
        <f t="shared" si="1"/>
        <v>CUMPLIMIENTO TOTAL</v>
      </c>
      <c r="BH22" s="22" t="str">
        <f t="shared" si="0"/>
        <v>NO APLICA ACCION FINALIZADA</v>
      </c>
      <c r="BI22" s="27" t="str">
        <f t="shared" si="2"/>
        <v>NO APLICA ACCION FINALIZADA</v>
      </c>
      <c r="BJ22" s="26">
        <v>46222</v>
      </c>
      <c r="BK22" s="27" t="s">
        <v>2541</v>
      </c>
      <c r="BL22" s="27" t="s">
        <v>66</v>
      </c>
      <c r="BM22" s="27" t="s">
        <v>2540</v>
      </c>
      <c r="BN22" s="46">
        <v>1</v>
      </c>
      <c r="BO22" s="29" t="s">
        <v>189</v>
      </c>
      <c r="BP22" s="27"/>
      <c r="BQ22" s="27"/>
      <c r="BR22" s="27"/>
      <c r="BS22" s="27"/>
      <c r="BT22" s="27"/>
      <c r="BU22" s="27"/>
      <c r="BV22" s="27"/>
      <c r="BW22" s="27"/>
      <c r="BX22" s="27"/>
      <c r="BY22" s="27"/>
      <c r="BZ22" s="27"/>
      <c r="CA22" s="27"/>
      <c r="CB22" s="27"/>
      <c r="CC22" s="27"/>
      <c r="CD22" s="27"/>
      <c r="CE22" s="27"/>
      <c r="CF22" s="27"/>
      <c r="CG22" s="27"/>
      <c r="CH22" s="27"/>
      <c r="CI22" s="27"/>
      <c r="CJ22" s="27"/>
      <c r="CK22" s="27"/>
      <c r="CL22" s="27"/>
      <c r="CM22" s="27"/>
      <c r="CN22" s="27"/>
      <c r="CO22" s="27"/>
      <c r="CP22" s="27"/>
      <c r="CQ22" s="27"/>
      <c r="CR22" s="27"/>
      <c r="CS22" s="27"/>
      <c r="CT22" s="27"/>
      <c r="CU22" s="27"/>
      <c r="CV22" s="27"/>
    </row>
    <row r="23" spans="2:100" ht="117.75" customHeight="1" thickBot="1" x14ac:dyDescent="0.35">
      <c r="B23" s="22" t="s">
        <v>371</v>
      </c>
      <c r="C23" s="22" t="s">
        <v>165</v>
      </c>
      <c r="D23" s="22" t="s">
        <v>316</v>
      </c>
      <c r="E23" s="22" t="s">
        <v>99</v>
      </c>
      <c r="F23" s="22"/>
      <c r="G23" s="22" t="s">
        <v>346</v>
      </c>
      <c r="H23" s="22" t="s">
        <v>347</v>
      </c>
      <c r="I23" s="22" t="s">
        <v>346</v>
      </c>
      <c r="J23" s="22" t="s">
        <v>347</v>
      </c>
      <c r="K23" s="22" t="s">
        <v>66</v>
      </c>
      <c r="L23" s="22" t="s">
        <v>66</v>
      </c>
      <c r="M23" s="22"/>
      <c r="N23" s="22" t="s">
        <v>104</v>
      </c>
      <c r="O23" s="23">
        <v>19</v>
      </c>
      <c r="P23" s="22" t="s">
        <v>318</v>
      </c>
      <c r="Q23" s="22">
        <v>2025</v>
      </c>
      <c r="R23" s="22" t="s">
        <v>372</v>
      </c>
      <c r="S23" s="22" t="s">
        <v>373</v>
      </c>
      <c r="T23" s="23" t="s">
        <v>374</v>
      </c>
      <c r="U23" s="22" t="s">
        <v>375</v>
      </c>
      <c r="V23" s="22">
        <v>1</v>
      </c>
      <c r="W23" s="22" t="s">
        <v>376</v>
      </c>
      <c r="X23" s="22" t="s">
        <v>377</v>
      </c>
      <c r="Y23" s="28">
        <v>1</v>
      </c>
      <c r="Z23" s="22" t="s">
        <v>378</v>
      </c>
      <c r="AA23" s="24">
        <v>45838</v>
      </c>
      <c r="AB23" s="24">
        <v>46021</v>
      </c>
      <c r="AC23" s="25"/>
      <c r="AD23" s="26">
        <v>46045</v>
      </c>
      <c r="AE23" s="27" t="s">
        <v>379</v>
      </c>
      <c r="AF23" s="27" t="s">
        <v>356</v>
      </c>
      <c r="AG23" s="27" t="s">
        <v>115</v>
      </c>
      <c r="AH23" s="28">
        <v>0.8</v>
      </c>
      <c r="AI23" s="29" t="s">
        <v>79</v>
      </c>
      <c r="AJ23" s="27">
        <v>0</v>
      </c>
      <c r="AK23" s="45">
        <v>46122</v>
      </c>
      <c r="AL23" s="25" t="s">
        <v>80</v>
      </c>
      <c r="AM23" s="25" t="s">
        <v>66</v>
      </c>
      <c r="AN23" s="25" t="s">
        <v>356</v>
      </c>
      <c r="AO23" s="54">
        <v>0.8</v>
      </c>
      <c r="AP23" s="25" t="s">
        <v>81</v>
      </c>
      <c r="AQ23" s="29" t="s">
        <v>357</v>
      </c>
      <c r="AR23" s="29">
        <v>-91</v>
      </c>
      <c r="AS23" s="29" t="s">
        <v>79</v>
      </c>
      <c r="AT23" s="26">
        <v>46132</v>
      </c>
      <c r="AU23" s="27" t="s">
        <v>358</v>
      </c>
      <c r="AV23" s="27" t="s">
        <v>359</v>
      </c>
      <c r="AW23" s="29" t="s">
        <v>85</v>
      </c>
      <c r="AX23" s="46">
        <v>0.8</v>
      </c>
      <c r="AY23" s="29" t="s">
        <v>79</v>
      </c>
      <c r="AZ23" s="27"/>
      <c r="BA23" s="74">
        <f>MONITOREO!BA23</f>
        <v>46204</v>
      </c>
      <c r="BB23" s="27" t="str">
        <f>MONITOREO!BB23</f>
        <v xml:space="preserve">	
Se efectuó el seguimiento a la ejecución del Proyecto de Inversión 7755 mediante la elaboración, consolidación y presentación de los informes ejecutivos correspondientes a los meses de enero, febrero y marzo de 2026, los cuales contienen el análisis del avance físico, financiero y del cumplimiento de las metas del proyecto.
Se elaboraron y presentaron los tres (3) informes ejecutivos correspondientes al primer trimestre de 2026, alcanzando un cumplimiento del 100 % de lo programado para el periodo.</v>
      </c>
      <c r="BC23" s="27" t="str">
        <f>MONITOREO!BC23</f>
        <v>*Informe Ejecutivo enero 2026.
*Informe Ejecutivo febrero 2026.
*Informe Ejecutivo marzo 2026.
*Lista de asistencia de la jornada de socialización.
*Acta de socialización.</v>
      </c>
      <c r="BD23" s="27" t="str">
        <f>MONITOREO!BD23</f>
        <v>No aplica</v>
      </c>
      <c r="BE23" s="28">
        <f>MONITOREO!BE23</f>
        <v>1</v>
      </c>
      <c r="BF23" s="27" t="str">
        <f>MONITOREO!BF23</f>
        <v>Cumplida</v>
      </c>
      <c r="BG23" s="27" t="str">
        <f t="shared" si="1"/>
        <v>CUMPLIMIENTO TOTAL</v>
      </c>
      <c r="BH23" s="22" t="str">
        <f t="shared" si="0"/>
        <v>NO APLICA ACCION FINALIZADA</v>
      </c>
      <c r="BI23" s="27" t="str">
        <f t="shared" si="2"/>
        <v>NO APLICA ACCION FINALIZADA</v>
      </c>
      <c r="BJ23" s="26">
        <v>46222</v>
      </c>
      <c r="BK23" s="76" t="s">
        <v>2542</v>
      </c>
      <c r="BL23" s="27" t="s">
        <v>66</v>
      </c>
      <c r="BM23" s="27" t="s">
        <v>2540</v>
      </c>
      <c r="BN23" s="46">
        <v>1</v>
      </c>
      <c r="BO23" s="29" t="s">
        <v>189</v>
      </c>
      <c r="BP23" s="27"/>
      <c r="BQ23" s="27"/>
      <c r="BR23" s="27"/>
      <c r="BS23" s="27"/>
      <c r="BT23" s="27"/>
      <c r="BU23" s="27"/>
      <c r="BV23" s="27"/>
      <c r="BW23" s="27"/>
      <c r="BX23" s="27"/>
      <c r="BY23" s="27"/>
      <c r="BZ23" s="27"/>
      <c r="CA23" s="27"/>
      <c r="CB23" s="27"/>
      <c r="CC23" s="27"/>
      <c r="CD23" s="27"/>
      <c r="CE23" s="27"/>
      <c r="CF23" s="27"/>
      <c r="CG23" s="27"/>
      <c r="CH23" s="27"/>
      <c r="CI23" s="27"/>
      <c r="CJ23" s="27"/>
      <c r="CK23" s="27"/>
      <c r="CL23" s="27"/>
      <c r="CM23" s="27"/>
      <c r="CN23" s="27"/>
      <c r="CO23" s="27"/>
      <c r="CP23" s="27"/>
      <c r="CQ23" s="27"/>
      <c r="CR23" s="27"/>
      <c r="CS23" s="27"/>
      <c r="CT23" s="27"/>
      <c r="CU23" s="27"/>
      <c r="CV23" s="27"/>
    </row>
    <row r="24" spans="2:100" ht="117.75" customHeight="1" thickBot="1" x14ac:dyDescent="0.35">
      <c r="B24" s="22" t="s">
        <v>380</v>
      </c>
      <c r="C24" s="22" t="s">
        <v>122</v>
      </c>
      <c r="D24" s="22" t="s">
        <v>123</v>
      </c>
      <c r="E24" s="22" t="s">
        <v>124</v>
      </c>
      <c r="F24" s="22"/>
      <c r="G24" s="22" t="s">
        <v>122</v>
      </c>
      <c r="H24" s="22" t="s">
        <v>125</v>
      </c>
      <c r="I24" s="22" t="s">
        <v>123</v>
      </c>
      <c r="J24" s="22" t="s">
        <v>124</v>
      </c>
      <c r="K24" s="22" t="s">
        <v>66</v>
      </c>
      <c r="L24" s="22" t="s">
        <v>66</v>
      </c>
      <c r="M24" s="22"/>
      <c r="N24" s="22" t="s">
        <v>65</v>
      </c>
      <c r="O24" s="23" t="s">
        <v>140</v>
      </c>
      <c r="P24" s="22" t="s">
        <v>381</v>
      </c>
      <c r="Q24" s="22">
        <v>2024</v>
      </c>
      <c r="R24" s="22" t="s">
        <v>382</v>
      </c>
      <c r="S24" s="22" t="s">
        <v>383</v>
      </c>
      <c r="T24" s="23" t="s">
        <v>384</v>
      </c>
      <c r="U24" s="22" t="s">
        <v>385</v>
      </c>
      <c r="V24" s="22">
        <v>1</v>
      </c>
      <c r="W24" s="22" t="s">
        <v>386</v>
      </c>
      <c r="X24" s="22" t="s">
        <v>387</v>
      </c>
      <c r="Y24" s="28">
        <v>1</v>
      </c>
      <c r="Z24" s="22" t="s">
        <v>388</v>
      </c>
      <c r="AA24" s="24">
        <v>45779</v>
      </c>
      <c r="AB24" s="24">
        <v>46021</v>
      </c>
      <c r="AC24" s="25"/>
      <c r="AD24" s="26">
        <v>46045</v>
      </c>
      <c r="AE24" s="27" t="s">
        <v>389</v>
      </c>
      <c r="AF24" s="27" t="s">
        <v>161</v>
      </c>
      <c r="AG24" s="27" t="s">
        <v>138</v>
      </c>
      <c r="AH24" s="28">
        <v>0</v>
      </c>
      <c r="AI24" s="29" t="s">
        <v>79</v>
      </c>
      <c r="AJ24" s="27">
        <v>0</v>
      </c>
      <c r="AK24" s="45">
        <v>46122</v>
      </c>
      <c r="AL24" s="25" t="s">
        <v>80</v>
      </c>
      <c r="AM24" s="25" t="s">
        <v>66</v>
      </c>
      <c r="AN24" s="25" t="s">
        <v>163</v>
      </c>
      <c r="AO24" s="54">
        <v>0</v>
      </c>
      <c r="AP24" s="25" t="s">
        <v>81</v>
      </c>
      <c r="AQ24" s="29" t="s">
        <v>82</v>
      </c>
      <c r="AR24" s="29">
        <v>-91</v>
      </c>
      <c r="AS24" s="29" t="s">
        <v>79</v>
      </c>
      <c r="AT24" s="26">
        <v>46132</v>
      </c>
      <c r="AU24" s="27" t="s">
        <v>390</v>
      </c>
      <c r="AV24" s="25" t="s">
        <v>163</v>
      </c>
      <c r="AW24" s="27" t="s">
        <v>138</v>
      </c>
      <c r="AX24" s="46">
        <v>0</v>
      </c>
      <c r="AY24" s="29" t="s">
        <v>79</v>
      </c>
      <c r="AZ24" s="27"/>
      <c r="BA24" s="74">
        <f>MONITOREO!BA24</f>
        <v>46209</v>
      </c>
      <c r="BB24" s="27" t="str">
        <f>MONITOREO!BB24</f>
        <v>Se realizó actualización y oficializacion del procedimiento del Comité de Conciliación el 23/06/2026, en el cual se incluyeron las siguientes condiciones generales para dar cumplimiento a lo establecido en la acción así;            
1. En relación con el cargue de actas en SIPROJ WEB, se incluyó la Condición general No. 10 ítem E y la Actividad16.
2. Respecto a las certificaciones de las sesiones que fueron convocadas pero no se realizaron por no existir temas, se incluyeron la Condición Gral 10 Ítem D y la Actividad No.6.
Como parte del producto, se creó la MATRIZ DE SEGUIMIENTO A SESIONES DEL COMITÉ DE CONCILIACIÓN ACTAS Y CERTIFICACIONES, la cual se oficializó el día 17/06/2026.
Resultado del indicador: ((1/1)*100%)=100%
Análisis del indicador: Se efectuó la actualización y oficialización del procedimiento del Comité de Conciliación, y se creó la matriz de seguimiento a sesiones del Comité, conforme con lo programado
Estado: Pendiente Socializacion</v>
      </c>
      <c r="BC24" s="27" t="str">
        <f>MONITOREO!BC24</f>
        <v xml:space="preserve">Procedimiento Comité de Conciliación A-GJU-PR-007 actualizado
Correo oficialización
Matriz de seguimiento a sesiones del Comité de Conciliación actas y certificaciones A-GJU-FT-007 actualizada
Correo oficialización
</v>
      </c>
      <c r="BD24" s="27" t="str">
        <f>MONITOREO!BD24</f>
        <v>Teniendo en cuenta el compromiso adquirido por la Oficina Jurídica de  realizar la socialización del procedimiento A-GJU-PR-007, ante el Comite de Conciliación que es el grupo de interes del citado documento, en la reunión que debía ser convocada  para el 30 de junio de 2026, se encuentra aún pendiente para el cierre de la acción, el acta de socialización y listado de asistencia con el respectivo Comité.</v>
      </c>
      <c r="BE24" s="28">
        <f>MONITOREO!BE24</f>
        <v>0.5</v>
      </c>
      <c r="BF24" s="27" t="str">
        <f>MONITOREO!BF24</f>
        <v>Validada</v>
      </c>
      <c r="BG24" s="27" t="str">
        <f t="shared" si="1"/>
        <v>AVANCE PARCIAL</v>
      </c>
      <c r="BH24" s="22">
        <f t="shared" si="0"/>
        <v>-182</v>
      </c>
      <c r="BI24" s="27" t="str">
        <f t="shared" si="2"/>
        <v>VENCIDO</v>
      </c>
      <c r="BJ24" s="81">
        <v>46224</v>
      </c>
      <c r="BK24" s="79" t="s">
        <v>2532</v>
      </c>
      <c r="BL24" s="79" t="s">
        <v>2533</v>
      </c>
      <c r="BM24" s="79" t="s">
        <v>2530</v>
      </c>
      <c r="BN24" s="80">
        <v>0</v>
      </c>
      <c r="BO24" s="29" t="s">
        <v>79</v>
      </c>
      <c r="BP24" s="27"/>
      <c r="BQ24" s="27"/>
      <c r="BR24" s="27"/>
      <c r="BS24" s="27"/>
      <c r="BT24" s="27"/>
      <c r="BU24" s="27"/>
      <c r="BV24" s="27"/>
      <c r="BW24" s="27"/>
      <c r="BX24" s="27"/>
      <c r="BY24" s="27"/>
      <c r="BZ24" s="27"/>
      <c r="CA24" s="27"/>
      <c r="CB24" s="27"/>
      <c r="CC24" s="27"/>
      <c r="CD24" s="27"/>
      <c r="CE24" s="27"/>
      <c r="CF24" s="27"/>
      <c r="CG24" s="27"/>
      <c r="CH24" s="27"/>
      <c r="CI24" s="27"/>
      <c r="CJ24" s="27"/>
      <c r="CK24" s="27"/>
      <c r="CL24" s="27"/>
      <c r="CM24" s="27"/>
      <c r="CN24" s="27"/>
      <c r="CO24" s="27"/>
      <c r="CP24" s="27"/>
      <c r="CQ24" s="27"/>
      <c r="CR24" s="27"/>
      <c r="CS24" s="27"/>
      <c r="CT24" s="27"/>
      <c r="CU24" s="27"/>
      <c r="CV24" s="27"/>
    </row>
    <row r="25" spans="2:100" ht="117.75" customHeight="1" thickBot="1" x14ac:dyDescent="0.35">
      <c r="B25" s="22" t="s">
        <v>391</v>
      </c>
      <c r="C25" s="22" t="s">
        <v>122</v>
      </c>
      <c r="D25" s="22" t="s">
        <v>123</v>
      </c>
      <c r="E25" s="22" t="s">
        <v>124</v>
      </c>
      <c r="F25" s="22"/>
      <c r="G25" s="22" t="s">
        <v>122</v>
      </c>
      <c r="H25" s="22" t="s">
        <v>125</v>
      </c>
      <c r="I25" s="22" t="s">
        <v>123</v>
      </c>
      <c r="J25" s="22" t="s">
        <v>124</v>
      </c>
      <c r="K25" s="22" t="s">
        <v>66</v>
      </c>
      <c r="L25" s="22" t="s">
        <v>66</v>
      </c>
      <c r="M25" s="22"/>
      <c r="N25" s="22" t="s">
        <v>65</v>
      </c>
      <c r="O25" s="23" t="s">
        <v>154</v>
      </c>
      <c r="P25" s="22" t="s">
        <v>381</v>
      </c>
      <c r="Q25" s="22">
        <v>2024</v>
      </c>
      <c r="R25" s="22" t="s">
        <v>392</v>
      </c>
      <c r="S25" s="22" t="s">
        <v>393</v>
      </c>
      <c r="T25" s="23" t="s">
        <v>394</v>
      </c>
      <c r="U25" s="22" t="s">
        <v>395</v>
      </c>
      <c r="V25" s="22">
        <v>1</v>
      </c>
      <c r="W25" s="22" t="s">
        <v>396</v>
      </c>
      <c r="X25" s="22" t="s">
        <v>397</v>
      </c>
      <c r="Y25" s="28">
        <v>1</v>
      </c>
      <c r="Z25" s="22" t="s">
        <v>398</v>
      </c>
      <c r="AA25" s="24">
        <v>45779</v>
      </c>
      <c r="AB25" s="24">
        <v>46142</v>
      </c>
      <c r="AC25" s="25"/>
      <c r="AD25" s="26">
        <v>46045</v>
      </c>
      <c r="AE25" s="27" t="s">
        <v>389</v>
      </c>
      <c r="AF25" s="27" t="s">
        <v>161</v>
      </c>
      <c r="AG25" s="27" t="s">
        <v>138</v>
      </c>
      <c r="AH25" s="28">
        <v>0</v>
      </c>
      <c r="AI25" s="29" t="s">
        <v>342</v>
      </c>
      <c r="AJ25" s="27">
        <v>0</v>
      </c>
      <c r="AK25" s="45">
        <v>46122</v>
      </c>
      <c r="AL25" s="25" t="s">
        <v>80</v>
      </c>
      <c r="AM25" s="25" t="s">
        <v>66</v>
      </c>
      <c r="AN25" s="25" t="s">
        <v>163</v>
      </c>
      <c r="AO25" s="54">
        <v>0</v>
      </c>
      <c r="AP25" s="25" t="s">
        <v>81</v>
      </c>
      <c r="AQ25" s="29" t="s">
        <v>82</v>
      </c>
      <c r="AR25" s="29">
        <v>30</v>
      </c>
      <c r="AS25" s="29" t="s">
        <v>399</v>
      </c>
      <c r="AT25" s="26">
        <v>46132</v>
      </c>
      <c r="AU25" s="27" t="s">
        <v>390</v>
      </c>
      <c r="AV25" s="25" t="s">
        <v>163</v>
      </c>
      <c r="AW25" s="27" t="s">
        <v>138</v>
      </c>
      <c r="AX25" s="46">
        <v>0</v>
      </c>
      <c r="AY25" s="29" t="s">
        <v>342</v>
      </c>
      <c r="AZ25" s="27"/>
      <c r="BA25" s="74">
        <f>MONITOREO!BA25</f>
        <v>46216</v>
      </c>
      <c r="BB25" s="27" t="str">
        <f>MONITOREO!BB25</f>
        <v xml:space="preserve">El proceso no registra avances en este seguimiento </v>
      </c>
      <c r="BC25" s="27" t="str">
        <f>MONITOREO!BC25</f>
        <v>No aplica</v>
      </c>
      <c r="BD25" s="27" t="str">
        <f>MONITOREO!BD25</f>
        <v>1. Procedimiento actualizado
 2 Correo de oficialización
3. Acta de socialización 
4. Listado de asistencia</v>
      </c>
      <c r="BE25" s="28">
        <f>MONITOREO!BE25</f>
        <v>0</v>
      </c>
      <c r="BF25" s="27" t="str">
        <f>MONITOREO!BF25</f>
        <v>No presenta avances</v>
      </c>
      <c r="BG25" s="27" t="str">
        <f t="shared" si="1"/>
        <v>SIN AVANCE</v>
      </c>
      <c r="BH25" s="22">
        <f t="shared" si="0"/>
        <v>-61</v>
      </c>
      <c r="BI25" s="27" t="str">
        <f t="shared" si="2"/>
        <v>VENCIDO</v>
      </c>
      <c r="BJ25" s="78">
        <v>46224</v>
      </c>
      <c r="BK25" s="27" t="s">
        <v>2543</v>
      </c>
      <c r="BL25" s="27" t="s">
        <v>398</v>
      </c>
      <c r="BM25" s="79" t="s">
        <v>2530</v>
      </c>
      <c r="BN25" s="46">
        <v>0</v>
      </c>
      <c r="BO25" s="29" t="s">
        <v>79</v>
      </c>
      <c r="BP25" s="27"/>
      <c r="BQ25" s="27"/>
      <c r="BR25" s="27"/>
      <c r="BS25" s="27"/>
      <c r="BT25" s="27"/>
      <c r="BU25" s="27"/>
      <c r="BV25" s="27"/>
      <c r="BW25" s="27"/>
      <c r="BX25" s="27"/>
      <c r="BY25" s="27"/>
      <c r="BZ25" s="27"/>
      <c r="CA25" s="27"/>
      <c r="CB25" s="27"/>
      <c r="CC25" s="27"/>
      <c r="CD25" s="27"/>
      <c r="CE25" s="27"/>
      <c r="CF25" s="27"/>
      <c r="CG25" s="27"/>
      <c r="CH25" s="27"/>
      <c r="CI25" s="27"/>
      <c r="CJ25" s="27"/>
      <c r="CK25" s="27"/>
      <c r="CL25" s="27"/>
      <c r="CM25" s="27"/>
      <c r="CN25" s="27"/>
      <c r="CO25" s="27"/>
      <c r="CP25" s="27"/>
      <c r="CQ25" s="27"/>
      <c r="CR25" s="27"/>
      <c r="CS25" s="27"/>
      <c r="CT25" s="27"/>
      <c r="CU25" s="27"/>
      <c r="CV25" s="27"/>
    </row>
    <row r="26" spans="2:100" ht="117.75" customHeight="1" thickBot="1" x14ac:dyDescent="0.35">
      <c r="B26" s="22" t="s">
        <v>400</v>
      </c>
      <c r="C26" s="22" t="s">
        <v>122</v>
      </c>
      <c r="D26" s="22" t="s">
        <v>123</v>
      </c>
      <c r="E26" s="22" t="s">
        <v>124</v>
      </c>
      <c r="F26" s="22"/>
      <c r="G26" s="22" t="s">
        <v>122</v>
      </c>
      <c r="H26" s="22" t="s">
        <v>125</v>
      </c>
      <c r="I26" s="22" t="s">
        <v>123</v>
      </c>
      <c r="J26" s="22" t="s">
        <v>124</v>
      </c>
      <c r="K26" s="22" t="s">
        <v>66</v>
      </c>
      <c r="L26" s="22" t="s">
        <v>66</v>
      </c>
      <c r="M26" s="22"/>
      <c r="N26" s="22" t="s">
        <v>65</v>
      </c>
      <c r="O26" s="23" t="s">
        <v>154</v>
      </c>
      <c r="P26" s="22" t="s">
        <v>401</v>
      </c>
      <c r="Q26" s="22">
        <v>2024</v>
      </c>
      <c r="R26" s="22" t="s">
        <v>402</v>
      </c>
      <c r="S26" s="22" t="s">
        <v>403</v>
      </c>
      <c r="T26" s="23" t="s">
        <v>404</v>
      </c>
      <c r="U26" s="22" t="s">
        <v>405</v>
      </c>
      <c r="V26" s="22">
        <v>1</v>
      </c>
      <c r="W26" s="22" t="s">
        <v>406</v>
      </c>
      <c r="X26" s="22" t="s">
        <v>407</v>
      </c>
      <c r="Y26" s="28">
        <v>1</v>
      </c>
      <c r="Z26" s="22" t="s">
        <v>408</v>
      </c>
      <c r="AA26" s="24">
        <v>45779</v>
      </c>
      <c r="AB26" s="24">
        <v>46021</v>
      </c>
      <c r="AC26" s="25"/>
      <c r="AD26" s="26">
        <v>46045</v>
      </c>
      <c r="AE26" s="27" t="s">
        <v>389</v>
      </c>
      <c r="AF26" s="27" t="s">
        <v>161</v>
      </c>
      <c r="AG26" s="27" t="s">
        <v>138</v>
      </c>
      <c r="AH26" s="28">
        <v>0</v>
      </c>
      <c r="AI26" s="29" t="s">
        <v>79</v>
      </c>
      <c r="AJ26" s="27">
        <v>0</v>
      </c>
      <c r="AK26" s="45">
        <v>46122</v>
      </c>
      <c r="AL26" s="25" t="s">
        <v>80</v>
      </c>
      <c r="AM26" s="25" t="s">
        <v>66</v>
      </c>
      <c r="AN26" s="25" t="s">
        <v>163</v>
      </c>
      <c r="AO26" s="54">
        <v>0</v>
      </c>
      <c r="AP26" s="25" t="s">
        <v>81</v>
      </c>
      <c r="AQ26" s="29" t="s">
        <v>82</v>
      </c>
      <c r="AR26" s="29">
        <v>-91</v>
      </c>
      <c r="AS26" s="29" t="s">
        <v>79</v>
      </c>
      <c r="AT26" s="26">
        <v>46132</v>
      </c>
      <c r="AU26" s="27" t="s">
        <v>390</v>
      </c>
      <c r="AV26" s="27" t="s">
        <v>161</v>
      </c>
      <c r="AW26" s="27" t="s">
        <v>138</v>
      </c>
      <c r="AX26" s="46">
        <v>0</v>
      </c>
      <c r="AY26" s="29" t="s">
        <v>79</v>
      </c>
      <c r="AZ26" s="27"/>
      <c r="BA26" s="74">
        <f>MONITOREO!BA26</f>
        <v>46209</v>
      </c>
      <c r="BB26" s="27" t="str">
        <f>MONITOREO!BB26</f>
        <v>Se realizó la actualización del procedimiento del Comité de Conciliación A-GJU-PR-007, en el cual se incluyeron las siguientes condiciones general sobre la presentacion del informe semestral de la gestión del Comité de Conciliación y defensa judicial:
- Condicion General 3: Tercer Párrafo, viñeta 2
- Condición general10 ïÏtem C.
El procedimiento fue oficializado el día 23/06/2026 .
Resultado del indicador: ((1/1)*100%)=100%
Análisis del indicador: Se efectuó la actualización, oficialización y socialización del procedimiento del Comité de Conciliación, conforme con lo programado
Estado: Pendiente Socializacion</v>
      </c>
      <c r="BC26" s="27" t="str">
        <f>MONITOREO!BC26</f>
        <v xml:space="preserve">Procedimiento Comité de Conciliación A-GJU-PR-007 actualizado
Correo oficialización
</v>
      </c>
      <c r="BD26" s="27" t="str">
        <f>MONITOREO!BD26</f>
        <v>Teniendo en cuenta el compromiso adquirido por la Oficina Jurídica de  realizar la socialización del procedimiento A-GJU-PR-007, ante el Comite de Conciliación que es el grupo de interes del citado documento, en la reunión que debía ser convocada  para el 30 de junio de 2026, se encuentra aún pendiente para el cierre de la acción, el acta de socialización y listado de asistencia con el respectivo Comité.</v>
      </c>
      <c r="BE26" s="28">
        <f>MONITOREO!BE26</f>
        <v>0.5</v>
      </c>
      <c r="BF26" s="27" t="str">
        <f>MONITOREO!BF26</f>
        <v>Validada</v>
      </c>
      <c r="BG26" s="27" t="str">
        <f t="shared" si="1"/>
        <v>AVANCE PARCIAL</v>
      </c>
      <c r="BH26" s="22">
        <f t="shared" si="0"/>
        <v>-182</v>
      </c>
      <c r="BI26" s="27" t="str">
        <f t="shared" si="2"/>
        <v>VENCIDO</v>
      </c>
      <c r="BJ26" s="81">
        <v>46224</v>
      </c>
      <c r="BK26" s="79" t="s">
        <v>2532</v>
      </c>
      <c r="BL26" s="79" t="s">
        <v>2533</v>
      </c>
      <c r="BM26" s="79" t="s">
        <v>2530</v>
      </c>
      <c r="BN26" s="80">
        <v>0</v>
      </c>
      <c r="BO26" s="29" t="s">
        <v>79</v>
      </c>
      <c r="BP26" s="27"/>
      <c r="BQ26" s="27"/>
      <c r="BR26" s="27"/>
      <c r="BS26" s="27"/>
      <c r="BT26" s="27"/>
      <c r="BU26" s="27"/>
      <c r="BV26" s="27"/>
      <c r="BW26" s="27"/>
      <c r="BX26" s="27"/>
      <c r="BY26" s="27"/>
      <c r="BZ26" s="27"/>
      <c r="CA26" s="27"/>
      <c r="CB26" s="27"/>
      <c r="CC26" s="27"/>
      <c r="CD26" s="27"/>
      <c r="CE26" s="27"/>
      <c r="CF26" s="27"/>
      <c r="CG26" s="27"/>
      <c r="CH26" s="27"/>
      <c r="CI26" s="27"/>
      <c r="CJ26" s="27"/>
      <c r="CK26" s="27"/>
      <c r="CL26" s="27"/>
      <c r="CM26" s="27"/>
      <c r="CN26" s="27"/>
      <c r="CO26" s="27"/>
      <c r="CP26" s="27"/>
      <c r="CQ26" s="27"/>
      <c r="CR26" s="27"/>
      <c r="CS26" s="27"/>
      <c r="CT26" s="27"/>
      <c r="CU26" s="27"/>
      <c r="CV26" s="27"/>
    </row>
    <row r="27" spans="2:100" ht="117.75" customHeight="1" thickBot="1" x14ac:dyDescent="0.35">
      <c r="B27" s="22" t="s">
        <v>409</v>
      </c>
      <c r="C27" s="22" t="s">
        <v>122</v>
      </c>
      <c r="D27" s="22" t="s">
        <v>123</v>
      </c>
      <c r="E27" s="22" t="s">
        <v>124</v>
      </c>
      <c r="F27" s="22"/>
      <c r="G27" s="22" t="s">
        <v>122</v>
      </c>
      <c r="H27" s="22" t="s">
        <v>125</v>
      </c>
      <c r="I27" s="22" t="s">
        <v>123</v>
      </c>
      <c r="J27" s="22" t="s">
        <v>124</v>
      </c>
      <c r="K27" s="22" t="s">
        <v>66</v>
      </c>
      <c r="L27" s="22" t="s">
        <v>66</v>
      </c>
      <c r="M27" s="22"/>
      <c r="N27" s="22" t="s">
        <v>65</v>
      </c>
      <c r="O27" s="23" t="s">
        <v>140</v>
      </c>
      <c r="P27" s="22" t="s">
        <v>410</v>
      </c>
      <c r="Q27" s="22">
        <v>2025</v>
      </c>
      <c r="R27" s="22" t="s">
        <v>411</v>
      </c>
      <c r="S27" s="22" t="s">
        <v>412</v>
      </c>
      <c r="T27" s="23" t="s">
        <v>413</v>
      </c>
      <c r="U27" s="22" t="s">
        <v>414</v>
      </c>
      <c r="V27" s="22">
        <v>1</v>
      </c>
      <c r="W27" s="22" t="s">
        <v>396</v>
      </c>
      <c r="X27" s="22" t="s">
        <v>397</v>
      </c>
      <c r="Y27" s="28">
        <v>1</v>
      </c>
      <c r="Z27" s="22" t="s">
        <v>398</v>
      </c>
      <c r="AA27" s="24">
        <v>45779</v>
      </c>
      <c r="AB27" s="24">
        <v>46142</v>
      </c>
      <c r="AC27" s="25"/>
      <c r="AD27" s="26">
        <v>46045</v>
      </c>
      <c r="AE27" s="27" t="s">
        <v>389</v>
      </c>
      <c r="AF27" s="27" t="s">
        <v>161</v>
      </c>
      <c r="AG27" s="27" t="s">
        <v>138</v>
      </c>
      <c r="AH27" s="28">
        <v>0</v>
      </c>
      <c r="AI27" s="29" t="s">
        <v>342</v>
      </c>
      <c r="AJ27" s="27">
        <v>0</v>
      </c>
      <c r="AK27" s="45">
        <v>46122</v>
      </c>
      <c r="AL27" s="25" t="s">
        <v>80</v>
      </c>
      <c r="AM27" s="25" t="s">
        <v>66</v>
      </c>
      <c r="AN27" s="25" t="s">
        <v>163</v>
      </c>
      <c r="AO27" s="54">
        <v>0</v>
      </c>
      <c r="AP27" s="25" t="s">
        <v>81</v>
      </c>
      <c r="AQ27" s="29" t="s">
        <v>82</v>
      </c>
      <c r="AR27" s="29">
        <v>30</v>
      </c>
      <c r="AS27" s="29" t="s">
        <v>399</v>
      </c>
      <c r="AT27" s="26">
        <v>46132</v>
      </c>
      <c r="AU27" s="27" t="s">
        <v>390</v>
      </c>
      <c r="AV27" s="22" t="s">
        <v>398</v>
      </c>
      <c r="AW27" s="27" t="s">
        <v>138</v>
      </c>
      <c r="AX27" s="46">
        <v>0</v>
      </c>
      <c r="AY27" s="29" t="s">
        <v>342</v>
      </c>
      <c r="AZ27" s="27"/>
      <c r="BA27" s="74">
        <f>MONITOREO!BA27</f>
        <v>46216</v>
      </c>
      <c r="BB27" s="27" t="str">
        <f>MONITOREO!BB27</f>
        <v xml:space="preserve">El proceso no registra avances en este seguimiento </v>
      </c>
      <c r="BC27" s="27" t="str">
        <f>MONITOREO!BC27</f>
        <v>No aplica</v>
      </c>
      <c r="BD27" s="27" t="str">
        <f>MONITOREO!BD27</f>
        <v>1.Procedimiento actualizado
2.Correo de oficialización
3. Acta y lista de asistencia</v>
      </c>
      <c r="BE27" s="28">
        <f>MONITOREO!BE27</f>
        <v>0</v>
      </c>
      <c r="BF27" s="27" t="str">
        <f>MONITOREO!BF27</f>
        <v>No presenta avances</v>
      </c>
      <c r="BG27" s="27" t="str">
        <f t="shared" si="1"/>
        <v>SIN AVANCE</v>
      </c>
      <c r="BH27" s="22">
        <f t="shared" si="0"/>
        <v>-61</v>
      </c>
      <c r="BI27" s="27" t="str">
        <f t="shared" si="2"/>
        <v>VENCIDO</v>
      </c>
      <c r="BJ27" s="78">
        <v>46224</v>
      </c>
      <c r="BK27" s="27" t="s">
        <v>2543</v>
      </c>
      <c r="BL27" s="34" t="s">
        <v>398</v>
      </c>
      <c r="BM27" s="79" t="s">
        <v>2530</v>
      </c>
      <c r="BN27" s="46">
        <v>0</v>
      </c>
      <c r="BO27" s="29" t="s">
        <v>79</v>
      </c>
      <c r="BP27" s="27"/>
      <c r="BQ27" s="27"/>
      <c r="BR27" s="27"/>
      <c r="BS27" s="27"/>
      <c r="BT27" s="27"/>
      <c r="BU27" s="27"/>
      <c r="BV27" s="27"/>
      <c r="BW27" s="27"/>
      <c r="BX27" s="27"/>
      <c r="BY27" s="27"/>
      <c r="BZ27" s="27"/>
      <c r="CA27" s="27"/>
      <c r="CB27" s="27"/>
      <c r="CC27" s="27"/>
      <c r="CD27" s="27"/>
      <c r="CE27" s="27"/>
      <c r="CF27" s="27"/>
      <c r="CG27" s="27"/>
      <c r="CH27" s="27"/>
      <c r="CI27" s="27"/>
      <c r="CJ27" s="27"/>
      <c r="CK27" s="27"/>
      <c r="CL27" s="27"/>
      <c r="CM27" s="27"/>
      <c r="CN27" s="27"/>
      <c r="CO27" s="27"/>
      <c r="CP27" s="27"/>
      <c r="CQ27" s="27"/>
      <c r="CR27" s="27"/>
      <c r="CS27" s="27"/>
      <c r="CT27" s="27"/>
      <c r="CU27" s="27"/>
      <c r="CV27" s="27"/>
    </row>
    <row r="28" spans="2:100" ht="117.75" customHeight="1" thickBot="1" x14ac:dyDescent="0.35">
      <c r="B28" s="22" t="s">
        <v>415</v>
      </c>
      <c r="C28" s="22" t="s">
        <v>122</v>
      </c>
      <c r="D28" s="22" t="s">
        <v>123</v>
      </c>
      <c r="E28" s="22" t="s">
        <v>124</v>
      </c>
      <c r="F28" s="22"/>
      <c r="G28" s="22" t="s">
        <v>122</v>
      </c>
      <c r="H28" s="22" t="s">
        <v>125</v>
      </c>
      <c r="I28" s="22" t="s">
        <v>123</v>
      </c>
      <c r="J28" s="22" t="s">
        <v>124</v>
      </c>
      <c r="K28" s="22" t="s">
        <v>66</v>
      </c>
      <c r="L28" s="22" t="s">
        <v>66</v>
      </c>
      <c r="M28" s="22"/>
      <c r="N28" s="22" t="s">
        <v>65</v>
      </c>
      <c r="O28" s="23" t="s">
        <v>154</v>
      </c>
      <c r="P28" s="22" t="s">
        <v>410</v>
      </c>
      <c r="Q28" s="22">
        <v>2025</v>
      </c>
      <c r="R28" s="22" t="s">
        <v>416</v>
      </c>
      <c r="S28" s="22" t="s">
        <v>417</v>
      </c>
      <c r="T28" s="23" t="s">
        <v>418</v>
      </c>
      <c r="U28" s="22" t="s">
        <v>419</v>
      </c>
      <c r="V28" s="22">
        <v>1</v>
      </c>
      <c r="W28" s="22" t="s">
        <v>420</v>
      </c>
      <c r="X28" s="22" t="s">
        <v>397</v>
      </c>
      <c r="Y28" s="28">
        <v>1</v>
      </c>
      <c r="Z28" s="22" t="s">
        <v>398</v>
      </c>
      <c r="AA28" s="24">
        <v>45779</v>
      </c>
      <c r="AB28" s="24">
        <v>46142</v>
      </c>
      <c r="AC28" s="25"/>
      <c r="AD28" s="26">
        <v>46045</v>
      </c>
      <c r="AE28" s="27" t="s">
        <v>389</v>
      </c>
      <c r="AF28" s="27" t="s">
        <v>161</v>
      </c>
      <c r="AG28" s="27" t="s">
        <v>138</v>
      </c>
      <c r="AH28" s="28">
        <v>0</v>
      </c>
      <c r="AI28" s="29" t="s">
        <v>342</v>
      </c>
      <c r="AJ28" s="27">
        <v>0</v>
      </c>
      <c r="AK28" s="45">
        <v>46122</v>
      </c>
      <c r="AL28" s="25" t="s">
        <v>80</v>
      </c>
      <c r="AM28" s="25" t="s">
        <v>66</v>
      </c>
      <c r="AN28" s="25" t="s">
        <v>163</v>
      </c>
      <c r="AO28" s="54">
        <v>0</v>
      </c>
      <c r="AP28" s="25" t="s">
        <v>81</v>
      </c>
      <c r="AQ28" s="29" t="s">
        <v>82</v>
      </c>
      <c r="AR28" s="29">
        <v>30</v>
      </c>
      <c r="AS28" s="29" t="s">
        <v>399</v>
      </c>
      <c r="AT28" s="26">
        <v>46132</v>
      </c>
      <c r="AU28" s="27" t="s">
        <v>390</v>
      </c>
      <c r="AV28" s="22" t="s">
        <v>398</v>
      </c>
      <c r="AW28" s="27" t="s">
        <v>138</v>
      </c>
      <c r="AX28" s="46">
        <v>0</v>
      </c>
      <c r="AY28" s="29" t="s">
        <v>342</v>
      </c>
      <c r="AZ28" s="27"/>
      <c r="BA28" s="74">
        <f>MONITOREO!BA28</f>
        <v>46216</v>
      </c>
      <c r="BB28" s="27" t="str">
        <f>MONITOREO!BB28</f>
        <v xml:space="preserve">El proceso no registra avances en este seguimiento </v>
      </c>
      <c r="BC28" s="27" t="str">
        <f>MONITOREO!BC28</f>
        <v>No aplica</v>
      </c>
      <c r="BD28" s="27" t="str">
        <f>MONITOREO!BD28</f>
        <v>1.Procedimiento actualizado
2.Correo de oficialización
3. Acta y lista de asistencia</v>
      </c>
      <c r="BE28" s="28">
        <f>MONITOREO!BE28</f>
        <v>0</v>
      </c>
      <c r="BF28" s="27" t="str">
        <f>MONITOREO!BF28</f>
        <v>No presenta avances</v>
      </c>
      <c r="BG28" s="27" t="str">
        <f t="shared" si="1"/>
        <v>SIN AVANCE</v>
      </c>
      <c r="BH28" s="22">
        <f t="shared" si="0"/>
        <v>-61</v>
      </c>
      <c r="BI28" s="27" t="str">
        <f t="shared" si="2"/>
        <v>VENCIDO</v>
      </c>
      <c r="BJ28" s="78">
        <v>46224</v>
      </c>
      <c r="BK28" s="27" t="s">
        <v>2208</v>
      </c>
      <c r="BL28" s="27" t="s">
        <v>2232</v>
      </c>
      <c r="BM28" s="79" t="s">
        <v>2530</v>
      </c>
      <c r="BN28" s="46">
        <v>0</v>
      </c>
      <c r="BO28" s="29" t="s">
        <v>79</v>
      </c>
      <c r="BP28" s="27"/>
      <c r="BQ28" s="27"/>
      <c r="BR28" s="27"/>
      <c r="BS28" s="27"/>
      <c r="BT28" s="27"/>
      <c r="BU28" s="27"/>
      <c r="BV28" s="27"/>
      <c r="BW28" s="27"/>
      <c r="BX28" s="27"/>
      <c r="BY28" s="27"/>
      <c r="BZ28" s="27"/>
      <c r="CA28" s="27"/>
      <c r="CB28" s="27"/>
      <c r="CC28" s="27"/>
      <c r="CD28" s="27"/>
      <c r="CE28" s="27"/>
      <c r="CF28" s="27"/>
      <c r="CG28" s="27"/>
      <c r="CH28" s="27"/>
      <c r="CI28" s="27"/>
      <c r="CJ28" s="27"/>
      <c r="CK28" s="27"/>
      <c r="CL28" s="27"/>
      <c r="CM28" s="27"/>
      <c r="CN28" s="27"/>
      <c r="CO28" s="27"/>
      <c r="CP28" s="27"/>
      <c r="CQ28" s="27"/>
      <c r="CR28" s="27"/>
      <c r="CS28" s="27"/>
      <c r="CT28" s="27"/>
      <c r="CU28" s="27"/>
      <c r="CV28" s="27"/>
    </row>
    <row r="29" spans="2:100" ht="117.75" customHeight="1" thickBot="1" x14ac:dyDescent="0.35">
      <c r="B29" s="22" t="s">
        <v>421</v>
      </c>
      <c r="C29" s="22" t="s">
        <v>122</v>
      </c>
      <c r="D29" s="22" t="s">
        <v>123</v>
      </c>
      <c r="E29" s="22" t="s">
        <v>124</v>
      </c>
      <c r="F29" s="22"/>
      <c r="G29" s="22" t="s">
        <v>122</v>
      </c>
      <c r="H29" s="22" t="s">
        <v>125</v>
      </c>
      <c r="I29" s="22" t="s">
        <v>123</v>
      </c>
      <c r="J29" s="22" t="s">
        <v>124</v>
      </c>
      <c r="K29" s="22" t="s">
        <v>66</v>
      </c>
      <c r="L29" s="22" t="s">
        <v>66</v>
      </c>
      <c r="M29" s="22"/>
      <c r="N29" s="22" t="s">
        <v>65</v>
      </c>
      <c r="O29" s="23">
        <v>8.1</v>
      </c>
      <c r="P29" s="22" t="s">
        <v>422</v>
      </c>
      <c r="Q29" s="22">
        <v>2025</v>
      </c>
      <c r="R29" s="22" t="s">
        <v>423</v>
      </c>
      <c r="S29" s="22" t="s">
        <v>424</v>
      </c>
      <c r="T29" s="23" t="s">
        <v>425</v>
      </c>
      <c r="U29" s="22" t="s">
        <v>426</v>
      </c>
      <c r="V29" s="22">
        <v>1</v>
      </c>
      <c r="W29" s="22" t="s">
        <v>427</v>
      </c>
      <c r="X29" s="22" t="s">
        <v>428</v>
      </c>
      <c r="Y29" s="28">
        <v>1</v>
      </c>
      <c r="Z29" s="22" t="s">
        <v>429</v>
      </c>
      <c r="AA29" s="24">
        <v>45779</v>
      </c>
      <c r="AB29" s="24">
        <v>46021</v>
      </c>
      <c r="AC29" s="25"/>
      <c r="AD29" s="26">
        <v>46045</v>
      </c>
      <c r="AE29" s="27" t="s">
        <v>162</v>
      </c>
      <c r="AF29" s="27" t="s">
        <v>161</v>
      </c>
      <c r="AG29" s="27" t="s">
        <v>138</v>
      </c>
      <c r="AH29" s="28">
        <v>0</v>
      </c>
      <c r="AI29" s="29" t="s">
        <v>79</v>
      </c>
      <c r="AJ29" s="27">
        <v>0</v>
      </c>
      <c r="AK29" s="45">
        <v>46122</v>
      </c>
      <c r="AL29" s="25" t="s">
        <v>80</v>
      </c>
      <c r="AM29" s="25" t="s">
        <v>66</v>
      </c>
      <c r="AN29" s="25" t="s">
        <v>163</v>
      </c>
      <c r="AO29" s="54">
        <v>0</v>
      </c>
      <c r="AP29" s="25" t="s">
        <v>81</v>
      </c>
      <c r="AQ29" s="29" t="s">
        <v>82</v>
      </c>
      <c r="AR29" s="29">
        <v>-91</v>
      </c>
      <c r="AS29" s="29" t="s">
        <v>79</v>
      </c>
      <c r="AT29" s="26">
        <v>46132</v>
      </c>
      <c r="AU29" s="27" t="s">
        <v>430</v>
      </c>
      <c r="AV29" s="22" t="s">
        <v>429</v>
      </c>
      <c r="AW29" s="27" t="s">
        <v>138</v>
      </c>
      <c r="AX29" s="46">
        <v>0</v>
      </c>
      <c r="AY29" s="29" t="s">
        <v>79</v>
      </c>
      <c r="AZ29" s="27"/>
      <c r="BA29" s="74">
        <f>MONITOREO!BA29</f>
        <v>46209</v>
      </c>
      <c r="BB29" s="27" t="str">
        <f>MONITOREO!BB29</f>
        <v>Se realizó la actualización del procedimiento del Comité de Conciliación A-GJU-PR-007, en el cual se incluyeron las siguientes condiciones general sobre la presentacion del informe semestral de la gestión del Comité de Conciliación y defensa judicial:
- Condicion General 3: Tercer Párrafo, viñeta 2
- Condición general10 ïÏtem C.
El procedimiento fue oficializado el día 23/06/2026.
Resultado del indicador: ((1/1)*100%)=100%
Análisis del indicador: Se efectuó la actualización, oficialización y socialización del procedimiento del Comité de Conciliación, conforme con lo programado
Estado: Pendiente Socializacion</v>
      </c>
      <c r="BC29" s="27" t="str">
        <f>MONITOREO!BC29</f>
        <v xml:space="preserve">Procedimiento Comité de Conciliación A-GJU-PR-007 actualizado
Correo oficialización
</v>
      </c>
      <c r="BD29" s="27" t="str">
        <f>MONITOREO!BD29</f>
        <v>Teniendo en cuenta el compromiso adquirido por la Oficina Jurídica de  realizar la socialización del procedimiento A-GJU-PR-007, ante el Comite de Conciliación que es el grupo de interes del citado documento, en la reunión que debía ser convocada  para el 30 de junio de 2026, se encuentra aún pendiente para el cierre de la acción, el acta de socialización y listado de asistencia con el respectivo Comité.</v>
      </c>
      <c r="BE29" s="28">
        <f>MONITOREO!BE29</f>
        <v>0.5</v>
      </c>
      <c r="BF29" s="27" t="str">
        <f>MONITOREO!BF29</f>
        <v>Validada</v>
      </c>
      <c r="BG29" s="27" t="str">
        <f t="shared" si="1"/>
        <v>AVANCE PARCIAL</v>
      </c>
      <c r="BH29" s="22">
        <f t="shared" si="0"/>
        <v>-182</v>
      </c>
      <c r="BI29" s="27" t="str">
        <f t="shared" si="2"/>
        <v>VENCIDO</v>
      </c>
      <c r="BJ29" s="81">
        <v>46224</v>
      </c>
      <c r="BK29" s="79" t="s">
        <v>2532</v>
      </c>
      <c r="BL29" s="79" t="s">
        <v>2533</v>
      </c>
      <c r="BM29" s="79" t="s">
        <v>2530</v>
      </c>
      <c r="BN29" s="80">
        <v>0</v>
      </c>
      <c r="BO29" s="29" t="s">
        <v>79</v>
      </c>
      <c r="BP29" s="27"/>
      <c r="BQ29" s="27"/>
      <c r="BR29" s="27"/>
      <c r="BS29" s="27"/>
      <c r="BT29" s="27"/>
      <c r="BU29" s="27"/>
      <c r="BV29" s="27"/>
      <c r="BW29" s="27"/>
      <c r="BX29" s="27"/>
      <c r="BY29" s="27"/>
      <c r="BZ29" s="27"/>
      <c r="CA29" s="27"/>
      <c r="CB29" s="27"/>
      <c r="CC29" s="27"/>
      <c r="CD29" s="27"/>
      <c r="CE29" s="27"/>
      <c r="CF29" s="27"/>
      <c r="CG29" s="27"/>
      <c r="CH29" s="27"/>
      <c r="CI29" s="27"/>
      <c r="CJ29" s="27"/>
      <c r="CK29" s="27"/>
      <c r="CL29" s="27"/>
      <c r="CM29" s="27"/>
      <c r="CN29" s="27"/>
      <c r="CO29" s="27"/>
      <c r="CP29" s="27"/>
      <c r="CQ29" s="27"/>
      <c r="CR29" s="27"/>
      <c r="CS29" s="27"/>
      <c r="CT29" s="27"/>
      <c r="CU29" s="27"/>
      <c r="CV29" s="27"/>
    </row>
    <row r="30" spans="2:100" ht="117.75" customHeight="1" thickBot="1" x14ac:dyDescent="0.35">
      <c r="B30" s="22" t="s">
        <v>431</v>
      </c>
      <c r="C30" s="22" t="s">
        <v>122</v>
      </c>
      <c r="D30" s="22" t="s">
        <v>123</v>
      </c>
      <c r="E30" s="22" t="s">
        <v>124</v>
      </c>
      <c r="F30" s="22"/>
      <c r="G30" s="22" t="s">
        <v>122</v>
      </c>
      <c r="H30" s="22" t="s">
        <v>125</v>
      </c>
      <c r="I30" s="22" t="s">
        <v>123</v>
      </c>
      <c r="J30" s="22" t="s">
        <v>124</v>
      </c>
      <c r="K30" s="22" t="s">
        <v>66</v>
      </c>
      <c r="L30" s="22" t="s">
        <v>66</v>
      </c>
      <c r="M30" s="22"/>
      <c r="N30" s="22" t="s">
        <v>65</v>
      </c>
      <c r="O30" s="23">
        <v>8.1999999999999993</v>
      </c>
      <c r="P30" s="22" t="s">
        <v>432</v>
      </c>
      <c r="Q30" s="22">
        <v>2025</v>
      </c>
      <c r="R30" s="22" t="s">
        <v>433</v>
      </c>
      <c r="S30" s="22" t="s">
        <v>434</v>
      </c>
      <c r="T30" s="23" t="s">
        <v>435</v>
      </c>
      <c r="U30" s="22" t="s">
        <v>436</v>
      </c>
      <c r="V30" s="22">
        <v>1</v>
      </c>
      <c r="W30" s="22" t="s">
        <v>429</v>
      </c>
      <c r="X30" s="22" t="s">
        <v>437</v>
      </c>
      <c r="Y30" s="28">
        <v>1</v>
      </c>
      <c r="Z30" s="22" t="s">
        <v>438</v>
      </c>
      <c r="AA30" s="24">
        <v>45779</v>
      </c>
      <c r="AB30" s="24">
        <v>46021</v>
      </c>
      <c r="AC30" s="25"/>
      <c r="AD30" s="26">
        <v>46045</v>
      </c>
      <c r="AE30" s="27" t="s">
        <v>162</v>
      </c>
      <c r="AF30" s="27" t="s">
        <v>161</v>
      </c>
      <c r="AG30" s="27" t="s">
        <v>138</v>
      </c>
      <c r="AH30" s="28">
        <v>0</v>
      </c>
      <c r="AI30" s="29" t="s">
        <v>79</v>
      </c>
      <c r="AJ30" s="27">
        <v>0</v>
      </c>
      <c r="AK30" s="45">
        <v>46122</v>
      </c>
      <c r="AL30" s="25" t="s">
        <v>80</v>
      </c>
      <c r="AM30" s="25" t="s">
        <v>66</v>
      </c>
      <c r="AN30" s="25" t="s">
        <v>163</v>
      </c>
      <c r="AO30" s="54">
        <v>0</v>
      </c>
      <c r="AP30" s="25" t="s">
        <v>81</v>
      </c>
      <c r="AQ30" s="29" t="s">
        <v>82</v>
      </c>
      <c r="AR30" s="29">
        <v>-91</v>
      </c>
      <c r="AS30" s="29" t="s">
        <v>79</v>
      </c>
      <c r="AT30" s="26">
        <v>46132</v>
      </c>
      <c r="AU30" s="27" t="s">
        <v>430</v>
      </c>
      <c r="AV30" s="22" t="s">
        <v>438</v>
      </c>
      <c r="AW30" s="27" t="s">
        <v>138</v>
      </c>
      <c r="AX30" s="46">
        <v>0</v>
      </c>
      <c r="AY30" s="29" t="s">
        <v>79</v>
      </c>
      <c r="AZ30" s="27"/>
      <c r="BA30" s="74">
        <f>MONITOREO!BA30</f>
        <v>46209</v>
      </c>
      <c r="BB30" s="27" t="str">
        <f>MONITOREO!BB30</f>
        <v>Se realizó la actualización del procedimiento del Comité de Conciliación A-GJU-PR-007, en el cual se incluyó la Condición General No. 10 ítem a e ítem b.
 El procedimiento fue oficializado el día 23/06/2026 
Resultado del indicador: ((1/1)*100%)=100%
Análisis del indicador: Se efectuó la actualización, oficialización y socialización del procedimiento del Comité de Conciliación, conforme con lo programado
Estado: Pendiente Socializacion</v>
      </c>
      <c r="BC30" s="27" t="str">
        <f>MONITOREO!BC30</f>
        <v>Procedimiento Comité de Conciliación A-GJU-PR-007 actualizado
Correo oficialización
Acta de reunión y listado de asistencia socialización
Informe semestral de gestión del Comité de Conciliación</v>
      </c>
      <c r="BD30" s="27" t="str">
        <f>MONITOREO!BD30</f>
        <v>Teniendo en cuenta el compromiso adquirido por la Oficina Jurídica de  realizar la socialización del procedimiento A-GJU-PR-007, ante el Comite de Conciliación que es el grupo de interes del citado documento, en la reunión que debía ser convocada  para el 30 de junio de 2026, se encuentra aún pendiente para el cierre de la acción, el acta de socialización y listado de asistencia con el respectivo Comité.</v>
      </c>
      <c r="BE30" s="28">
        <f>MONITOREO!BE30</f>
        <v>0.5</v>
      </c>
      <c r="BF30" s="27" t="str">
        <f>MONITOREO!BF30</f>
        <v>Validada</v>
      </c>
      <c r="BG30" s="27" t="str">
        <f t="shared" si="1"/>
        <v>AVANCE PARCIAL</v>
      </c>
      <c r="BH30" s="22">
        <f t="shared" si="0"/>
        <v>-182</v>
      </c>
      <c r="BI30" s="27" t="str">
        <f t="shared" si="2"/>
        <v>VENCIDO</v>
      </c>
      <c r="BJ30" s="81">
        <v>46224</v>
      </c>
      <c r="BK30" s="79" t="s">
        <v>2532</v>
      </c>
      <c r="BL30" s="79" t="s">
        <v>2533</v>
      </c>
      <c r="BM30" s="79" t="s">
        <v>2530</v>
      </c>
      <c r="BN30" s="80">
        <v>0</v>
      </c>
      <c r="BO30" s="29" t="s">
        <v>79</v>
      </c>
      <c r="BP30" s="27"/>
      <c r="BQ30" s="27"/>
      <c r="BR30" s="27"/>
      <c r="BS30" s="27"/>
      <c r="BT30" s="27"/>
      <c r="BU30" s="27"/>
      <c r="BV30" s="27"/>
      <c r="BW30" s="27"/>
      <c r="BX30" s="27"/>
      <c r="BY30" s="27"/>
      <c r="BZ30" s="27"/>
      <c r="CA30" s="27"/>
      <c r="CB30" s="27"/>
      <c r="CC30" s="27"/>
      <c r="CD30" s="27"/>
      <c r="CE30" s="27"/>
      <c r="CF30" s="27"/>
      <c r="CG30" s="27"/>
      <c r="CH30" s="27"/>
      <c r="CI30" s="27"/>
      <c r="CJ30" s="27"/>
      <c r="CK30" s="27"/>
      <c r="CL30" s="27"/>
      <c r="CM30" s="27"/>
      <c r="CN30" s="27"/>
      <c r="CO30" s="27"/>
      <c r="CP30" s="27"/>
      <c r="CQ30" s="27"/>
      <c r="CR30" s="27"/>
      <c r="CS30" s="27"/>
      <c r="CT30" s="27"/>
      <c r="CU30" s="27"/>
      <c r="CV30" s="27"/>
    </row>
    <row r="31" spans="2:100" ht="186.75" customHeight="1" thickBot="1" x14ac:dyDescent="0.35">
      <c r="B31" s="22" t="s">
        <v>468</v>
      </c>
      <c r="C31" s="22" t="s">
        <v>469</v>
      </c>
      <c r="D31" s="22" t="s">
        <v>470</v>
      </c>
      <c r="E31" s="22" t="s">
        <v>471</v>
      </c>
      <c r="F31" s="22"/>
      <c r="G31" s="22" t="s">
        <v>472</v>
      </c>
      <c r="H31" s="22" t="s">
        <v>473</v>
      </c>
      <c r="I31" s="22" t="s">
        <v>474</v>
      </c>
      <c r="J31" s="22" t="s">
        <v>471</v>
      </c>
      <c r="K31" s="22" t="s">
        <v>66</v>
      </c>
      <c r="L31" s="22" t="s">
        <v>66</v>
      </c>
      <c r="M31" s="22"/>
      <c r="N31" s="22" t="s">
        <v>65</v>
      </c>
      <c r="O31" s="23">
        <v>1</v>
      </c>
      <c r="P31" s="22" t="s">
        <v>475</v>
      </c>
      <c r="Q31" s="22">
        <v>2025</v>
      </c>
      <c r="R31" s="22" t="s">
        <v>476</v>
      </c>
      <c r="S31" s="22" t="s">
        <v>477</v>
      </c>
      <c r="T31" s="23" t="s">
        <v>478</v>
      </c>
      <c r="U31" s="22" t="s">
        <v>479</v>
      </c>
      <c r="V31" s="22">
        <v>2</v>
      </c>
      <c r="W31" s="22" t="s">
        <v>480</v>
      </c>
      <c r="X31" s="22" t="s">
        <v>481</v>
      </c>
      <c r="Y31" s="28">
        <v>1</v>
      </c>
      <c r="Z31" s="22" t="s">
        <v>482</v>
      </c>
      <c r="AA31" s="24">
        <v>45809</v>
      </c>
      <c r="AB31" s="24">
        <v>46173</v>
      </c>
      <c r="AC31" s="25"/>
      <c r="AD31" s="26">
        <v>46044</v>
      </c>
      <c r="AE31" s="27" t="s">
        <v>483</v>
      </c>
      <c r="AF31" s="27" t="s">
        <v>484</v>
      </c>
      <c r="AG31" s="27" t="s">
        <v>485</v>
      </c>
      <c r="AH31" s="28" t="s">
        <v>486</v>
      </c>
      <c r="AI31" s="29" t="s">
        <v>342</v>
      </c>
      <c r="AJ31" s="27">
        <v>0</v>
      </c>
      <c r="AK31" s="45">
        <v>46121</v>
      </c>
      <c r="AL31" s="25" t="s">
        <v>487</v>
      </c>
      <c r="AM31" s="25" t="s">
        <v>488</v>
      </c>
      <c r="AN31" s="25" t="s">
        <v>489</v>
      </c>
      <c r="AO31" s="54">
        <v>0.83</v>
      </c>
      <c r="AP31" s="25" t="s">
        <v>201</v>
      </c>
      <c r="AQ31" s="29" t="s">
        <v>357</v>
      </c>
      <c r="AR31" s="29">
        <v>61</v>
      </c>
      <c r="AS31" s="29" t="s">
        <v>399</v>
      </c>
      <c r="AT31" s="26">
        <v>46134</v>
      </c>
      <c r="AU31" s="27" t="s">
        <v>490</v>
      </c>
      <c r="AV31" s="27" t="s">
        <v>491</v>
      </c>
      <c r="AW31" s="29" t="s">
        <v>492</v>
      </c>
      <c r="AX31" s="47" t="s">
        <v>493</v>
      </c>
      <c r="AY31" s="29" t="s">
        <v>342</v>
      </c>
      <c r="AZ31" s="27"/>
      <c r="BA31" s="74">
        <f>MONITOREO!BA31</f>
        <v>46204</v>
      </c>
      <c r="BB31" s="27" t="str">
        <f>MONITOREO!BB31</f>
        <v>Se actualiza dos documentos restantes CARACTERIZACIÓN PROCESO SEGUIMIENTO Y MEJORAMIENTO A LA GESTIÓN S-SMG-CP-001, SISTEMA INTEGRADO DE GESTIÓN S-SMG-MA-001
Análisis del indicador
Resultado del indicador:  ((12/12)*100%)= 100%
Análisis del indicador:  Se actualiza  los dos documentos restantes, teniendo en total 12 documentos actualizados y finalizando la acción
Estado: la acción se encuentra finalizada</v>
      </c>
      <c r="BC31" s="27" t="str">
        <f>MONITOREO!BC31</f>
        <v>*Acta de socialización 
*Listado de asistencia
*Documento actualizados
*Correo oficialización por parte de MIPG</v>
      </c>
      <c r="BD31" s="27" t="str">
        <f>MONITOREO!BD31</f>
        <v>No Aplica</v>
      </c>
      <c r="BE31" s="28">
        <f>MONITOREO!BE31</f>
        <v>1</v>
      </c>
      <c r="BF31" s="27" t="str">
        <f>MONITOREO!BF31</f>
        <v>Cumplida</v>
      </c>
      <c r="BG31" s="27" t="str">
        <f t="shared" si="1"/>
        <v>CUMPLIMIENTO TOTAL</v>
      </c>
      <c r="BH31" s="22" t="str">
        <f t="shared" si="0"/>
        <v>NO APLICA ACCION FINALIZADA</v>
      </c>
      <c r="BI31" s="27" t="str">
        <f t="shared" si="2"/>
        <v>NO APLICA ACCION FINALIZADA</v>
      </c>
      <c r="BJ31" s="26">
        <v>46224</v>
      </c>
      <c r="BK31" s="49" t="s">
        <v>2544</v>
      </c>
      <c r="BL31" s="29" t="s">
        <v>2539</v>
      </c>
      <c r="BM31" s="29" t="s">
        <v>2536</v>
      </c>
      <c r="BN31" s="46">
        <v>1</v>
      </c>
      <c r="BO31" s="29" t="s">
        <v>189</v>
      </c>
      <c r="BP31" s="27"/>
      <c r="BQ31" s="27"/>
      <c r="BR31" s="27"/>
      <c r="BS31" s="27"/>
      <c r="BT31" s="27"/>
      <c r="BU31" s="27"/>
      <c r="BV31" s="27"/>
      <c r="BW31" s="27"/>
      <c r="BX31" s="27"/>
      <c r="BY31" s="27"/>
      <c r="BZ31" s="27"/>
      <c r="CA31" s="27"/>
      <c r="CB31" s="27"/>
      <c r="CC31" s="27"/>
      <c r="CD31" s="27"/>
      <c r="CE31" s="27"/>
      <c r="CF31" s="27"/>
      <c r="CG31" s="27"/>
      <c r="CH31" s="27"/>
      <c r="CI31" s="27"/>
      <c r="CJ31" s="27"/>
      <c r="CK31" s="27"/>
      <c r="CL31" s="27"/>
      <c r="CM31" s="27"/>
      <c r="CN31" s="27"/>
      <c r="CO31" s="27"/>
      <c r="CP31" s="27"/>
      <c r="CQ31" s="27"/>
      <c r="CR31" s="27"/>
      <c r="CS31" s="27"/>
      <c r="CT31" s="27"/>
      <c r="CU31" s="27"/>
      <c r="CV31" s="27"/>
    </row>
    <row r="32" spans="2:100" ht="117.75" customHeight="1" thickBot="1" x14ac:dyDescent="0.35">
      <c r="B32" s="22" t="s">
        <v>527</v>
      </c>
      <c r="C32" s="22" t="s">
        <v>469</v>
      </c>
      <c r="D32" s="22" t="s">
        <v>470</v>
      </c>
      <c r="E32" s="22" t="s">
        <v>471</v>
      </c>
      <c r="F32" s="22"/>
      <c r="G32" s="22" t="s">
        <v>528</v>
      </c>
      <c r="H32" s="22" t="s">
        <v>529</v>
      </c>
      <c r="I32" s="22" t="s">
        <v>530</v>
      </c>
      <c r="J32" s="22" t="s">
        <v>531</v>
      </c>
      <c r="K32" s="22" t="s">
        <v>66</v>
      </c>
      <c r="L32" s="22" t="s">
        <v>66</v>
      </c>
      <c r="M32" s="22"/>
      <c r="N32" s="22" t="s">
        <v>65</v>
      </c>
      <c r="O32" s="23" t="s">
        <v>140</v>
      </c>
      <c r="P32" s="22" t="s">
        <v>532</v>
      </c>
      <c r="Q32" s="22">
        <v>2025</v>
      </c>
      <c r="R32" s="22" t="s">
        <v>533</v>
      </c>
      <c r="S32" s="22" t="s">
        <v>534</v>
      </c>
      <c r="T32" s="23" t="s">
        <v>535</v>
      </c>
      <c r="U32" s="22" t="s">
        <v>536</v>
      </c>
      <c r="V32" s="22">
        <v>8</v>
      </c>
      <c r="W32" s="22" t="s">
        <v>537</v>
      </c>
      <c r="X32" s="22" t="s">
        <v>538</v>
      </c>
      <c r="Y32" s="28">
        <v>1</v>
      </c>
      <c r="Z32" s="22" t="s">
        <v>539</v>
      </c>
      <c r="AA32" s="24">
        <v>45838</v>
      </c>
      <c r="AB32" s="24">
        <v>46022</v>
      </c>
      <c r="AC32" s="25"/>
      <c r="AD32" s="26">
        <v>46044</v>
      </c>
      <c r="AE32" s="27" t="s">
        <v>540</v>
      </c>
      <c r="AF32" s="27" t="s">
        <v>541</v>
      </c>
      <c r="AG32" s="27" t="s">
        <v>485</v>
      </c>
      <c r="AH32" s="28">
        <v>0</v>
      </c>
      <c r="AI32" s="29" t="s">
        <v>79</v>
      </c>
      <c r="AJ32" s="27">
        <v>0</v>
      </c>
      <c r="AK32" s="45" t="s">
        <v>542</v>
      </c>
      <c r="AL32" s="25" t="s">
        <v>543</v>
      </c>
      <c r="AM32" s="25" t="s">
        <v>544</v>
      </c>
      <c r="AN32" s="25" t="s">
        <v>183</v>
      </c>
      <c r="AO32" s="54">
        <v>1</v>
      </c>
      <c r="AP32" s="25" t="s">
        <v>184</v>
      </c>
      <c r="AQ32" s="29" t="s">
        <v>185</v>
      </c>
      <c r="AR32" s="29" t="s">
        <v>186</v>
      </c>
      <c r="AS32" s="29" t="s">
        <v>186</v>
      </c>
      <c r="AT32" s="26">
        <v>46132</v>
      </c>
      <c r="AU32" s="27" t="s">
        <v>545</v>
      </c>
      <c r="AV32" s="27" t="s">
        <v>546</v>
      </c>
      <c r="AW32" s="29" t="s">
        <v>180</v>
      </c>
      <c r="AX32" s="46">
        <v>0.1</v>
      </c>
      <c r="AY32" s="29" t="s">
        <v>79</v>
      </c>
      <c r="AZ32" s="27"/>
      <c r="BA32" s="74">
        <f>MONITOREO!BA32</f>
        <v>46206</v>
      </c>
      <c r="BB32" s="27" t="str">
        <f>MONITOREO!BB32</f>
        <v xml:space="preserve">La oficina de las TIC se permite presentar el Informe de Evaluación, Seguimiento y Retroalimentación del Modelo de Seguridad y Privacidad de la Información (MSPI), mediante el cual se evaluó el estado de implementación del modelo, el nivel de madurez alcanzado, el cumplimiento de los controles establecidos y las oportunidades de mejora identificadas. Como resultado del proceso de seguimiento se consolidó la Línea Base de Madurez del MSPI, se formuló el Plan Inicial de Cierre de Brechas y se definieron acciones orientadas al fortalecimiento de la gestión de seguridad y privacidad de la información bajo el ciclo PHVA, permitiendo la retroalimentación permanente y la mejora continua del modelo
</v>
      </c>
      <c r="BC32" s="27" t="str">
        <f>MONITOREO!BC32</f>
        <v xml:space="preserve">	Informe de Seguimiento del MSPI – II Trimestre 2026.
	Línea Base de Madurez del MSPI.
	Plan Inicial de Cierre de Brechas.
	Indicadores MSPI 
	Evidencias fases MSPI 
</v>
      </c>
      <c r="BD32" s="27" t="str">
        <f>MONITOREO!BD32</f>
        <v>No Aplica</v>
      </c>
      <c r="BE32" s="28">
        <f>MONITOREO!BE32</f>
        <v>1</v>
      </c>
      <c r="BF32" s="27" t="str">
        <f>MONITOREO!BF32</f>
        <v>Cumplida</v>
      </c>
      <c r="BG32" s="27" t="str">
        <f t="shared" si="1"/>
        <v>CUMPLIMIENTO TOTAL</v>
      </c>
      <c r="BH32" s="22" t="str">
        <f t="shared" si="0"/>
        <v>NO APLICA ACCION FINALIZADA</v>
      </c>
      <c r="BI32" s="27" t="str">
        <f t="shared" si="2"/>
        <v>NO APLICA ACCION FINALIZADA</v>
      </c>
      <c r="BJ32" s="29" t="s">
        <v>2545</v>
      </c>
      <c r="BK32" s="27" t="s">
        <v>2546</v>
      </c>
      <c r="BL32" s="27" t="s">
        <v>2547</v>
      </c>
      <c r="BM32" s="29" t="s">
        <v>180</v>
      </c>
      <c r="BN32" s="46">
        <v>0.5</v>
      </c>
      <c r="BO32" s="29" t="s">
        <v>79</v>
      </c>
      <c r="BP32" s="27"/>
      <c r="BQ32" s="27"/>
      <c r="BR32" s="27"/>
      <c r="BS32" s="27"/>
      <c r="BT32" s="27"/>
      <c r="BU32" s="27"/>
      <c r="BV32" s="27"/>
      <c r="BW32" s="27"/>
      <c r="BX32" s="27"/>
      <c r="BY32" s="27"/>
      <c r="BZ32" s="27"/>
      <c r="CA32" s="27"/>
      <c r="CB32" s="27"/>
      <c r="CC32" s="27"/>
      <c r="CD32" s="27"/>
      <c r="CE32" s="27"/>
      <c r="CF32" s="27"/>
      <c r="CG32" s="27"/>
      <c r="CH32" s="27"/>
      <c r="CI32" s="27"/>
      <c r="CJ32" s="27"/>
      <c r="CK32" s="27"/>
      <c r="CL32" s="27"/>
      <c r="CM32" s="27"/>
      <c r="CN32" s="27"/>
      <c r="CO32" s="27"/>
      <c r="CP32" s="27"/>
      <c r="CQ32" s="27"/>
      <c r="CR32" s="27"/>
      <c r="CS32" s="27"/>
      <c r="CT32" s="27"/>
      <c r="CU32" s="27"/>
      <c r="CV32" s="27"/>
    </row>
    <row r="33" spans="2:100" ht="117.75" customHeight="1" thickBot="1" x14ac:dyDescent="0.35">
      <c r="B33" s="22" t="s">
        <v>547</v>
      </c>
      <c r="C33" s="22" t="s">
        <v>469</v>
      </c>
      <c r="D33" s="22" t="s">
        <v>470</v>
      </c>
      <c r="E33" s="22" t="s">
        <v>471</v>
      </c>
      <c r="F33" s="22"/>
      <c r="G33" s="22" t="s">
        <v>548</v>
      </c>
      <c r="H33" s="22" t="s">
        <v>549</v>
      </c>
      <c r="I33" s="22" t="s">
        <v>550</v>
      </c>
      <c r="J33" s="22" t="s">
        <v>551</v>
      </c>
      <c r="K33" s="22" t="s">
        <v>66</v>
      </c>
      <c r="L33" s="22" t="s">
        <v>66</v>
      </c>
      <c r="M33" s="22"/>
      <c r="N33" s="22" t="s">
        <v>65</v>
      </c>
      <c r="O33" s="23" t="s">
        <v>140</v>
      </c>
      <c r="P33" s="22" t="s">
        <v>532</v>
      </c>
      <c r="Q33" s="22">
        <v>2025</v>
      </c>
      <c r="R33" s="22" t="s">
        <v>552</v>
      </c>
      <c r="S33" s="22" t="s">
        <v>534</v>
      </c>
      <c r="T33" s="23" t="s">
        <v>553</v>
      </c>
      <c r="U33" s="22" t="s">
        <v>554</v>
      </c>
      <c r="V33" s="22">
        <v>9</v>
      </c>
      <c r="W33" s="22" t="s">
        <v>555</v>
      </c>
      <c r="X33" s="22" t="s">
        <v>556</v>
      </c>
      <c r="Y33" s="28">
        <v>1</v>
      </c>
      <c r="Z33" s="22" t="s">
        <v>557</v>
      </c>
      <c r="AA33" s="24">
        <v>45839</v>
      </c>
      <c r="AB33" s="24">
        <v>46203</v>
      </c>
      <c r="AC33" s="25"/>
      <c r="AD33" s="26">
        <v>46044</v>
      </c>
      <c r="AE33" s="27" t="s">
        <v>453</v>
      </c>
      <c r="AF33" s="27" t="s">
        <v>558</v>
      </c>
      <c r="AG33" s="27" t="s">
        <v>485</v>
      </c>
      <c r="AH33" s="28">
        <v>0</v>
      </c>
      <c r="AI33" s="29" t="s">
        <v>342</v>
      </c>
      <c r="AJ33" s="27">
        <v>0</v>
      </c>
      <c r="AK33" s="45">
        <v>46127</v>
      </c>
      <c r="AL33" s="25" t="s">
        <v>80</v>
      </c>
      <c r="AM33" s="25" t="s">
        <v>66</v>
      </c>
      <c r="AN33" s="25" t="s">
        <v>558</v>
      </c>
      <c r="AO33" s="54">
        <v>0</v>
      </c>
      <c r="AP33" s="25" t="s">
        <v>81</v>
      </c>
      <c r="AQ33" s="29" t="s">
        <v>82</v>
      </c>
      <c r="AR33" s="29">
        <v>91</v>
      </c>
      <c r="AS33" s="29" t="s">
        <v>399</v>
      </c>
      <c r="AT33" s="26">
        <v>46132</v>
      </c>
      <c r="AU33" s="27" t="s">
        <v>390</v>
      </c>
      <c r="AV33" s="25" t="s">
        <v>558</v>
      </c>
      <c r="AW33" s="27" t="s">
        <v>138</v>
      </c>
      <c r="AX33" s="46">
        <v>0</v>
      </c>
      <c r="AY33" s="29" t="s">
        <v>342</v>
      </c>
      <c r="AZ33" s="27"/>
      <c r="BA33" s="74">
        <f>MONITOREO!BA33</f>
        <v>46205</v>
      </c>
      <c r="BB33" s="27" t="str">
        <f>MONITOREO!BB33</f>
        <v>En articulación entre la Oficina de Tecnologías de la Información y las Comunicaciones (OTIC) y la Oficina Asesora de Comunicaciones (OAC), se actualizó la intranet institucional, habilitada desde el 30 de junio de 2026, verificando el acceso a los módulos disponibles. Asimismo, se difundió una pieza gráfica mediante mailing institucional para informar a los funcionarios sobre el acceso a los servicios y el uso de las herramientas disponibles, dando cumplimiento al 100 % de la actividad.</v>
      </c>
      <c r="BC33" s="27" t="str">
        <f>MONITOREO!BC33</f>
        <v>(01) Pantallazo Ingreso Intranet (02)Evidencia_01_Informe_Tecnico_Hardening_Servidor_Atlas (03)Evidencia_02_OpcionA_Despliegue_WordPress_Servidor_Docker (04)Evidencia_03_OpcionB_Despliegue_WordPress_Hosting_cPanel (05)Evidencia_04_Benchmarking_Comparativo_Soluciones_Intranet 
(06) Pantallazo Pieza Mailing Intranet 
(07) Correo OTICS, pantallazos avance Intranet y Mapa de Procesos</v>
      </c>
      <c r="BD33" s="27" t="str">
        <f>MONITOREO!BD33</f>
        <v>No Aplica</v>
      </c>
      <c r="BE33" s="28">
        <f>MONITOREO!BE33</f>
        <v>1</v>
      </c>
      <c r="BF33" s="27" t="str">
        <f>MONITOREO!BF33</f>
        <v>Cumplida</v>
      </c>
      <c r="BG33" s="27" t="str">
        <f t="shared" si="1"/>
        <v>CUMPLIMIENTO TOTAL</v>
      </c>
      <c r="BH33" s="22" t="str">
        <f t="shared" si="0"/>
        <v>NO APLICA ACCION FINALIZADA</v>
      </c>
      <c r="BI33" s="27" t="str">
        <f t="shared" si="2"/>
        <v>NO APLICA ACCION FINALIZADA</v>
      </c>
      <c r="BJ33" s="29" t="s">
        <v>2545</v>
      </c>
      <c r="BK33" s="76" t="s">
        <v>2548</v>
      </c>
      <c r="BL33" s="29" t="s">
        <v>183</v>
      </c>
      <c r="BM33" s="29" t="s">
        <v>180</v>
      </c>
      <c r="BN33" s="46">
        <v>1</v>
      </c>
      <c r="BO33" s="29" t="s">
        <v>189</v>
      </c>
      <c r="BP33" s="27"/>
      <c r="BQ33" s="27"/>
      <c r="BR33" s="27"/>
      <c r="BS33" s="27"/>
      <c r="BT33" s="27"/>
      <c r="BU33" s="27"/>
      <c r="BV33" s="27"/>
      <c r="BW33" s="27"/>
      <c r="BX33" s="27"/>
      <c r="BY33" s="27"/>
      <c r="BZ33" s="27"/>
      <c r="CA33" s="27"/>
      <c r="CB33" s="27"/>
      <c r="CC33" s="27"/>
      <c r="CD33" s="27"/>
      <c r="CE33" s="27"/>
      <c r="CF33" s="27"/>
      <c r="CG33" s="27"/>
      <c r="CH33" s="27"/>
      <c r="CI33" s="27"/>
      <c r="CJ33" s="27"/>
      <c r="CK33" s="27"/>
      <c r="CL33" s="27"/>
      <c r="CM33" s="27"/>
      <c r="CN33" s="27"/>
      <c r="CO33" s="27"/>
      <c r="CP33" s="27"/>
      <c r="CQ33" s="27"/>
      <c r="CR33" s="27"/>
      <c r="CS33" s="27"/>
      <c r="CT33" s="27"/>
      <c r="CU33" s="27"/>
      <c r="CV33" s="27"/>
    </row>
    <row r="34" spans="2:100" ht="117.75" customHeight="1" thickBot="1" x14ac:dyDescent="0.35">
      <c r="B34" s="22" t="s">
        <v>559</v>
      </c>
      <c r="C34" s="22" t="s">
        <v>469</v>
      </c>
      <c r="D34" s="22" t="s">
        <v>470</v>
      </c>
      <c r="E34" s="22" t="s">
        <v>471</v>
      </c>
      <c r="F34" s="22"/>
      <c r="G34" s="22" t="s">
        <v>548</v>
      </c>
      <c r="H34" s="22" t="s">
        <v>549</v>
      </c>
      <c r="I34" s="22" t="s">
        <v>550</v>
      </c>
      <c r="J34" s="22" t="s">
        <v>551</v>
      </c>
      <c r="K34" s="22" t="s">
        <v>66</v>
      </c>
      <c r="L34" s="22" t="s">
        <v>66</v>
      </c>
      <c r="M34" s="22"/>
      <c r="N34" s="22" t="s">
        <v>65</v>
      </c>
      <c r="O34" s="23" t="s">
        <v>140</v>
      </c>
      <c r="P34" s="22" t="s">
        <v>532</v>
      </c>
      <c r="Q34" s="22">
        <v>2025</v>
      </c>
      <c r="R34" s="22" t="s">
        <v>560</v>
      </c>
      <c r="S34" s="22" t="s">
        <v>534</v>
      </c>
      <c r="T34" s="23" t="s">
        <v>553</v>
      </c>
      <c r="U34" s="22" t="s">
        <v>561</v>
      </c>
      <c r="V34" s="22">
        <v>10</v>
      </c>
      <c r="W34" s="22" t="s">
        <v>562</v>
      </c>
      <c r="X34" s="22" t="s">
        <v>563</v>
      </c>
      <c r="Y34" s="28">
        <v>1</v>
      </c>
      <c r="Z34" s="22" t="s">
        <v>564</v>
      </c>
      <c r="AA34" s="24">
        <v>45839</v>
      </c>
      <c r="AB34" s="24">
        <v>46203</v>
      </c>
      <c r="AC34" s="25"/>
      <c r="AD34" s="26">
        <v>46044</v>
      </c>
      <c r="AE34" s="27" t="s">
        <v>453</v>
      </c>
      <c r="AF34" s="27" t="s">
        <v>565</v>
      </c>
      <c r="AG34" s="27" t="s">
        <v>485</v>
      </c>
      <c r="AH34" s="28">
        <v>0</v>
      </c>
      <c r="AI34" s="29" t="s">
        <v>342</v>
      </c>
      <c r="AJ34" s="27">
        <v>0</v>
      </c>
      <c r="AK34" s="45">
        <v>46127</v>
      </c>
      <c r="AL34" s="25" t="s">
        <v>80</v>
      </c>
      <c r="AM34" s="25" t="s">
        <v>66</v>
      </c>
      <c r="AN34" s="25" t="s">
        <v>565</v>
      </c>
      <c r="AO34" s="54">
        <v>0</v>
      </c>
      <c r="AP34" s="25" t="s">
        <v>81</v>
      </c>
      <c r="AQ34" s="29" t="s">
        <v>82</v>
      </c>
      <c r="AR34" s="29">
        <v>91</v>
      </c>
      <c r="AS34" s="29" t="s">
        <v>399</v>
      </c>
      <c r="AT34" s="26">
        <v>46132</v>
      </c>
      <c r="AU34" s="27" t="s">
        <v>430</v>
      </c>
      <c r="AV34" s="25" t="s">
        <v>565</v>
      </c>
      <c r="AW34" s="27" t="s">
        <v>138</v>
      </c>
      <c r="AX34" s="46">
        <v>0</v>
      </c>
      <c r="AY34" s="29" t="s">
        <v>342</v>
      </c>
      <c r="AZ34" s="27"/>
      <c r="BA34" s="74">
        <f>MONITOREO!BA34</f>
        <v>46205</v>
      </c>
      <c r="BB34" s="27" t="str">
        <f>MONITOREO!BB34</f>
        <v>En articulación entre la Oficina de Tecnologías de la Información y las Comunicaciones (OTIC) y la Oficina Asesora de Comunicaciones (OAC), se actualizaron los hipervínculos del mapa de procesos en la web institucional, verificando que la información se encontrara vigente, al no presentarse solicitudes de publicación por parte de las dependencias.</v>
      </c>
      <c r="BC34" s="27" t="str">
        <f>MONITOREO!BC34</f>
        <v>(01)Hipervínculos en Mapa de procesos-2 
(02)Hipervínculos en Mapa de procesos 
(03) Banner Mapa de Procesos 
(04) Pantallazo Mailing Pieza Mapa de Procesos 
(05)Correo OTICS, pantallazos avance Intranet y Mapa de Procesos</v>
      </c>
      <c r="BD34" s="27" t="str">
        <f>MONITOREO!BD34</f>
        <v>No Aplica</v>
      </c>
      <c r="BE34" s="28">
        <f>MONITOREO!BE34</f>
        <v>1</v>
      </c>
      <c r="BF34" s="27" t="str">
        <f>MONITOREO!BF34</f>
        <v>Cumplida</v>
      </c>
      <c r="BG34" s="27" t="str">
        <f t="shared" si="1"/>
        <v>CUMPLIMIENTO TOTAL</v>
      </c>
      <c r="BH34" s="22" t="str">
        <f t="shared" si="0"/>
        <v>NO APLICA ACCION FINALIZADA</v>
      </c>
      <c r="BI34" s="27" t="str">
        <f t="shared" si="2"/>
        <v>NO APLICA ACCION FINALIZADA</v>
      </c>
      <c r="BJ34" s="29" t="s">
        <v>2545</v>
      </c>
      <c r="BK34" s="76" t="s">
        <v>2549</v>
      </c>
      <c r="BL34" s="29" t="s">
        <v>183</v>
      </c>
      <c r="BM34" s="29" t="s">
        <v>180</v>
      </c>
      <c r="BN34" s="46">
        <v>1</v>
      </c>
      <c r="BO34" s="29" t="s">
        <v>189</v>
      </c>
      <c r="BP34" s="27"/>
      <c r="BQ34" s="27"/>
      <c r="BR34" s="27"/>
      <c r="BS34" s="27"/>
      <c r="BT34" s="27"/>
      <c r="BU34" s="27"/>
      <c r="BV34" s="27"/>
      <c r="BW34" s="27"/>
      <c r="BX34" s="27"/>
      <c r="BY34" s="27"/>
      <c r="BZ34" s="27"/>
      <c r="CA34" s="27"/>
      <c r="CB34" s="27"/>
      <c r="CC34" s="27"/>
      <c r="CD34" s="27"/>
      <c r="CE34" s="27"/>
      <c r="CF34" s="27"/>
      <c r="CG34" s="27"/>
      <c r="CH34" s="27"/>
      <c r="CI34" s="27"/>
      <c r="CJ34" s="27"/>
      <c r="CK34" s="27"/>
      <c r="CL34" s="27"/>
      <c r="CM34" s="27"/>
      <c r="CN34" s="27"/>
      <c r="CO34" s="27"/>
      <c r="CP34" s="27"/>
      <c r="CQ34" s="27"/>
      <c r="CR34" s="27"/>
      <c r="CS34" s="27"/>
      <c r="CT34" s="27"/>
      <c r="CU34" s="27"/>
      <c r="CV34" s="27"/>
    </row>
    <row r="35" spans="2:100" ht="119.25" customHeight="1" thickBot="1" x14ac:dyDescent="0.35">
      <c r="B35" s="22" t="s">
        <v>566</v>
      </c>
      <c r="C35" s="22" t="s">
        <v>469</v>
      </c>
      <c r="D35" s="22" t="s">
        <v>470</v>
      </c>
      <c r="E35" s="22" t="s">
        <v>471</v>
      </c>
      <c r="F35" s="22"/>
      <c r="G35" s="22" t="s">
        <v>56</v>
      </c>
      <c r="H35" s="22" t="s">
        <v>59</v>
      </c>
      <c r="I35" s="22" t="s">
        <v>567</v>
      </c>
      <c r="J35" s="22" t="s">
        <v>61</v>
      </c>
      <c r="K35" s="22" t="s">
        <v>568</v>
      </c>
      <c r="L35" s="22" t="s">
        <v>63</v>
      </c>
      <c r="M35" s="22"/>
      <c r="N35" s="22" t="s">
        <v>65</v>
      </c>
      <c r="O35" s="23" t="s">
        <v>140</v>
      </c>
      <c r="P35" s="22" t="s">
        <v>532</v>
      </c>
      <c r="Q35" s="22">
        <v>2025</v>
      </c>
      <c r="R35" s="22" t="s">
        <v>569</v>
      </c>
      <c r="S35" s="22" t="s">
        <v>534</v>
      </c>
      <c r="T35" s="23" t="s">
        <v>570</v>
      </c>
      <c r="U35" s="22" t="s">
        <v>571</v>
      </c>
      <c r="V35" s="22">
        <v>17</v>
      </c>
      <c r="W35" s="22" t="s">
        <v>572</v>
      </c>
      <c r="X35" s="22" t="s">
        <v>573</v>
      </c>
      <c r="Y35" s="28">
        <v>1</v>
      </c>
      <c r="Z35" s="22" t="s">
        <v>574</v>
      </c>
      <c r="AA35" s="24">
        <v>45839</v>
      </c>
      <c r="AB35" s="24">
        <v>45961</v>
      </c>
      <c r="AC35" s="25"/>
      <c r="AD35" s="26">
        <v>46044</v>
      </c>
      <c r="AE35" s="27" t="s">
        <v>453</v>
      </c>
      <c r="AF35" s="27" t="s">
        <v>575</v>
      </c>
      <c r="AG35" s="27" t="s">
        <v>485</v>
      </c>
      <c r="AH35" s="28" t="s">
        <v>78</v>
      </c>
      <c r="AI35" s="29" t="s">
        <v>79</v>
      </c>
      <c r="AJ35" s="27">
        <v>0</v>
      </c>
      <c r="AK35" s="45">
        <v>46126</v>
      </c>
      <c r="AL35" s="25" t="s">
        <v>80</v>
      </c>
      <c r="AM35" s="25" t="s">
        <v>66</v>
      </c>
      <c r="AN35" s="25" t="s">
        <v>575</v>
      </c>
      <c r="AO35" s="54">
        <v>0</v>
      </c>
      <c r="AP35" s="25" t="s">
        <v>81</v>
      </c>
      <c r="AQ35" s="29" t="s">
        <v>82</v>
      </c>
      <c r="AR35" s="29">
        <v>-151</v>
      </c>
      <c r="AS35" s="29" t="s">
        <v>79</v>
      </c>
      <c r="AT35" s="26">
        <v>46129</v>
      </c>
      <c r="AU35" s="27" t="s">
        <v>95</v>
      </c>
      <c r="AV35" s="27" t="s">
        <v>576</v>
      </c>
      <c r="AW35" s="29" t="s">
        <v>85</v>
      </c>
      <c r="AX35" s="46">
        <v>0</v>
      </c>
      <c r="AY35" s="29" t="s">
        <v>79</v>
      </c>
      <c r="AZ35" s="27"/>
      <c r="BA35" s="74">
        <f>MONITOREO!BA35</f>
        <v>46216</v>
      </c>
      <c r="BB35" s="27" t="str">
        <f>MONITOREO!BB35</f>
        <v xml:space="preserve">El proceso no registra avances en este seguimiento </v>
      </c>
      <c r="BC35" s="27" t="str">
        <f>MONITOREO!BC35</f>
        <v>No aplica</v>
      </c>
      <c r="BD35" s="27" t="str">
        <f>MONITOREO!BD35</f>
        <v>Acta mesa de trabajo acciones para actualizar Índice de información clasificada y reservada</v>
      </c>
      <c r="BE35" s="28">
        <f>MONITOREO!BE35</f>
        <v>0</v>
      </c>
      <c r="BF35" s="27" t="str">
        <f>MONITOREO!BF35</f>
        <v>No presenta avances</v>
      </c>
      <c r="BG35" s="27" t="str">
        <f t="shared" si="1"/>
        <v>SIN AVANCE</v>
      </c>
      <c r="BH35" s="22">
        <f t="shared" si="0"/>
        <v>-242</v>
      </c>
      <c r="BI35" s="27" t="str">
        <f t="shared" si="2"/>
        <v>VENCIDO</v>
      </c>
      <c r="BJ35" s="78">
        <v>46224</v>
      </c>
      <c r="BK35" s="27" t="s">
        <v>2524</v>
      </c>
      <c r="BL35" s="27" t="s">
        <v>2550</v>
      </c>
      <c r="BM35" s="27" t="s">
        <v>2526</v>
      </c>
      <c r="BN35" s="29" t="s">
        <v>78</v>
      </c>
      <c r="BO35" s="29" t="s">
        <v>79</v>
      </c>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row>
    <row r="36" spans="2:100" ht="120.75" customHeight="1" thickBot="1" x14ac:dyDescent="0.35">
      <c r="B36" s="22" t="s">
        <v>577</v>
      </c>
      <c r="C36" s="22" t="s">
        <v>469</v>
      </c>
      <c r="D36" s="22" t="s">
        <v>470</v>
      </c>
      <c r="E36" s="22" t="s">
        <v>471</v>
      </c>
      <c r="F36" s="22"/>
      <c r="G36" s="22" t="s">
        <v>56</v>
      </c>
      <c r="H36" s="22" t="s">
        <v>59</v>
      </c>
      <c r="I36" s="22" t="s">
        <v>567</v>
      </c>
      <c r="J36" s="22" t="s">
        <v>61</v>
      </c>
      <c r="K36" s="22" t="s">
        <v>568</v>
      </c>
      <c r="L36" s="22" t="s">
        <v>63</v>
      </c>
      <c r="M36" s="22"/>
      <c r="N36" s="22" t="s">
        <v>65</v>
      </c>
      <c r="O36" s="23" t="s">
        <v>140</v>
      </c>
      <c r="P36" s="22" t="s">
        <v>532</v>
      </c>
      <c r="Q36" s="22">
        <v>2025</v>
      </c>
      <c r="R36" s="22" t="s">
        <v>578</v>
      </c>
      <c r="S36" s="22" t="s">
        <v>534</v>
      </c>
      <c r="T36" s="23" t="s">
        <v>570</v>
      </c>
      <c r="U36" s="22" t="s">
        <v>579</v>
      </c>
      <c r="V36" s="22">
        <v>18</v>
      </c>
      <c r="W36" s="22" t="s">
        <v>580</v>
      </c>
      <c r="X36" s="22" t="s">
        <v>581</v>
      </c>
      <c r="Y36" s="28">
        <v>1</v>
      </c>
      <c r="Z36" s="22" t="s">
        <v>582</v>
      </c>
      <c r="AA36" s="24">
        <v>45931</v>
      </c>
      <c r="AB36" s="24">
        <v>46295</v>
      </c>
      <c r="AC36" s="25"/>
      <c r="AD36" s="26">
        <v>46044</v>
      </c>
      <c r="AE36" s="27" t="s">
        <v>453</v>
      </c>
      <c r="AF36" s="27" t="s">
        <v>583</v>
      </c>
      <c r="AG36" s="27" t="s">
        <v>485</v>
      </c>
      <c r="AH36" s="28" t="s">
        <v>78</v>
      </c>
      <c r="AI36" s="29" t="s">
        <v>342</v>
      </c>
      <c r="AJ36" s="27">
        <v>0</v>
      </c>
      <c r="AK36" s="45">
        <v>46126</v>
      </c>
      <c r="AL36" s="25" t="s">
        <v>80</v>
      </c>
      <c r="AM36" s="25" t="s">
        <v>66</v>
      </c>
      <c r="AN36" s="25" t="s">
        <v>583</v>
      </c>
      <c r="AO36" s="54">
        <v>0</v>
      </c>
      <c r="AP36" s="25" t="s">
        <v>81</v>
      </c>
      <c r="AQ36" s="29" t="s">
        <v>82</v>
      </c>
      <c r="AR36" s="29">
        <v>183</v>
      </c>
      <c r="AS36" s="29" t="s">
        <v>399</v>
      </c>
      <c r="AT36" s="26">
        <v>46129</v>
      </c>
      <c r="AU36" s="27" t="s">
        <v>95</v>
      </c>
      <c r="AV36" s="27" t="s">
        <v>584</v>
      </c>
      <c r="AW36" s="29" t="s">
        <v>85</v>
      </c>
      <c r="AX36" s="46">
        <v>0</v>
      </c>
      <c r="AY36" s="29" t="s">
        <v>342</v>
      </c>
      <c r="AZ36" s="27"/>
      <c r="BA36" s="74">
        <f>MONITOREO!BA36</f>
        <v>46216</v>
      </c>
      <c r="BB36" s="27" t="str">
        <f>MONITOREO!BB36</f>
        <v xml:space="preserve">El proceso no registra avances en este seguimiento </v>
      </c>
      <c r="BC36" s="27" t="str">
        <f>MONITOREO!BC36</f>
        <v>No aplica</v>
      </c>
      <c r="BD36" s="27" t="str">
        <f>MONITOREO!BD36</f>
        <v>Acta seguimiento publicación Índice de Información Clasificada y Reservada
Captura de pantalla</v>
      </c>
      <c r="BE36" s="28">
        <f>MONITOREO!BE36</f>
        <v>0</v>
      </c>
      <c r="BF36" s="27" t="str">
        <f>MONITOREO!BF36</f>
        <v>No presenta avances</v>
      </c>
      <c r="BG36" s="27" t="str">
        <f t="shared" si="1"/>
        <v>SIN AVANCE</v>
      </c>
      <c r="BH36" s="22">
        <f t="shared" si="0"/>
        <v>92</v>
      </c>
      <c r="BI36" s="27" t="str">
        <f t="shared" si="2"/>
        <v>CON TIEMPO</v>
      </c>
      <c r="BJ36" s="78">
        <v>46224</v>
      </c>
      <c r="BK36" s="27" t="s">
        <v>2524</v>
      </c>
      <c r="BL36" s="27" t="s">
        <v>583</v>
      </c>
      <c r="BM36" s="27" t="s">
        <v>2526</v>
      </c>
      <c r="BN36" s="29" t="s">
        <v>78</v>
      </c>
      <c r="BO36" s="29" t="s">
        <v>342</v>
      </c>
      <c r="BP36" s="27"/>
      <c r="BQ36" s="27"/>
      <c r="BR36" s="27"/>
      <c r="BS36" s="27"/>
      <c r="BT36" s="27"/>
      <c r="BU36" s="27"/>
      <c r="BV36" s="27"/>
      <c r="BW36" s="27"/>
      <c r="BX36" s="27"/>
      <c r="BY36" s="27"/>
      <c r="BZ36" s="27"/>
      <c r="CA36" s="27"/>
      <c r="CB36" s="27"/>
      <c r="CC36" s="27"/>
      <c r="CD36" s="27"/>
      <c r="CE36" s="27"/>
      <c r="CF36" s="27"/>
      <c r="CG36" s="27"/>
      <c r="CH36" s="27"/>
      <c r="CI36" s="27"/>
      <c r="CJ36" s="27"/>
      <c r="CK36" s="27"/>
      <c r="CL36" s="27"/>
      <c r="CM36" s="27"/>
      <c r="CN36" s="27"/>
      <c r="CO36" s="27"/>
      <c r="CP36" s="27"/>
      <c r="CQ36" s="27"/>
      <c r="CR36" s="27"/>
      <c r="CS36" s="27"/>
      <c r="CT36" s="27"/>
      <c r="CU36" s="27"/>
      <c r="CV36" s="27"/>
    </row>
    <row r="37" spans="2:100" ht="117.75" customHeight="1" thickBot="1" x14ac:dyDescent="0.35">
      <c r="B37" s="22" t="s">
        <v>665</v>
      </c>
      <c r="C37" s="22" t="s">
        <v>440</v>
      </c>
      <c r="D37" s="22" t="s">
        <v>442</v>
      </c>
      <c r="E37" s="22" t="s">
        <v>443</v>
      </c>
      <c r="F37" s="22"/>
      <c r="G37" s="22" t="s">
        <v>440</v>
      </c>
      <c r="H37" s="22" t="s">
        <v>441</v>
      </c>
      <c r="I37" s="22" t="s">
        <v>442</v>
      </c>
      <c r="J37" s="22" t="s">
        <v>443</v>
      </c>
      <c r="K37" s="22" t="s">
        <v>66</v>
      </c>
      <c r="L37" s="22" t="s">
        <v>66</v>
      </c>
      <c r="M37" s="22"/>
      <c r="N37" s="22" t="s">
        <v>65</v>
      </c>
      <c r="O37" s="23">
        <v>6</v>
      </c>
      <c r="P37" s="22" t="s">
        <v>623</v>
      </c>
      <c r="Q37" s="22">
        <v>2025</v>
      </c>
      <c r="R37" s="22" t="s">
        <v>666</v>
      </c>
      <c r="S37" s="22" t="s">
        <v>667</v>
      </c>
      <c r="T37" s="23" t="s">
        <v>668</v>
      </c>
      <c r="U37" s="22" t="s">
        <v>669</v>
      </c>
      <c r="V37" s="22">
        <v>2</v>
      </c>
      <c r="W37" s="22" t="s">
        <v>670</v>
      </c>
      <c r="X37" s="22" t="s">
        <v>671</v>
      </c>
      <c r="Y37" s="28">
        <v>1</v>
      </c>
      <c r="Z37" s="22" t="s">
        <v>672</v>
      </c>
      <c r="AA37" s="24">
        <v>45860</v>
      </c>
      <c r="AB37" s="24">
        <v>46203</v>
      </c>
      <c r="AC37" s="25"/>
      <c r="AD37" s="26">
        <v>46044</v>
      </c>
      <c r="AE37" s="27" t="s">
        <v>642</v>
      </c>
      <c r="AF37" s="27" t="s">
        <v>672</v>
      </c>
      <c r="AG37" s="27" t="s">
        <v>273</v>
      </c>
      <c r="AH37" s="28">
        <v>0</v>
      </c>
      <c r="AI37" s="29" t="s">
        <v>342</v>
      </c>
      <c r="AJ37" s="27">
        <v>0</v>
      </c>
      <c r="AK37" s="45">
        <v>46127</v>
      </c>
      <c r="AL37" s="25" t="s">
        <v>80</v>
      </c>
      <c r="AM37" s="25" t="s">
        <v>66</v>
      </c>
      <c r="AN37" s="25" t="s">
        <v>672</v>
      </c>
      <c r="AO37" s="54">
        <v>0</v>
      </c>
      <c r="AP37" s="25" t="s">
        <v>81</v>
      </c>
      <c r="AQ37" s="29" t="s">
        <v>82</v>
      </c>
      <c r="AR37" s="29">
        <v>91</v>
      </c>
      <c r="AS37" s="29" t="s">
        <v>399</v>
      </c>
      <c r="AT37" s="26">
        <v>46133</v>
      </c>
      <c r="AU37" s="27" t="s">
        <v>95</v>
      </c>
      <c r="AV37" s="27" t="s">
        <v>673</v>
      </c>
      <c r="AW37" s="29" t="s">
        <v>85</v>
      </c>
      <c r="AX37" s="46">
        <v>0</v>
      </c>
      <c r="AY37" s="29" t="s">
        <v>342</v>
      </c>
      <c r="AZ37" s="27"/>
      <c r="BA37" s="74">
        <f>MONITOREO!BA37</f>
        <v>46210</v>
      </c>
      <c r="BB37" s="27" t="str">
        <f>MONITOREO!BB37</f>
        <v xml:space="preserve">Desde la Subdirección Técnica de Lineamientos y Políticas se elaboró el Plan de Implementación de la Política Pública LGTBI, asociado al documento interno Guía LGTBI, involucrando a otras dependencias del Instituto en su ejecución, entre ellas Talento Humano, Planeación y las Subdirecciones Misionales.
El desarrollo de este plan se ejecutará a lo largo del año 2026, dado que constituye un instrumento permanente para la implementación y fortalecimiento de la Política Pública LGTBI en el Instituto.
Las actividades programadas para el primer semestre fueron ejecutadas mediante las jornadas de socialización realizadas los días 20 de mayo y 9 de junio de 2026.
Resultado indicador:
plan de implementación PP lgtbi realizada/ plan de implementación pp LGTBI programadas (1)*100= 100%
Análisis indicador:  
Se reporta un avance en el indicador del 100% con el plan de implementación realizado. 
</v>
      </c>
      <c r="BC37" s="27" t="str">
        <f>MONITOREO!BC37</f>
        <v>* plan de implementación realizado 
* soportes  de ejecución: acta de 20 de mayo
acta de 09 de junio</v>
      </c>
      <c r="BD37" s="27" t="str">
        <f>MONITOREO!BD37</f>
        <v>No aplica</v>
      </c>
      <c r="BE37" s="28">
        <f>MONITOREO!BE37</f>
        <v>1</v>
      </c>
      <c r="BF37" s="27" t="str">
        <f>MONITOREO!BF37</f>
        <v>Cumplida</v>
      </c>
      <c r="BG37" s="27" t="str">
        <f t="shared" si="1"/>
        <v>CUMPLIMIENTO TOTAL</v>
      </c>
      <c r="BH37" s="22" t="str">
        <f t="shared" si="0"/>
        <v>NO APLICA ACCION FINALIZADA</v>
      </c>
      <c r="BI37" s="27" t="str">
        <f t="shared" si="2"/>
        <v>NO APLICA ACCION FINALIZADA</v>
      </c>
      <c r="BJ37" s="26">
        <v>46224</v>
      </c>
      <c r="BK37" s="34" t="s">
        <v>2551</v>
      </c>
      <c r="BL37" s="27" t="s">
        <v>2539</v>
      </c>
      <c r="BM37" s="27" t="s">
        <v>138</v>
      </c>
      <c r="BN37" s="46">
        <v>1</v>
      </c>
      <c r="BO37" s="29" t="s">
        <v>189</v>
      </c>
      <c r="BP37" s="27"/>
      <c r="BQ37" s="27"/>
      <c r="BR37" s="27"/>
      <c r="BS37" s="27"/>
      <c r="BT37" s="27"/>
      <c r="BU37" s="27"/>
      <c r="BV37" s="27"/>
      <c r="BW37" s="27"/>
      <c r="BX37" s="27"/>
      <c r="BY37" s="27"/>
      <c r="BZ37" s="27"/>
      <c r="CA37" s="27"/>
      <c r="CB37" s="27"/>
      <c r="CC37" s="27"/>
      <c r="CD37" s="27"/>
      <c r="CE37" s="27"/>
      <c r="CF37" s="27"/>
      <c r="CG37" s="27"/>
      <c r="CH37" s="27"/>
      <c r="CI37" s="27"/>
      <c r="CJ37" s="27"/>
      <c r="CK37" s="27"/>
      <c r="CL37" s="27"/>
      <c r="CM37" s="27"/>
      <c r="CN37" s="27"/>
      <c r="CO37" s="27"/>
      <c r="CP37" s="27"/>
      <c r="CQ37" s="27"/>
      <c r="CR37" s="27"/>
      <c r="CS37" s="27"/>
      <c r="CT37" s="27"/>
      <c r="CU37" s="27"/>
      <c r="CV37" s="27"/>
    </row>
    <row r="38" spans="2:100" ht="189.75" customHeight="1" thickBot="1" x14ac:dyDescent="0.35">
      <c r="B38" s="22" t="s">
        <v>674</v>
      </c>
      <c r="C38" s="22" t="s">
        <v>440</v>
      </c>
      <c r="D38" s="22" t="s">
        <v>442</v>
      </c>
      <c r="E38" s="22" t="s">
        <v>443</v>
      </c>
      <c r="F38" s="22"/>
      <c r="G38" s="22" t="s">
        <v>440</v>
      </c>
      <c r="H38" s="22" t="s">
        <v>441</v>
      </c>
      <c r="I38" s="22" t="s">
        <v>442</v>
      </c>
      <c r="J38" s="22" t="s">
        <v>443</v>
      </c>
      <c r="K38" s="22" t="s">
        <v>66</v>
      </c>
      <c r="L38" s="22" t="s">
        <v>66</v>
      </c>
      <c r="M38" s="22"/>
      <c r="N38" s="22" t="s">
        <v>65</v>
      </c>
      <c r="O38" s="23">
        <v>7</v>
      </c>
      <c r="P38" s="22" t="s">
        <v>623</v>
      </c>
      <c r="Q38" s="22">
        <v>2025</v>
      </c>
      <c r="R38" s="22" t="s">
        <v>675</v>
      </c>
      <c r="S38" s="22" t="s">
        <v>676</v>
      </c>
      <c r="T38" s="23" t="s">
        <v>677</v>
      </c>
      <c r="U38" s="22" t="s">
        <v>678</v>
      </c>
      <c r="V38" s="22">
        <v>1</v>
      </c>
      <c r="W38" s="22" t="s">
        <v>679</v>
      </c>
      <c r="X38" s="22" t="s">
        <v>680</v>
      </c>
      <c r="Y38" s="28">
        <v>1</v>
      </c>
      <c r="Z38" s="22" t="s">
        <v>681</v>
      </c>
      <c r="AA38" s="24">
        <v>45991</v>
      </c>
      <c r="AB38" s="24">
        <v>46142</v>
      </c>
      <c r="AC38" s="25"/>
      <c r="AD38" s="26">
        <v>46044</v>
      </c>
      <c r="AE38" s="27" t="s">
        <v>642</v>
      </c>
      <c r="AF38" s="27" t="s">
        <v>681</v>
      </c>
      <c r="AG38" s="27" t="s">
        <v>273</v>
      </c>
      <c r="AH38" s="28">
        <v>0</v>
      </c>
      <c r="AI38" s="29" t="s">
        <v>342</v>
      </c>
      <c r="AJ38" s="27">
        <v>0</v>
      </c>
      <c r="AK38" s="45">
        <v>46127</v>
      </c>
      <c r="AL38" s="25" t="s">
        <v>80</v>
      </c>
      <c r="AM38" s="25" t="s">
        <v>66</v>
      </c>
      <c r="AN38" s="25" t="s">
        <v>681</v>
      </c>
      <c r="AO38" s="54">
        <v>0</v>
      </c>
      <c r="AP38" s="25" t="s">
        <v>81</v>
      </c>
      <c r="AQ38" s="29" t="s">
        <v>82</v>
      </c>
      <c r="AR38" s="29">
        <v>30</v>
      </c>
      <c r="AS38" s="29" t="s">
        <v>399</v>
      </c>
      <c r="AT38" s="26">
        <v>46133</v>
      </c>
      <c r="AU38" s="27" t="s">
        <v>95</v>
      </c>
      <c r="AV38" s="27" t="s">
        <v>682</v>
      </c>
      <c r="AW38" s="29" t="s">
        <v>85</v>
      </c>
      <c r="AX38" s="46">
        <v>0</v>
      </c>
      <c r="AY38" s="29" t="s">
        <v>342</v>
      </c>
      <c r="AZ38" s="27"/>
      <c r="BA38" s="74">
        <f>MONITOREO!BA38</f>
        <v>46209</v>
      </c>
      <c r="BB38" s="27" t="str">
        <f>MONITOREO!BB38</f>
        <v xml:space="preserve">Desde la Subdirección Técnica de Lineamientos y Políticas se realizó la solicitud de desarrollo asociada a los reportes establecidos en las formulaciones de acciones de las políticas públicas. Esta solicitud fue radicada a través del aplicativo Aranda el día 4 de junio de 2026.
Resultado indicador:
N° solicitud de desarrrollo enviada/N° de solicitud de desarrollo proyectada (1)*100%= 100%
Análisis indicador:  
Se reporta un avance en el indicador del 100% con una solicitud de desarrollo enviada por el aplicativo Aranda
</v>
      </c>
      <c r="BC38" s="27" t="str">
        <f>MONITOREO!BC38</f>
        <v>Solicitud de desarrollo Aranda caso RF- 41491-2-7138</v>
      </c>
      <c r="BD38" s="27" t="str">
        <f>MONITOREO!BD38</f>
        <v>No aplica</v>
      </c>
      <c r="BE38" s="28">
        <f>MONITOREO!BE38</f>
        <v>1</v>
      </c>
      <c r="BF38" s="27" t="str">
        <f>MONITOREO!BF38</f>
        <v>Cumplida</v>
      </c>
      <c r="BG38" s="27" t="str">
        <f t="shared" si="1"/>
        <v>CUMPLIMIENTO TOTAL</v>
      </c>
      <c r="BH38" s="22" t="str">
        <f t="shared" si="0"/>
        <v>NO APLICA ACCION FINALIZADA</v>
      </c>
      <c r="BI38" s="27" t="str">
        <f t="shared" si="2"/>
        <v>NO APLICA ACCION FINALIZADA</v>
      </c>
      <c r="BJ38" s="26">
        <v>46224</v>
      </c>
      <c r="BK38" s="27" t="s">
        <v>2552</v>
      </c>
      <c r="BL38" s="27" t="s">
        <v>2539</v>
      </c>
      <c r="BM38" s="27" t="s">
        <v>138</v>
      </c>
      <c r="BN38" s="46">
        <v>1</v>
      </c>
      <c r="BO38" s="29" t="s">
        <v>189</v>
      </c>
      <c r="BP38" s="27"/>
      <c r="BQ38" s="27"/>
      <c r="BR38" s="27"/>
      <c r="BS38" s="27"/>
      <c r="BT38" s="27"/>
      <c r="BU38" s="27"/>
      <c r="BV38" s="27"/>
      <c r="BW38" s="27"/>
      <c r="BX38" s="27"/>
      <c r="BY38" s="27"/>
      <c r="BZ38" s="27"/>
      <c r="CA38" s="27"/>
      <c r="CB38" s="27"/>
      <c r="CC38" s="27"/>
      <c r="CD38" s="27"/>
      <c r="CE38" s="27"/>
      <c r="CF38" s="27"/>
      <c r="CG38" s="27"/>
      <c r="CH38" s="27"/>
      <c r="CI38" s="27"/>
      <c r="CJ38" s="27"/>
      <c r="CK38" s="27"/>
      <c r="CL38" s="27"/>
      <c r="CM38" s="27"/>
      <c r="CN38" s="27"/>
      <c r="CO38" s="27"/>
      <c r="CP38" s="27"/>
      <c r="CQ38" s="27"/>
      <c r="CR38" s="27"/>
      <c r="CS38" s="27"/>
      <c r="CT38" s="27"/>
      <c r="CU38" s="27"/>
      <c r="CV38" s="27"/>
    </row>
    <row r="39" spans="2:100" ht="117.75" customHeight="1" thickBot="1" x14ac:dyDescent="0.35">
      <c r="B39" s="22" t="s">
        <v>717</v>
      </c>
      <c r="C39" s="22" t="s">
        <v>440</v>
      </c>
      <c r="D39" s="22" t="s">
        <v>442</v>
      </c>
      <c r="E39" s="22" t="s">
        <v>443</v>
      </c>
      <c r="F39" s="22"/>
      <c r="G39" s="22" t="s">
        <v>440</v>
      </c>
      <c r="H39" s="22" t="s">
        <v>441</v>
      </c>
      <c r="I39" s="22" t="s">
        <v>442</v>
      </c>
      <c r="J39" s="22" t="s">
        <v>443</v>
      </c>
      <c r="K39" s="22" t="s">
        <v>66</v>
      </c>
      <c r="L39" s="22" t="s">
        <v>66</v>
      </c>
      <c r="M39" s="22"/>
      <c r="N39" s="22" t="s">
        <v>65</v>
      </c>
      <c r="O39" s="23">
        <v>12</v>
      </c>
      <c r="P39" s="22" t="s">
        <v>623</v>
      </c>
      <c r="Q39" s="22">
        <v>2025</v>
      </c>
      <c r="R39" s="22" t="s">
        <v>718</v>
      </c>
      <c r="S39" s="22" t="s">
        <v>719</v>
      </c>
      <c r="T39" s="23" t="s">
        <v>720</v>
      </c>
      <c r="U39" s="22" t="s">
        <v>721</v>
      </c>
      <c r="V39" s="22">
        <v>1</v>
      </c>
      <c r="W39" s="22" t="s">
        <v>722</v>
      </c>
      <c r="X39" s="22" t="s">
        <v>723</v>
      </c>
      <c r="Y39" s="28">
        <v>1</v>
      </c>
      <c r="Z39" s="22" t="s">
        <v>724</v>
      </c>
      <c r="AA39" s="24">
        <v>46042</v>
      </c>
      <c r="AB39" s="24">
        <v>46114</v>
      </c>
      <c r="AC39" s="25"/>
      <c r="AD39" s="26">
        <v>46044</v>
      </c>
      <c r="AE39" s="27" t="s">
        <v>642</v>
      </c>
      <c r="AF39" s="27" t="s">
        <v>724</v>
      </c>
      <c r="AG39" s="27" t="s">
        <v>273</v>
      </c>
      <c r="AH39" s="28">
        <v>0</v>
      </c>
      <c r="AI39" s="29" t="s">
        <v>342</v>
      </c>
      <c r="AJ39" s="27">
        <v>0</v>
      </c>
      <c r="AK39" s="45">
        <v>46127</v>
      </c>
      <c r="AL39" s="25" t="s">
        <v>80</v>
      </c>
      <c r="AM39" s="25" t="s">
        <v>66</v>
      </c>
      <c r="AN39" s="25" t="s">
        <v>724</v>
      </c>
      <c r="AO39" s="54">
        <v>0</v>
      </c>
      <c r="AP39" s="25" t="s">
        <v>81</v>
      </c>
      <c r="AQ39" s="29" t="s">
        <v>82</v>
      </c>
      <c r="AR39" s="29">
        <v>2</v>
      </c>
      <c r="AS39" s="29" t="s">
        <v>725</v>
      </c>
      <c r="AT39" s="26">
        <v>46133</v>
      </c>
      <c r="AU39" s="27" t="s">
        <v>95</v>
      </c>
      <c r="AV39" s="27" t="s">
        <v>726</v>
      </c>
      <c r="AW39" s="29" t="s">
        <v>85</v>
      </c>
      <c r="AX39" s="46">
        <v>0</v>
      </c>
      <c r="AY39" s="29" t="s">
        <v>342</v>
      </c>
      <c r="AZ39" s="27"/>
      <c r="BA39" s="74" t="str">
        <f>MONITOREO!BA39</f>
        <v>07/07/026</v>
      </c>
      <c r="BB39" s="27" t="str">
        <f>MONITOREO!BB39</f>
        <v xml:space="preserve">Desde la Subdirección Técnica de Lineamientos y Políticas se elaboraron y remitieron los reportes correspondientes al primer trimestre, surtidos conforme a la ruta de revisión, aprobación y envío establecida en el procedimiento institucional, la cual contempla el visto bueno de la STLP, OAP y la Dirección.
•	Política Pública de Primera Infancia: 15 de abril.
•	Política Pública de Juventud: 27 de abril.
•	Política Pública LGBTI: 29 de abril.
•	Política Pública de Participación Incidente: 17 de abril.
•	Política Pública para las Víctimas: 17 de abril.
Resultado indicador:
N° de reportes de pp revisados y enviados por la ruta/N° de reportes de pproyectados (1)*100%= 100%
Análisis indicador:  
Se reporta un avance en el indicador del 100% con los reportes de las políticas que se debian reportar trimestralmente.
</v>
      </c>
      <c r="BC39" s="27" t="str">
        <f>MONITOREO!BC39</f>
        <v xml:space="preserve">*Infancia: reporte/correos de la stlp a la oap, de la OAP a Direccion (sindy Torres) y de Sindy a la entidad 
*Juventud: reporte/correos de la stlp a la oap, de la OAP a Direccion (sindy Torres) y de Sindy a la entidad 
*LGBTI: reporte/correos de la stlp a la oap, de la OAP a Direccion (sindy Torres) y de Sindy a la entidad 
*Victimas: reporte/correos de la stlp a la oap, de la OAP a Direccion (sindy Torres) y de Sindy a la entidad 
*PArticipación incidente: reporte/correos de la stlp a la oap, de la OAP a Direccion (sindy Torres) y de Sindy a la entidad </v>
      </c>
      <c r="BD39" s="27" t="str">
        <f>MONITOREO!BD39</f>
        <v>No aplica</v>
      </c>
      <c r="BE39" s="28">
        <f>MONITOREO!BE39</f>
        <v>1</v>
      </c>
      <c r="BF39" s="27" t="str">
        <f>MONITOREO!BF39</f>
        <v>Cumplida</v>
      </c>
      <c r="BG39" s="27" t="str">
        <f t="shared" si="1"/>
        <v>CUMPLIMIENTO TOTAL</v>
      </c>
      <c r="BH39" s="22" t="str">
        <f t="shared" si="0"/>
        <v>NO APLICA ACCION FINALIZADA</v>
      </c>
      <c r="BI39" s="27" t="str">
        <f t="shared" si="2"/>
        <v>NO APLICA ACCION FINALIZADA</v>
      </c>
      <c r="BJ39" s="26">
        <v>46224</v>
      </c>
      <c r="BK39" s="27" t="s">
        <v>2553</v>
      </c>
      <c r="BL39" s="27" t="s">
        <v>2539</v>
      </c>
      <c r="BM39" s="27" t="s">
        <v>138</v>
      </c>
      <c r="BN39" s="46">
        <v>1</v>
      </c>
      <c r="BO39" s="29" t="s">
        <v>189</v>
      </c>
      <c r="BP39" s="27"/>
      <c r="BQ39" s="27"/>
      <c r="BR39" s="27"/>
      <c r="BS39" s="27"/>
      <c r="BT39" s="27"/>
      <c r="BU39" s="27"/>
      <c r="BV39" s="27"/>
      <c r="BW39" s="27"/>
      <c r="BX39" s="27"/>
      <c r="BY39" s="27"/>
      <c r="BZ39" s="27"/>
      <c r="CA39" s="27"/>
      <c r="CB39" s="27"/>
      <c r="CC39" s="27"/>
      <c r="CD39" s="27"/>
      <c r="CE39" s="27"/>
      <c r="CF39" s="27"/>
      <c r="CG39" s="27"/>
      <c r="CH39" s="27"/>
      <c r="CI39" s="27"/>
      <c r="CJ39" s="27"/>
      <c r="CK39" s="27"/>
      <c r="CL39" s="27"/>
      <c r="CM39" s="27"/>
      <c r="CN39" s="27"/>
      <c r="CO39" s="27"/>
      <c r="CP39" s="27"/>
      <c r="CQ39" s="27"/>
      <c r="CR39" s="27"/>
      <c r="CS39" s="27"/>
      <c r="CT39" s="27"/>
      <c r="CU39" s="27"/>
      <c r="CV39" s="27"/>
    </row>
    <row r="40" spans="2:100" ht="117.75" customHeight="1" thickBot="1" x14ac:dyDescent="0.35">
      <c r="B40" s="22" t="s">
        <v>776</v>
      </c>
      <c r="C40" s="22" t="s">
        <v>122</v>
      </c>
      <c r="D40" s="22" t="s">
        <v>123</v>
      </c>
      <c r="E40" s="22" t="s">
        <v>124</v>
      </c>
      <c r="F40" s="22"/>
      <c r="G40" s="22" t="s">
        <v>122</v>
      </c>
      <c r="H40" s="22" t="s">
        <v>125</v>
      </c>
      <c r="I40" s="22" t="s">
        <v>123</v>
      </c>
      <c r="J40" s="22" t="s">
        <v>124</v>
      </c>
      <c r="K40" s="22" t="s">
        <v>66</v>
      </c>
      <c r="L40" s="22" t="s">
        <v>66</v>
      </c>
      <c r="M40" s="22"/>
      <c r="N40" s="22" t="s">
        <v>65</v>
      </c>
      <c r="O40" s="23">
        <v>8.1</v>
      </c>
      <c r="P40" s="22" t="s">
        <v>777</v>
      </c>
      <c r="Q40" s="22">
        <v>2025</v>
      </c>
      <c r="R40" s="22" t="s">
        <v>778</v>
      </c>
      <c r="S40" s="22" t="s">
        <v>779</v>
      </c>
      <c r="T40" s="23" t="s">
        <v>780</v>
      </c>
      <c r="U40" s="22" t="s">
        <v>781</v>
      </c>
      <c r="V40" s="22">
        <v>1</v>
      </c>
      <c r="W40" s="22" t="s">
        <v>782</v>
      </c>
      <c r="X40" s="22" t="s">
        <v>783</v>
      </c>
      <c r="Y40" s="28">
        <v>1</v>
      </c>
      <c r="Z40" s="22" t="s">
        <v>784</v>
      </c>
      <c r="AA40" s="26">
        <v>45931</v>
      </c>
      <c r="AB40" s="26">
        <v>46010</v>
      </c>
      <c r="AC40" s="25"/>
      <c r="AD40" s="26">
        <v>46045</v>
      </c>
      <c r="AE40" s="27" t="s">
        <v>136</v>
      </c>
      <c r="AF40" s="27" t="s">
        <v>784</v>
      </c>
      <c r="AG40" s="27" t="s">
        <v>138</v>
      </c>
      <c r="AH40" s="28">
        <v>0</v>
      </c>
      <c r="AI40" s="29" t="s">
        <v>79</v>
      </c>
      <c r="AJ40" s="27">
        <v>0</v>
      </c>
      <c r="AK40" s="45">
        <v>46121</v>
      </c>
      <c r="AL40" s="25" t="s">
        <v>785</v>
      </c>
      <c r="AM40" s="25" t="s">
        <v>786</v>
      </c>
      <c r="AN40" s="25" t="s">
        <v>183</v>
      </c>
      <c r="AO40" s="54">
        <v>1</v>
      </c>
      <c r="AP40" s="25" t="s">
        <v>184</v>
      </c>
      <c r="AQ40" s="29" t="s">
        <v>185</v>
      </c>
      <c r="AR40" s="29" t="s">
        <v>186</v>
      </c>
      <c r="AS40" s="29" t="s">
        <v>186</v>
      </c>
      <c r="AT40" s="26" t="s">
        <v>117</v>
      </c>
      <c r="AU40" s="27" t="s">
        <v>787</v>
      </c>
      <c r="AV40" s="27" t="s">
        <v>788</v>
      </c>
      <c r="AW40" s="27" t="s">
        <v>278</v>
      </c>
      <c r="AX40" s="47" t="s">
        <v>78</v>
      </c>
      <c r="AY40" s="29" t="s">
        <v>79</v>
      </c>
      <c r="AZ40" s="27"/>
      <c r="BA40" s="74">
        <f>MONITOREO!BA40</f>
        <v>46209</v>
      </c>
      <c r="BB40" s="27" t="str">
        <f>MONITOREO!BB40</f>
        <v>Se realizó reporte comparativo de los reportes generados por la página de la Rama Judicial de los procesos judiciales que adelantan los abogados de defensa juducial adscritos a la Oficina Jurídica del IDIPRON, cotejados con el Reporte de la actualizacion de los procesos judiciales en el sistema SIPROJ WEB, para el periodo comprendido entre el 1 de enero y el 31 de marzo de 2026. 
Los soportes del cotejo se evidencian mediante los dígitos de radicación asignados por la Rama Judicial, los cuales permiten verificar la correspondencia entre cada proceso registrado en la Rama Judicial y su respectivo registro en el aplicativo SIPROJ WEB, garantizando la trazabilidad y consistencia de la información.
Resultado del indicador: ((1/1)*100%)=100%
Análisis del indicador: Se elaboró reporte comparativo, conforme lo programado
Estado: La actividad se encuentra finalizada</v>
      </c>
      <c r="BC40" s="27" t="str">
        <f>MONITOREO!BC40</f>
        <v>1. Reporte comparativo, de los reportes generados por la página de la Rama Judicial cotejado con el  Reporte de la actualizacion de los procesos judiciales en el sistema SIPROJ WEB.</v>
      </c>
      <c r="BD40" s="27" t="str">
        <f>MONITOREO!BD40</f>
        <v>No Aplica</v>
      </c>
      <c r="BE40" s="28">
        <f>MONITOREO!BE40</f>
        <v>1</v>
      </c>
      <c r="BF40" s="27" t="str">
        <f>MONITOREO!BF40</f>
        <v>Cumplida</v>
      </c>
      <c r="BG40" s="27" t="str">
        <f t="shared" si="1"/>
        <v>CUMPLIMIENTO TOTAL</v>
      </c>
      <c r="BH40" s="22" t="str">
        <f t="shared" si="0"/>
        <v>NO APLICA ACCION FINALIZADA</v>
      </c>
      <c r="BI40" s="27" t="str">
        <f t="shared" si="2"/>
        <v>NO APLICA ACCION FINALIZADA</v>
      </c>
      <c r="BJ40" s="78">
        <v>46224</v>
      </c>
      <c r="BK40" s="27" t="s">
        <v>2554</v>
      </c>
      <c r="BL40" s="27" t="s">
        <v>66</v>
      </c>
      <c r="BM40" s="27" t="s">
        <v>2530</v>
      </c>
      <c r="BN40" s="46">
        <v>1</v>
      </c>
      <c r="BO40" s="29" t="s">
        <v>189</v>
      </c>
      <c r="BP40" s="27"/>
      <c r="BQ40" s="27"/>
      <c r="BR40" s="27"/>
      <c r="BS40" s="27"/>
      <c r="BT40" s="27"/>
      <c r="BU40" s="27"/>
      <c r="BV40" s="27"/>
      <c r="BW40" s="27"/>
      <c r="BX40" s="27"/>
      <c r="BY40" s="27"/>
      <c r="BZ40" s="27"/>
      <c r="CA40" s="27"/>
      <c r="CB40" s="27"/>
      <c r="CC40" s="27"/>
      <c r="CD40" s="27"/>
      <c r="CE40" s="27"/>
      <c r="CF40" s="27"/>
      <c r="CG40" s="27"/>
      <c r="CH40" s="27"/>
      <c r="CI40" s="27"/>
      <c r="CJ40" s="27"/>
      <c r="CK40" s="27"/>
      <c r="CL40" s="27"/>
      <c r="CM40" s="27"/>
      <c r="CN40" s="27"/>
      <c r="CO40" s="27"/>
      <c r="CP40" s="27"/>
      <c r="CQ40" s="27"/>
      <c r="CR40" s="27"/>
      <c r="CS40" s="27"/>
      <c r="CT40" s="27"/>
      <c r="CU40" s="27"/>
      <c r="CV40" s="27"/>
    </row>
    <row r="41" spans="2:100" ht="117.75" customHeight="1" thickBot="1" x14ac:dyDescent="0.35">
      <c r="B41" s="22" t="s">
        <v>798</v>
      </c>
      <c r="C41" s="22" t="s">
        <v>122</v>
      </c>
      <c r="D41" s="22" t="s">
        <v>123</v>
      </c>
      <c r="E41" s="22" t="s">
        <v>124</v>
      </c>
      <c r="F41" s="22"/>
      <c r="G41" s="22" t="s">
        <v>122</v>
      </c>
      <c r="H41" s="22" t="s">
        <v>125</v>
      </c>
      <c r="I41" s="22" t="s">
        <v>123</v>
      </c>
      <c r="J41" s="22" t="s">
        <v>124</v>
      </c>
      <c r="K41" s="22" t="s">
        <v>66</v>
      </c>
      <c r="L41" s="22" t="s">
        <v>66</v>
      </c>
      <c r="M41" s="22"/>
      <c r="N41" s="22" t="s">
        <v>65</v>
      </c>
      <c r="O41" s="23">
        <v>8.1999999999999993</v>
      </c>
      <c r="P41" s="22" t="s">
        <v>777</v>
      </c>
      <c r="Q41" s="22">
        <v>2025</v>
      </c>
      <c r="R41" s="22" t="s">
        <v>799</v>
      </c>
      <c r="S41" s="22" t="s">
        <v>800</v>
      </c>
      <c r="T41" s="23" t="s">
        <v>780</v>
      </c>
      <c r="U41" s="22" t="s">
        <v>801</v>
      </c>
      <c r="V41" s="22">
        <v>1</v>
      </c>
      <c r="W41" s="22" t="s">
        <v>782</v>
      </c>
      <c r="X41" s="22" t="s">
        <v>802</v>
      </c>
      <c r="Y41" s="28">
        <v>1</v>
      </c>
      <c r="Z41" s="22" t="s">
        <v>803</v>
      </c>
      <c r="AA41" s="26">
        <v>45931</v>
      </c>
      <c r="AB41" s="26">
        <v>46010</v>
      </c>
      <c r="AC41" s="25"/>
      <c r="AD41" s="26">
        <v>46045</v>
      </c>
      <c r="AE41" s="27" t="s">
        <v>136</v>
      </c>
      <c r="AF41" s="27" t="s">
        <v>803</v>
      </c>
      <c r="AG41" s="27" t="s">
        <v>138</v>
      </c>
      <c r="AH41" s="28">
        <v>0</v>
      </c>
      <c r="AI41" s="29" t="s">
        <v>79</v>
      </c>
      <c r="AJ41" s="27">
        <v>0</v>
      </c>
      <c r="AK41" s="45">
        <v>46121</v>
      </c>
      <c r="AL41" s="25" t="s">
        <v>804</v>
      </c>
      <c r="AM41" s="25" t="s">
        <v>805</v>
      </c>
      <c r="AN41" s="25" t="s">
        <v>183</v>
      </c>
      <c r="AO41" s="54">
        <v>1</v>
      </c>
      <c r="AP41" s="25" t="s">
        <v>184</v>
      </c>
      <c r="AQ41" s="29" t="s">
        <v>185</v>
      </c>
      <c r="AR41" s="29" t="s">
        <v>186</v>
      </c>
      <c r="AS41" s="29" t="s">
        <v>186</v>
      </c>
      <c r="AT41" s="26">
        <v>46134</v>
      </c>
      <c r="AU41" s="27" t="s">
        <v>806</v>
      </c>
      <c r="AV41" s="27" t="s">
        <v>788</v>
      </c>
      <c r="AW41" s="27" t="s">
        <v>278</v>
      </c>
      <c r="AX41" s="47" t="s">
        <v>78</v>
      </c>
      <c r="AY41" s="29" t="s">
        <v>79</v>
      </c>
      <c r="AZ41" s="27"/>
      <c r="BA41" s="74">
        <f>MONITOREO!BA41</f>
        <v>46209</v>
      </c>
      <c r="BB41" s="27" t="str">
        <f>MONITOREO!BB41</f>
        <v>Se realizó reporte comparativo de los reportes generados por la página de la Rama Judicial de las tutelas que tramitan los abogados de defensa judicial adscritos a la Oficina Jurídica del IDPRON, cotejados con el Reporte de la actualizacion de las tutelas en el sistema SIPROJ WEB, para el periodo comprendido entre el 1 de enero y el 31 de marzo de 2026. Es preciso mencionar que durante el mes de enero no se contestaron tutelas por lo cual, no se reporta registro en la rama judicial ni en SIPROJWEB.
Los soportes del cotejo se evidencian mediante los dígitos de radicación asignados por la Rama Judicial, los cuales permiten verificar la correspondencia entre cada proceso registrado en la Rama Judicial y su respectivo registro en el aplicativo SIPROJ WEB, garantizando la trazabilidad y consistencia de la información.
Resultado del indicador: ((1/1)*100%)=100%
Análisis del indicador: Se elaboró reporte comparativo, conforme lo programado
Estado: La actividad se encuentra finalizada</v>
      </c>
      <c r="BC41" s="27" t="str">
        <f>MONITOREO!BC41</f>
        <v>1. Reporte comparativo, de los reportes generados por la página de la Rama Judicial cotejado con el eporte de la actualizacion de las tutelas en el sistema SIPROJ WEB.</v>
      </c>
      <c r="BD41" s="27" t="str">
        <f>MONITOREO!BD41</f>
        <v>No Aplica</v>
      </c>
      <c r="BE41" s="28">
        <f>MONITOREO!BE41</f>
        <v>1</v>
      </c>
      <c r="BF41" s="27" t="str">
        <f>MONITOREO!BF41</f>
        <v>Cumplida</v>
      </c>
      <c r="BG41" s="27" t="str">
        <f t="shared" si="1"/>
        <v>CUMPLIMIENTO TOTAL</v>
      </c>
      <c r="BH41" s="22" t="str">
        <f t="shared" si="0"/>
        <v>NO APLICA ACCION FINALIZADA</v>
      </c>
      <c r="BI41" s="27" t="str">
        <f t="shared" si="2"/>
        <v>NO APLICA ACCION FINALIZADA</v>
      </c>
      <c r="BJ41" s="78">
        <v>46224</v>
      </c>
      <c r="BK41" s="27" t="s">
        <v>2554</v>
      </c>
      <c r="BL41" s="27" t="s">
        <v>66</v>
      </c>
      <c r="BM41" s="27" t="s">
        <v>2530</v>
      </c>
      <c r="BN41" s="46">
        <v>1</v>
      </c>
      <c r="BO41" s="29" t="s">
        <v>189</v>
      </c>
      <c r="BP41" s="27"/>
      <c r="BQ41" s="27"/>
      <c r="BR41" s="27"/>
      <c r="BS41" s="27"/>
      <c r="BT41" s="27"/>
      <c r="BU41" s="27"/>
      <c r="BV41" s="27"/>
      <c r="BW41" s="27"/>
      <c r="BX41" s="27"/>
      <c r="BY41" s="27"/>
      <c r="BZ41" s="27"/>
      <c r="CA41" s="27"/>
      <c r="CB41" s="27"/>
      <c r="CC41" s="27"/>
      <c r="CD41" s="27"/>
      <c r="CE41" s="27"/>
      <c r="CF41" s="27"/>
      <c r="CG41" s="27"/>
      <c r="CH41" s="27"/>
      <c r="CI41" s="27"/>
      <c r="CJ41" s="27"/>
      <c r="CK41" s="27"/>
      <c r="CL41" s="27"/>
      <c r="CM41" s="27"/>
      <c r="CN41" s="27"/>
      <c r="CO41" s="27"/>
      <c r="CP41" s="27"/>
      <c r="CQ41" s="27"/>
      <c r="CR41" s="27"/>
      <c r="CS41" s="27"/>
      <c r="CT41" s="27"/>
      <c r="CU41" s="27"/>
      <c r="CV41" s="27"/>
    </row>
    <row r="42" spans="2:100" ht="117.75" customHeight="1" thickBot="1" x14ac:dyDescent="0.35">
      <c r="B42" s="22" t="s">
        <v>807</v>
      </c>
      <c r="C42" s="22" t="s">
        <v>122</v>
      </c>
      <c r="D42" s="22" t="s">
        <v>123</v>
      </c>
      <c r="E42" s="22" t="s">
        <v>124</v>
      </c>
      <c r="F42" s="22"/>
      <c r="G42" s="22" t="s">
        <v>122</v>
      </c>
      <c r="H42" s="22" t="s">
        <v>125</v>
      </c>
      <c r="I42" s="22" t="s">
        <v>123</v>
      </c>
      <c r="J42" s="22" t="s">
        <v>124</v>
      </c>
      <c r="K42" s="22" t="s">
        <v>66</v>
      </c>
      <c r="L42" s="22" t="s">
        <v>66</v>
      </c>
      <c r="M42" s="22"/>
      <c r="N42" s="22" t="s">
        <v>65</v>
      </c>
      <c r="O42" s="23" t="s">
        <v>244</v>
      </c>
      <c r="P42" s="22" t="s">
        <v>777</v>
      </c>
      <c r="Q42" s="22">
        <v>2025</v>
      </c>
      <c r="R42" s="22" t="s">
        <v>808</v>
      </c>
      <c r="S42" s="22" t="s">
        <v>809</v>
      </c>
      <c r="T42" s="23" t="s">
        <v>810</v>
      </c>
      <c r="U42" s="22" t="s">
        <v>811</v>
      </c>
      <c r="V42" s="22">
        <v>1</v>
      </c>
      <c r="W42" s="22" t="s">
        <v>812</v>
      </c>
      <c r="X42" s="22" t="s">
        <v>813</v>
      </c>
      <c r="Y42" s="28">
        <v>1</v>
      </c>
      <c r="Z42" s="22" t="s">
        <v>814</v>
      </c>
      <c r="AA42" s="26">
        <v>45992</v>
      </c>
      <c r="AB42" s="26">
        <v>46203</v>
      </c>
      <c r="AC42" s="25"/>
      <c r="AD42" s="26">
        <v>46045</v>
      </c>
      <c r="AE42" s="27" t="s">
        <v>136</v>
      </c>
      <c r="AF42" s="27" t="s">
        <v>814</v>
      </c>
      <c r="AG42" s="27" t="s">
        <v>138</v>
      </c>
      <c r="AH42" s="28">
        <v>0</v>
      </c>
      <c r="AI42" s="29" t="s">
        <v>342</v>
      </c>
      <c r="AJ42" s="27">
        <v>0</v>
      </c>
      <c r="AK42" s="45">
        <v>46127</v>
      </c>
      <c r="AL42" s="25" t="s">
        <v>80</v>
      </c>
      <c r="AM42" s="25" t="s">
        <v>66</v>
      </c>
      <c r="AN42" s="25" t="s">
        <v>815</v>
      </c>
      <c r="AO42" s="54">
        <v>0</v>
      </c>
      <c r="AP42" s="25" t="s">
        <v>81</v>
      </c>
      <c r="AQ42" s="29" t="s">
        <v>82</v>
      </c>
      <c r="AR42" s="29">
        <v>91</v>
      </c>
      <c r="AS42" s="29" t="s">
        <v>399</v>
      </c>
      <c r="AT42" s="26" t="s">
        <v>117</v>
      </c>
      <c r="AU42" s="27" t="s">
        <v>816</v>
      </c>
      <c r="AV42" s="27" t="s">
        <v>817</v>
      </c>
      <c r="AW42" s="27" t="s">
        <v>278</v>
      </c>
      <c r="AX42" s="47" t="s">
        <v>78</v>
      </c>
      <c r="AY42" s="29" t="s">
        <v>342</v>
      </c>
      <c r="AZ42" s="27"/>
      <c r="BA42" s="74">
        <f>MONITOREO!BA42</f>
        <v>46209</v>
      </c>
      <c r="BB42" s="27" t="str">
        <f>MONITOREO!BB42</f>
        <v>El módulo "Reporte" de la pestaña "Seguimiento a Políticas" del SIPROJ WEB se encuentra deshabilitado desde hace varios años y, por tanto, no es posible realizar el cargue de información a través de dicha funcionalidad; por lo anterior, se solicitó a la Secretaría Jurídica Distrital, la habilitación del mismo.</v>
      </c>
      <c r="BC42" s="27" t="str">
        <f>MONITOREO!BC42</f>
        <v>Captura de pantalla solicitud habilitación módulo.</v>
      </c>
      <c r="BD42" s="27" t="str">
        <f>MONITOREO!BD42</f>
        <v>Teniendo en cuenta que la evidencia presentada por el proceso no corresponde al producto solicitado en la acción, continúa pendiente para el cierre de la misma:
Adjuntar el Pantallazo del Reporte presentados por la entidad al seguimiento de Políticas de Defensa Judicial y Prevención del Daño Antijurídico en el aplicativo SIPROJWEB</v>
      </c>
      <c r="BE42" s="28">
        <f>MONITOREO!BE42</f>
        <v>0</v>
      </c>
      <c r="BF42" s="27" t="str">
        <f>MONITOREO!BF42</f>
        <v>No presenta avances</v>
      </c>
      <c r="BG42" s="27" t="str">
        <f t="shared" si="1"/>
        <v>SIN AVANCE</v>
      </c>
      <c r="BH42" s="22">
        <f t="shared" si="0"/>
        <v>0</v>
      </c>
      <c r="BI42" s="27" t="str">
        <f t="shared" si="2"/>
        <v>VENCIDO</v>
      </c>
      <c r="BJ42" s="78">
        <v>46224</v>
      </c>
      <c r="BK42" s="27" t="s">
        <v>2555</v>
      </c>
      <c r="BL42" s="27" t="s">
        <v>2556</v>
      </c>
      <c r="BM42" s="27" t="s">
        <v>2530</v>
      </c>
      <c r="BN42" s="46">
        <v>0</v>
      </c>
      <c r="BO42" s="29" t="s">
        <v>79</v>
      </c>
      <c r="BP42" s="27"/>
      <c r="BQ42" s="27"/>
      <c r="BR42" s="27"/>
      <c r="BS42" s="27"/>
      <c r="BT42" s="27"/>
      <c r="BU42" s="27"/>
      <c r="BV42" s="27"/>
      <c r="BW42" s="27"/>
      <c r="BX42" s="27"/>
      <c r="BY42" s="27"/>
      <c r="BZ42" s="27"/>
      <c r="CA42" s="27"/>
      <c r="CB42" s="27"/>
      <c r="CC42" s="27"/>
      <c r="CD42" s="27"/>
      <c r="CE42" s="27"/>
      <c r="CF42" s="27"/>
      <c r="CG42" s="27"/>
      <c r="CH42" s="27"/>
      <c r="CI42" s="27"/>
      <c r="CJ42" s="27"/>
      <c r="CK42" s="27"/>
      <c r="CL42" s="27"/>
      <c r="CM42" s="27"/>
      <c r="CN42" s="27"/>
      <c r="CO42" s="27"/>
      <c r="CP42" s="27"/>
      <c r="CQ42" s="27"/>
      <c r="CR42" s="27"/>
      <c r="CS42" s="27"/>
      <c r="CT42" s="27"/>
      <c r="CU42" s="27"/>
      <c r="CV42" s="27"/>
    </row>
    <row r="43" spans="2:100" ht="117.75" customHeight="1" thickBot="1" x14ac:dyDescent="0.35">
      <c r="B43" s="22" t="s">
        <v>818</v>
      </c>
      <c r="C43" s="22" t="s">
        <v>122</v>
      </c>
      <c r="D43" s="22" t="s">
        <v>123</v>
      </c>
      <c r="E43" s="22" t="s">
        <v>124</v>
      </c>
      <c r="F43" s="22"/>
      <c r="G43" s="22" t="s">
        <v>122</v>
      </c>
      <c r="H43" s="22" t="s">
        <v>125</v>
      </c>
      <c r="I43" s="22" t="s">
        <v>123</v>
      </c>
      <c r="J43" s="22" t="s">
        <v>124</v>
      </c>
      <c r="K43" s="22" t="s">
        <v>66</v>
      </c>
      <c r="L43" s="22" t="s">
        <v>66</v>
      </c>
      <c r="M43" s="22"/>
      <c r="N43" s="22" t="s">
        <v>65</v>
      </c>
      <c r="O43" s="23" t="s">
        <v>244</v>
      </c>
      <c r="P43" s="22" t="s">
        <v>777</v>
      </c>
      <c r="Q43" s="22">
        <v>2025</v>
      </c>
      <c r="R43" s="22" t="s">
        <v>819</v>
      </c>
      <c r="S43" s="22" t="s">
        <v>809</v>
      </c>
      <c r="T43" s="23" t="s">
        <v>810</v>
      </c>
      <c r="U43" s="22" t="s">
        <v>820</v>
      </c>
      <c r="V43" s="22">
        <v>2</v>
      </c>
      <c r="W43" s="22" t="s">
        <v>821</v>
      </c>
      <c r="X43" s="22" t="s">
        <v>822</v>
      </c>
      <c r="Y43" s="28">
        <v>1</v>
      </c>
      <c r="Z43" s="22" t="s">
        <v>823</v>
      </c>
      <c r="AA43" s="26">
        <v>45931</v>
      </c>
      <c r="AB43" s="26">
        <v>46021</v>
      </c>
      <c r="AC43" s="25"/>
      <c r="AD43" s="26">
        <v>46045</v>
      </c>
      <c r="AE43" s="27" t="s">
        <v>136</v>
      </c>
      <c r="AF43" s="27" t="s">
        <v>823</v>
      </c>
      <c r="AG43" s="27" t="s">
        <v>138</v>
      </c>
      <c r="AH43" s="28">
        <v>0</v>
      </c>
      <c r="AI43" s="29" t="s">
        <v>79</v>
      </c>
      <c r="AJ43" s="27">
        <v>0</v>
      </c>
      <c r="AK43" s="45">
        <v>46127</v>
      </c>
      <c r="AL43" s="25" t="s">
        <v>80</v>
      </c>
      <c r="AM43" s="25" t="s">
        <v>66</v>
      </c>
      <c r="AN43" s="25" t="s">
        <v>824</v>
      </c>
      <c r="AO43" s="54">
        <v>0</v>
      </c>
      <c r="AP43" s="25" t="s">
        <v>81</v>
      </c>
      <c r="AQ43" s="29" t="s">
        <v>82</v>
      </c>
      <c r="AR43" s="29">
        <v>-91</v>
      </c>
      <c r="AS43" s="29" t="s">
        <v>79</v>
      </c>
      <c r="AT43" s="26" t="s">
        <v>117</v>
      </c>
      <c r="AU43" s="27" t="s">
        <v>816</v>
      </c>
      <c r="AV43" s="27" t="s">
        <v>825</v>
      </c>
      <c r="AW43" s="27" t="s">
        <v>278</v>
      </c>
      <c r="AX43" s="47" t="s">
        <v>78</v>
      </c>
      <c r="AY43" s="29" t="s">
        <v>79</v>
      </c>
      <c r="AZ43" s="27"/>
      <c r="BA43" s="74">
        <f>MONITOREO!BA43</f>
        <v>46209</v>
      </c>
      <c r="BB43" s="27" t="str">
        <f>MONITOREO!BB43</f>
        <v>Se realizó la actualización de la Política de Prevencion del Daño Antijuridico, en la que se incluyó una condición general sobre la obligatoriedad del reporte semestral (4.6.5. Fase 5. Evaluación y Mejora Continua; página 16). La Política fue oficializada el día 29/05/2026 y socializada el día 17/06/2026,
Resultado del indicador: ((1/1)*100%)=100%
Análisis del indicador: Se efectuó la actualización, oficialización y socialización de la Política del Daño Antijurídico, incluyendo condición general, conforme con lo programado
Estado: La actividad se encuentra finalizada</v>
      </c>
      <c r="BC43" s="27" t="str">
        <f>MONITOREO!BC43</f>
        <v>Política del Daño Antijurídico actualizada
Correo oficialización
Acta de reunión y listado de asistencia socialización</v>
      </c>
      <c r="BD43" s="27" t="str">
        <f>MONITOREO!BD43</f>
        <v>No Aplica</v>
      </c>
      <c r="BE43" s="28">
        <f>MONITOREO!BE43</f>
        <v>1</v>
      </c>
      <c r="BF43" s="27" t="str">
        <f>MONITOREO!BF43</f>
        <v>Cumplida</v>
      </c>
      <c r="BG43" s="27" t="str">
        <f t="shared" si="1"/>
        <v>CUMPLIMIENTO TOTAL</v>
      </c>
      <c r="BH43" s="22" t="str">
        <f t="shared" si="0"/>
        <v>NO APLICA ACCION FINALIZADA</v>
      </c>
      <c r="BI43" s="27" t="str">
        <f t="shared" si="2"/>
        <v>NO APLICA ACCION FINALIZADA</v>
      </c>
      <c r="BJ43" s="78">
        <v>46224</v>
      </c>
      <c r="BK43" s="27" t="s">
        <v>2557</v>
      </c>
      <c r="BL43" s="27" t="s">
        <v>66</v>
      </c>
      <c r="BM43" s="27" t="s">
        <v>2530</v>
      </c>
      <c r="BN43" s="46">
        <v>1</v>
      </c>
      <c r="BO43" s="29" t="s">
        <v>189</v>
      </c>
      <c r="BP43" s="27"/>
      <c r="BQ43" s="27"/>
      <c r="BR43" s="27"/>
      <c r="BS43" s="27"/>
      <c r="BT43" s="27"/>
      <c r="BU43" s="27"/>
      <c r="BV43" s="27"/>
      <c r="BW43" s="27"/>
      <c r="BX43" s="27"/>
      <c r="BY43" s="27"/>
      <c r="BZ43" s="27"/>
      <c r="CA43" s="27"/>
      <c r="CB43" s="27"/>
      <c r="CC43" s="27"/>
      <c r="CD43" s="27"/>
      <c r="CE43" s="27"/>
      <c r="CF43" s="27"/>
      <c r="CG43" s="27"/>
      <c r="CH43" s="27"/>
      <c r="CI43" s="27"/>
      <c r="CJ43" s="27"/>
      <c r="CK43" s="27"/>
      <c r="CL43" s="27"/>
      <c r="CM43" s="27"/>
      <c r="CN43" s="27"/>
      <c r="CO43" s="27"/>
      <c r="CP43" s="27"/>
      <c r="CQ43" s="27"/>
      <c r="CR43" s="27"/>
      <c r="CS43" s="27"/>
      <c r="CT43" s="27"/>
      <c r="CU43" s="27"/>
      <c r="CV43" s="27"/>
    </row>
    <row r="44" spans="2:100" ht="117.75" customHeight="1" thickBot="1" x14ac:dyDescent="0.35">
      <c r="B44" s="22" t="s">
        <v>826</v>
      </c>
      <c r="C44" s="22" t="s">
        <v>221</v>
      </c>
      <c r="D44" s="22" t="s">
        <v>60</v>
      </c>
      <c r="E44" s="22" t="s">
        <v>61</v>
      </c>
      <c r="F44" s="22"/>
      <c r="G44" s="22" t="s">
        <v>221</v>
      </c>
      <c r="H44" s="22" t="s">
        <v>222</v>
      </c>
      <c r="I44" s="22" t="s">
        <v>60</v>
      </c>
      <c r="J44" s="22" t="s">
        <v>61</v>
      </c>
      <c r="K44" s="22" t="s">
        <v>223</v>
      </c>
      <c r="L44" s="22" t="s">
        <v>222</v>
      </c>
      <c r="M44" s="22"/>
      <c r="N44" s="22" t="s">
        <v>65</v>
      </c>
      <c r="O44" s="23">
        <v>1</v>
      </c>
      <c r="P44" s="22" t="s">
        <v>827</v>
      </c>
      <c r="Q44" s="22">
        <v>2025</v>
      </c>
      <c r="R44" s="22" t="s">
        <v>828</v>
      </c>
      <c r="S44" s="22" t="s">
        <v>829</v>
      </c>
      <c r="T44" s="23" t="s">
        <v>830</v>
      </c>
      <c r="U44" s="22" t="s">
        <v>831</v>
      </c>
      <c r="V44" s="22">
        <v>1</v>
      </c>
      <c r="W44" s="22" t="s">
        <v>832</v>
      </c>
      <c r="X44" s="22" t="s">
        <v>833</v>
      </c>
      <c r="Y44" s="28">
        <v>1</v>
      </c>
      <c r="Z44" s="22" t="s">
        <v>834</v>
      </c>
      <c r="AA44" s="26">
        <v>45945</v>
      </c>
      <c r="AB44" s="26">
        <v>46295</v>
      </c>
      <c r="AC44" s="25"/>
      <c r="AD44" s="26">
        <v>46044</v>
      </c>
      <c r="AE44" s="27" t="s">
        <v>835</v>
      </c>
      <c r="AF44" s="27" t="s">
        <v>836</v>
      </c>
      <c r="AG44" s="27" t="s">
        <v>234</v>
      </c>
      <c r="AH44" s="28">
        <v>0.13333333333333333</v>
      </c>
      <c r="AI44" s="29" t="s">
        <v>342</v>
      </c>
      <c r="AJ44" s="27">
        <v>0</v>
      </c>
      <c r="AK44" s="45">
        <v>46121</v>
      </c>
      <c r="AL44" s="25" t="s">
        <v>837</v>
      </c>
      <c r="AM44" s="25" t="s">
        <v>838</v>
      </c>
      <c r="AN44" s="25" t="s">
        <v>839</v>
      </c>
      <c r="AO44" s="54">
        <v>0.33</v>
      </c>
      <c r="AP44" s="25" t="s">
        <v>201</v>
      </c>
      <c r="AQ44" s="29" t="s">
        <v>840</v>
      </c>
      <c r="AR44" s="29">
        <v>183</v>
      </c>
      <c r="AS44" s="29" t="s">
        <v>399</v>
      </c>
      <c r="AT44" s="26">
        <v>46132</v>
      </c>
      <c r="AU44" s="27" t="s">
        <v>841</v>
      </c>
      <c r="AV44" s="27" t="s">
        <v>842</v>
      </c>
      <c r="AW44" s="27" t="s">
        <v>239</v>
      </c>
      <c r="AX44" s="46">
        <v>0.32</v>
      </c>
      <c r="AY44" s="29" t="s">
        <v>342</v>
      </c>
      <c r="AZ44" s="27"/>
      <c r="BA44" s="74">
        <f>MONITOREO!BA44</f>
        <v>46210</v>
      </c>
      <c r="BB44" s="27" t="str">
        <f>MONITOREO!BB44</f>
        <v>Se actualizaron, oficializaron y socializaron 2 documentos que han sido señalados en el informe de auditoría, ajustados conforme con el Manual de Elaboración de Documentos de la entidad, durante el segundor trimestre de 2026,
1. CREACIÓN Y ACTUALIZACIÓN DE TERCEROS 
2.DIRECTRIZ PARA DEPÓSITOS EN CUENTAS BANCARIAS
Resultado del indicador: ((12/30)*100%)=40%
Análisis del indicador: Se efectuó la actualización de 2 documentos, de un total de 24 que se encontraban pendientes por actualizar.
Estado: La actividad continúa en ejecución</v>
      </c>
      <c r="BC44" s="27" t="str">
        <f>MONITOREO!BC44</f>
        <v>1. CREACIÓN Y ACTUALIZACIÓN DE TERCEROS A-GFI-PR-018 VR 05
2. CORREO OFICIALIZACION PROCEDIMIENTO TERCEROS
3. SOCIALIZACION CREACIÓN Y ACTUALIZACIÓN DE TERCEROS A-GFI-PR-018
3. OBSOLESCENCIA DEL  INSTRUCTIVO A-GFI-IN-008			
4. SOCIALIZACION INSTRUCTIVO 008</v>
      </c>
      <c r="BD44" s="27" t="str">
        <f>MONITOREO!BD44</f>
        <v xml:space="preserve">18 documentos por actualizar, correos de oficialización y actas de socialización </v>
      </c>
      <c r="BE44" s="28">
        <f>MONITOREO!BE44</f>
        <v>0.4</v>
      </c>
      <c r="BF44" s="27" t="str">
        <f>MONITOREO!BF44</f>
        <v>Validada</v>
      </c>
      <c r="BG44" s="27" t="str">
        <f t="shared" si="1"/>
        <v>AVANCE PARCIAL</v>
      </c>
      <c r="BH44" s="22">
        <f t="shared" ref="BH44:BH75" si="3">(IF(BG44="CUMPLIMIENTO TOTAL","NO APLICA ACCION FINALIZADA",AB44-$C$7))</f>
        <v>92</v>
      </c>
      <c r="BI44" s="27" t="str">
        <f t="shared" si="2"/>
        <v>CON TIEMPO</v>
      </c>
      <c r="BJ44" s="78">
        <v>46224</v>
      </c>
      <c r="BK44" s="27" t="s">
        <v>2558</v>
      </c>
      <c r="BL44" s="27" t="s">
        <v>2559</v>
      </c>
      <c r="BM44" s="27" t="s">
        <v>2526</v>
      </c>
      <c r="BN44" s="29" t="s">
        <v>2560</v>
      </c>
      <c r="BO44" s="29" t="s">
        <v>342</v>
      </c>
      <c r="BP44" s="27"/>
      <c r="BQ44" s="27"/>
      <c r="BR44" s="27"/>
      <c r="BS44" s="27"/>
      <c r="BT44" s="27"/>
      <c r="BU44" s="27"/>
      <c r="BV44" s="27"/>
      <c r="BW44" s="27"/>
      <c r="BX44" s="27"/>
      <c r="BY44" s="27"/>
      <c r="BZ44" s="27"/>
      <c r="CA44" s="27"/>
      <c r="CB44" s="27"/>
      <c r="CC44" s="27"/>
      <c r="CD44" s="27"/>
      <c r="CE44" s="27"/>
      <c r="CF44" s="27"/>
      <c r="CG44" s="27"/>
      <c r="CH44" s="27"/>
      <c r="CI44" s="27"/>
      <c r="CJ44" s="27"/>
      <c r="CK44" s="27"/>
      <c r="CL44" s="27"/>
      <c r="CM44" s="27"/>
      <c r="CN44" s="27"/>
      <c r="CO44" s="27"/>
      <c r="CP44" s="27"/>
      <c r="CQ44" s="27"/>
      <c r="CR44" s="27"/>
      <c r="CS44" s="27"/>
      <c r="CT44" s="27"/>
      <c r="CU44" s="27"/>
      <c r="CV44" s="27"/>
    </row>
    <row r="45" spans="2:100" ht="161.25" customHeight="1" thickBot="1" x14ac:dyDescent="0.35">
      <c r="B45" s="22" t="s">
        <v>867</v>
      </c>
      <c r="C45" s="22" t="s">
        <v>221</v>
      </c>
      <c r="D45" s="22" t="s">
        <v>60</v>
      </c>
      <c r="E45" s="22" t="s">
        <v>61</v>
      </c>
      <c r="F45" s="22"/>
      <c r="G45" s="22" t="s">
        <v>221</v>
      </c>
      <c r="H45" s="22" t="s">
        <v>222</v>
      </c>
      <c r="I45" s="22" t="s">
        <v>60</v>
      </c>
      <c r="J45" s="22" t="s">
        <v>61</v>
      </c>
      <c r="K45" s="22" t="s">
        <v>223</v>
      </c>
      <c r="L45" s="22" t="s">
        <v>222</v>
      </c>
      <c r="M45" s="22"/>
      <c r="N45" s="22" t="s">
        <v>65</v>
      </c>
      <c r="O45" s="23">
        <v>4</v>
      </c>
      <c r="P45" s="22" t="s">
        <v>827</v>
      </c>
      <c r="Q45" s="22">
        <v>2025</v>
      </c>
      <c r="R45" s="22" t="s">
        <v>868</v>
      </c>
      <c r="S45" s="22" t="s">
        <v>869</v>
      </c>
      <c r="T45" s="23" t="s">
        <v>870</v>
      </c>
      <c r="U45" s="22" t="s">
        <v>871</v>
      </c>
      <c r="V45" s="22">
        <v>1</v>
      </c>
      <c r="W45" s="22" t="s">
        <v>872</v>
      </c>
      <c r="X45" s="22" t="s">
        <v>873</v>
      </c>
      <c r="Y45" s="28">
        <v>1</v>
      </c>
      <c r="Z45" s="22" t="s">
        <v>874</v>
      </c>
      <c r="AA45" s="26">
        <v>45945</v>
      </c>
      <c r="AB45" s="26">
        <v>46112</v>
      </c>
      <c r="AC45" s="25"/>
      <c r="AD45" s="26">
        <v>46044</v>
      </c>
      <c r="AE45" s="27" t="s">
        <v>862</v>
      </c>
      <c r="AF45" s="27" t="s">
        <v>874</v>
      </c>
      <c r="AG45" s="27" t="s">
        <v>234</v>
      </c>
      <c r="AH45" s="28">
        <v>0</v>
      </c>
      <c r="AI45" s="29" t="s">
        <v>342</v>
      </c>
      <c r="AJ45" s="27">
        <v>0</v>
      </c>
      <c r="AK45" s="45">
        <v>46121</v>
      </c>
      <c r="AL45" s="25" t="s">
        <v>875</v>
      </c>
      <c r="AM45" s="25" t="s">
        <v>876</v>
      </c>
      <c r="AN45" s="25" t="s">
        <v>183</v>
      </c>
      <c r="AO45" s="54">
        <v>1</v>
      </c>
      <c r="AP45" s="25" t="s">
        <v>184</v>
      </c>
      <c r="AQ45" s="29" t="s">
        <v>185</v>
      </c>
      <c r="AR45" s="29" t="s">
        <v>186</v>
      </c>
      <c r="AS45" s="29" t="s">
        <v>186</v>
      </c>
      <c r="AT45" s="26">
        <v>46134</v>
      </c>
      <c r="AU45" s="27" t="s">
        <v>877</v>
      </c>
      <c r="AV45" s="22" t="s">
        <v>871</v>
      </c>
      <c r="AW45" s="27" t="s">
        <v>239</v>
      </c>
      <c r="AX45" s="46">
        <v>0</v>
      </c>
      <c r="AY45" s="29" t="s">
        <v>79</v>
      </c>
      <c r="AZ45" s="27"/>
      <c r="BA45" s="74">
        <f>MONITOREO!BA45</f>
        <v>46209</v>
      </c>
      <c r="BB45" s="27" t="str">
        <f>MONITOREO!BB45</f>
        <v>Se actualizó, la formulación de los controles del riesgo de gestión IN-GEI-GFI-001 con el fin de robustecerlos y evitar la materialización del riesgo. Los cuales fueron remitidos a la Oficina de Planeación el día 05/06/2026.
Resultado del indicador: ((1/1)*100%)=100%
Análisis del indicador: Se efectuó la actualización de los riesgos de gestión del proceso, conforme a lo programado.
Estado: La actividad se encuentra finalizada</v>
      </c>
      <c r="BC45" s="27" t="str">
        <f>MONITOREO!BC45</f>
        <v>1. Matriz de Riesgos de Gestion 
2. Correo de Oficialización</v>
      </c>
      <c r="BD45" s="27" t="str">
        <f>MONITOREO!BD45</f>
        <v>No Aplica</v>
      </c>
      <c r="BE45" s="28">
        <f>MONITOREO!BE45</f>
        <v>1</v>
      </c>
      <c r="BF45" s="27" t="str">
        <f>MONITOREO!BF45</f>
        <v>Cumplida</v>
      </c>
      <c r="BG45" s="27" t="str">
        <f t="shared" si="1"/>
        <v>CUMPLIMIENTO TOTAL</v>
      </c>
      <c r="BH45" s="22" t="str">
        <f t="shared" si="3"/>
        <v>NO APLICA ACCION FINALIZADA</v>
      </c>
      <c r="BI45" s="27" t="str">
        <f t="shared" si="2"/>
        <v>NO APLICA ACCION FINALIZADA</v>
      </c>
      <c r="BJ45" s="78">
        <v>46224</v>
      </c>
      <c r="BK45" s="27" t="s">
        <v>2561</v>
      </c>
      <c r="BL45" s="27" t="s">
        <v>66</v>
      </c>
      <c r="BM45" s="27" t="s">
        <v>2526</v>
      </c>
      <c r="BN45" s="29" t="s">
        <v>279</v>
      </c>
      <c r="BO45" s="29" t="s">
        <v>189</v>
      </c>
      <c r="BP45" s="27"/>
      <c r="BQ45" s="27"/>
      <c r="BR45" s="27"/>
      <c r="BS45" s="27"/>
      <c r="BT45" s="27"/>
      <c r="BU45" s="27"/>
      <c r="BV45" s="27"/>
      <c r="BW45" s="27"/>
      <c r="BX45" s="27"/>
      <c r="BY45" s="27"/>
      <c r="BZ45" s="27"/>
      <c r="CA45" s="27"/>
      <c r="CB45" s="27"/>
      <c r="CC45" s="27"/>
      <c r="CD45" s="27"/>
      <c r="CE45" s="27"/>
      <c r="CF45" s="27"/>
      <c r="CG45" s="27"/>
      <c r="CH45" s="27"/>
      <c r="CI45" s="27"/>
      <c r="CJ45" s="27"/>
      <c r="CK45" s="27"/>
      <c r="CL45" s="27"/>
      <c r="CM45" s="27"/>
      <c r="CN45" s="27"/>
      <c r="CO45" s="27"/>
      <c r="CP45" s="27"/>
      <c r="CQ45" s="27"/>
      <c r="CR45" s="27"/>
      <c r="CS45" s="27"/>
      <c r="CT45" s="27"/>
      <c r="CU45" s="27"/>
      <c r="CV45" s="27"/>
    </row>
    <row r="46" spans="2:100" ht="117.75" customHeight="1" thickBot="1" x14ac:dyDescent="0.35">
      <c r="B46" s="22" t="s">
        <v>878</v>
      </c>
      <c r="C46" s="22" t="s">
        <v>221</v>
      </c>
      <c r="D46" s="22" t="s">
        <v>60</v>
      </c>
      <c r="E46" s="22" t="s">
        <v>61</v>
      </c>
      <c r="F46" s="22"/>
      <c r="G46" s="22" t="s">
        <v>221</v>
      </c>
      <c r="H46" s="22" t="s">
        <v>222</v>
      </c>
      <c r="I46" s="22" t="s">
        <v>60</v>
      </c>
      <c r="J46" s="22" t="s">
        <v>61</v>
      </c>
      <c r="K46" s="22" t="s">
        <v>223</v>
      </c>
      <c r="L46" s="22" t="s">
        <v>222</v>
      </c>
      <c r="M46" s="22"/>
      <c r="N46" s="22" t="s">
        <v>65</v>
      </c>
      <c r="O46" s="23">
        <v>4</v>
      </c>
      <c r="P46" s="22" t="s">
        <v>827</v>
      </c>
      <c r="Q46" s="22">
        <v>2025</v>
      </c>
      <c r="R46" s="22" t="s">
        <v>879</v>
      </c>
      <c r="S46" s="22" t="s">
        <v>869</v>
      </c>
      <c r="T46" s="23" t="s">
        <v>880</v>
      </c>
      <c r="U46" s="22" t="s">
        <v>881</v>
      </c>
      <c r="V46" s="22">
        <v>2</v>
      </c>
      <c r="W46" s="22" t="s">
        <v>882</v>
      </c>
      <c r="X46" s="22" t="s">
        <v>883</v>
      </c>
      <c r="Y46" s="28">
        <v>1</v>
      </c>
      <c r="Z46" s="22" t="s">
        <v>874</v>
      </c>
      <c r="AA46" s="26">
        <v>46113</v>
      </c>
      <c r="AB46" s="26">
        <v>46142</v>
      </c>
      <c r="AC46" s="25"/>
      <c r="AD46" s="26">
        <v>46044</v>
      </c>
      <c r="AE46" s="27" t="s">
        <v>884</v>
      </c>
      <c r="AF46" s="27" t="s">
        <v>874</v>
      </c>
      <c r="AG46" s="27" t="s">
        <v>234</v>
      </c>
      <c r="AH46" s="28">
        <v>0</v>
      </c>
      <c r="AI46" s="29" t="s">
        <v>342</v>
      </c>
      <c r="AJ46" s="27">
        <v>0</v>
      </c>
      <c r="AK46" s="45">
        <v>46127</v>
      </c>
      <c r="AL46" s="25" t="s">
        <v>80</v>
      </c>
      <c r="AM46" s="25" t="s">
        <v>66</v>
      </c>
      <c r="AN46" s="25" t="s">
        <v>874</v>
      </c>
      <c r="AO46" s="54">
        <v>0</v>
      </c>
      <c r="AP46" s="25" t="s">
        <v>81</v>
      </c>
      <c r="AQ46" s="29" t="s">
        <v>82</v>
      </c>
      <c r="AR46" s="29">
        <v>30</v>
      </c>
      <c r="AS46" s="29" t="s">
        <v>399</v>
      </c>
      <c r="AT46" s="26">
        <v>46134</v>
      </c>
      <c r="AU46" s="27" t="s">
        <v>884</v>
      </c>
      <c r="AV46" s="22" t="s">
        <v>881</v>
      </c>
      <c r="AW46" s="27" t="s">
        <v>239</v>
      </c>
      <c r="AX46" s="46">
        <v>0</v>
      </c>
      <c r="AY46" s="29" t="s">
        <v>342</v>
      </c>
      <c r="AZ46" s="27"/>
      <c r="BA46" s="74">
        <f>MONITOREO!BA46</f>
        <v>46209</v>
      </c>
      <c r="BB46" s="27" t="str">
        <f>MONITOREO!BB46</f>
        <v>Se realizo capacitación el 16/04/2026 al equipo de Gerencia Financiera para acciones a tomar frente a materialización del riesgo IN-GEI-GFI-001
Resultado del indicador: ((1/1)*100%)=100%
Análisi del indicador: Se efectuó la capacitación a la Gerencia Financiera, conforme a lo programado.
Estado: La actividad se encuentra finalizada</v>
      </c>
      <c r="BC46" s="27" t="str">
        <f>MONITOREO!BC46</f>
        <v xml:space="preserve">
1. Matriz de Riesgos de Gestion 
2. Correo de Oficialización
3. Acta capacitación materialización del riesgo</v>
      </c>
      <c r="BD46" s="27" t="str">
        <f>MONITOREO!BD46</f>
        <v>No Aplica</v>
      </c>
      <c r="BE46" s="28">
        <f>MONITOREO!BE46</f>
        <v>1</v>
      </c>
      <c r="BF46" s="27" t="str">
        <f>MONITOREO!BF46</f>
        <v>Cumplida</v>
      </c>
      <c r="BG46" s="27" t="str">
        <f t="shared" si="1"/>
        <v>CUMPLIMIENTO TOTAL</v>
      </c>
      <c r="BH46" s="22" t="str">
        <f t="shared" si="3"/>
        <v>NO APLICA ACCION FINALIZADA</v>
      </c>
      <c r="BI46" s="27" t="str">
        <f t="shared" si="2"/>
        <v>NO APLICA ACCION FINALIZADA</v>
      </c>
      <c r="BJ46" s="78">
        <v>46224</v>
      </c>
      <c r="BK46" s="27" t="s">
        <v>2562</v>
      </c>
      <c r="BL46" s="27" t="s">
        <v>66</v>
      </c>
      <c r="BM46" s="27" t="s">
        <v>2526</v>
      </c>
      <c r="BN46" s="29" t="s">
        <v>279</v>
      </c>
      <c r="BO46" s="29" t="s">
        <v>189</v>
      </c>
      <c r="BP46" s="27"/>
      <c r="BQ46" s="27"/>
      <c r="BR46" s="27"/>
      <c r="BS46" s="27"/>
      <c r="BT46" s="27"/>
      <c r="BU46" s="27"/>
      <c r="BV46" s="27"/>
      <c r="BW46" s="27"/>
      <c r="BX46" s="27"/>
      <c r="BY46" s="27"/>
      <c r="BZ46" s="27"/>
      <c r="CA46" s="27"/>
      <c r="CB46" s="27"/>
      <c r="CC46" s="27"/>
      <c r="CD46" s="27"/>
      <c r="CE46" s="27"/>
      <c r="CF46" s="27"/>
      <c r="CG46" s="27"/>
      <c r="CH46" s="27"/>
      <c r="CI46" s="27"/>
      <c r="CJ46" s="27"/>
      <c r="CK46" s="27"/>
      <c r="CL46" s="27"/>
      <c r="CM46" s="27"/>
      <c r="CN46" s="27"/>
      <c r="CO46" s="27"/>
      <c r="CP46" s="27"/>
      <c r="CQ46" s="27"/>
      <c r="CR46" s="27"/>
      <c r="CS46" s="27"/>
      <c r="CT46" s="27"/>
      <c r="CU46" s="27"/>
      <c r="CV46" s="27"/>
    </row>
    <row r="47" spans="2:100" ht="117.75" customHeight="1" thickBot="1" x14ac:dyDescent="0.35">
      <c r="B47" s="22" t="s">
        <v>885</v>
      </c>
      <c r="C47" s="22" t="s">
        <v>221</v>
      </c>
      <c r="D47" s="22" t="s">
        <v>60</v>
      </c>
      <c r="E47" s="22" t="s">
        <v>61</v>
      </c>
      <c r="F47" s="22"/>
      <c r="G47" s="22" t="s">
        <v>221</v>
      </c>
      <c r="H47" s="22" t="s">
        <v>222</v>
      </c>
      <c r="I47" s="22" t="s">
        <v>60</v>
      </c>
      <c r="J47" s="22" t="s">
        <v>61</v>
      </c>
      <c r="K47" s="22" t="s">
        <v>223</v>
      </c>
      <c r="L47" s="22" t="s">
        <v>222</v>
      </c>
      <c r="M47" s="22"/>
      <c r="N47" s="22" t="s">
        <v>65</v>
      </c>
      <c r="O47" s="23">
        <v>5</v>
      </c>
      <c r="P47" s="22" t="s">
        <v>827</v>
      </c>
      <c r="Q47" s="22">
        <v>2025</v>
      </c>
      <c r="R47" s="22" t="s">
        <v>886</v>
      </c>
      <c r="S47" s="22" t="s">
        <v>887</v>
      </c>
      <c r="T47" s="23" t="s">
        <v>888</v>
      </c>
      <c r="U47" s="22" t="s">
        <v>889</v>
      </c>
      <c r="V47" s="22">
        <v>1</v>
      </c>
      <c r="W47" s="22" t="s">
        <v>890</v>
      </c>
      <c r="X47" s="22" t="s">
        <v>891</v>
      </c>
      <c r="Y47" s="28">
        <v>1</v>
      </c>
      <c r="Z47" s="22" t="s">
        <v>892</v>
      </c>
      <c r="AA47" s="26">
        <v>45945</v>
      </c>
      <c r="AB47" s="26">
        <v>46295</v>
      </c>
      <c r="AC47" s="25"/>
      <c r="AD47" s="26">
        <v>46044</v>
      </c>
      <c r="AE47" s="27" t="s">
        <v>862</v>
      </c>
      <c r="AF47" s="27" t="s">
        <v>892</v>
      </c>
      <c r="AG47" s="27" t="s">
        <v>234</v>
      </c>
      <c r="AH47" s="28">
        <v>0</v>
      </c>
      <c r="AI47" s="29" t="s">
        <v>342</v>
      </c>
      <c r="AJ47" s="27">
        <v>0</v>
      </c>
      <c r="AK47" s="45">
        <v>46127</v>
      </c>
      <c r="AL47" s="25" t="s">
        <v>80</v>
      </c>
      <c r="AM47" s="25" t="s">
        <v>66</v>
      </c>
      <c r="AN47" s="25" t="s">
        <v>892</v>
      </c>
      <c r="AO47" s="54">
        <v>0</v>
      </c>
      <c r="AP47" s="25" t="s">
        <v>81</v>
      </c>
      <c r="AQ47" s="29" t="s">
        <v>82</v>
      </c>
      <c r="AR47" s="29">
        <v>183</v>
      </c>
      <c r="AS47" s="29" t="s">
        <v>399</v>
      </c>
      <c r="AT47" s="26">
        <v>46134</v>
      </c>
      <c r="AU47" s="27" t="s">
        <v>232</v>
      </c>
      <c r="AV47" s="25" t="s">
        <v>892</v>
      </c>
      <c r="AW47" s="27" t="s">
        <v>239</v>
      </c>
      <c r="AX47" s="46">
        <v>0</v>
      </c>
      <c r="AY47" s="29" t="s">
        <v>342</v>
      </c>
      <c r="AZ47" s="27"/>
      <c r="BA47" s="74">
        <f>MONITOREO!BA47</f>
        <v>46216</v>
      </c>
      <c r="BB47" s="27" t="str">
        <f>MONITOREO!BB47</f>
        <v xml:space="preserve">El proceso no registra avances en este seguimiento </v>
      </c>
      <c r="BC47" s="27" t="str">
        <f>MONITOREO!BC47</f>
        <v>No aplica</v>
      </c>
      <c r="BD47" s="27" t="str">
        <f>MONITOREO!BD47</f>
        <v>Actualizar, oficializar y socializar el procedimiento A-GFI-PR-020 “Solicitud de Creación y Control de Usuarios – Sistemas Financieros” conforme con la realidad del proceso, con el fin de efectuar los registros y fortalecer los puntos de control que permitan validar los lineamientos de BOGDATA y SYSMAN.</v>
      </c>
      <c r="BE47" s="28">
        <f>MONITOREO!BE47</f>
        <v>0</v>
      </c>
      <c r="BF47" s="27" t="str">
        <f>MONITOREO!BF47</f>
        <v>No presenta avances</v>
      </c>
      <c r="BG47" s="27" t="str">
        <f t="shared" ref="BG47:BG91" si="4">IF(BE47&lt;=0%,"SIN AVANCE",IF(BE47&lt;33%,"AVANCE MINIMO",IF(BE47&lt;66%,"AVANCE PARCIAL",IF(BE47&lt;=99.9%,"AVANCE SIGNIFICATIVO",IF(BE47=100%,"CUMPLIMIENTO TOTAL","ERROR")))))</f>
        <v>SIN AVANCE</v>
      </c>
      <c r="BH47" s="22">
        <f t="shared" si="3"/>
        <v>92</v>
      </c>
      <c r="BI47" s="27" t="str">
        <f t="shared" ref="BI47:BI91" si="5">(IF(BG47="CUMPLIMIENTO TOTAL","NO APLICA ACCION FINALIZADA",IF(BH47&lt;=0,"VENCIDO",IF(BH47&lt;=20,"POR VENCER","CON TIEMPO"))))</f>
        <v>CON TIEMPO</v>
      </c>
      <c r="BJ47" s="78">
        <v>46224</v>
      </c>
      <c r="BK47" s="27" t="s">
        <v>2524</v>
      </c>
      <c r="BL47" s="27" t="s">
        <v>2563</v>
      </c>
      <c r="BM47" s="27" t="s">
        <v>2526</v>
      </c>
      <c r="BN47" s="29" t="s">
        <v>78</v>
      </c>
      <c r="BO47" s="29" t="s">
        <v>342</v>
      </c>
      <c r="BP47" s="27"/>
      <c r="BQ47" s="27"/>
      <c r="BR47" s="27"/>
      <c r="BS47" s="27"/>
      <c r="BT47" s="27"/>
      <c r="BU47" s="27"/>
      <c r="BV47" s="27"/>
      <c r="BW47" s="27"/>
      <c r="BX47" s="27"/>
      <c r="BY47" s="27"/>
      <c r="BZ47" s="27"/>
      <c r="CA47" s="27"/>
      <c r="CB47" s="27"/>
      <c r="CC47" s="27"/>
      <c r="CD47" s="27"/>
      <c r="CE47" s="27"/>
      <c r="CF47" s="27"/>
      <c r="CG47" s="27"/>
      <c r="CH47" s="27"/>
      <c r="CI47" s="27"/>
      <c r="CJ47" s="27"/>
      <c r="CK47" s="27"/>
      <c r="CL47" s="27"/>
      <c r="CM47" s="27"/>
      <c r="CN47" s="27"/>
      <c r="CO47" s="27"/>
      <c r="CP47" s="27"/>
      <c r="CQ47" s="27"/>
      <c r="CR47" s="27"/>
      <c r="CS47" s="27"/>
      <c r="CT47" s="27"/>
      <c r="CU47" s="27"/>
      <c r="CV47" s="27"/>
    </row>
    <row r="48" spans="2:100" ht="117.75" customHeight="1" thickBot="1" x14ac:dyDescent="0.35">
      <c r="B48" s="22" t="s">
        <v>893</v>
      </c>
      <c r="C48" s="22" t="s">
        <v>221</v>
      </c>
      <c r="D48" s="22" t="s">
        <v>60</v>
      </c>
      <c r="E48" s="22" t="s">
        <v>61</v>
      </c>
      <c r="F48" s="22"/>
      <c r="G48" s="22" t="s">
        <v>528</v>
      </c>
      <c r="H48" s="22" t="s">
        <v>529</v>
      </c>
      <c r="I48" s="22" t="s">
        <v>530</v>
      </c>
      <c r="J48" s="22" t="s">
        <v>531</v>
      </c>
      <c r="K48" s="22" t="s">
        <v>66</v>
      </c>
      <c r="L48" s="22" t="s">
        <v>66</v>
      </c>
      <c r="M48" s="22"/>
      <c r="N48" s="22" t="s">
        <v>65</v>
      </c>
      <c r="O48" s="23">
        <v>8</v>
      </c>
      <c r="P48" s="22" t="s">
        <v>827</v>
      </c>
      <c r="Q48" s="22">
        <v>2025</v>
      </c>
      <c r="R48" s="22" t="s">
        <v>894</v>
      </c>
      <c r="S48" s="22" t="s">
        <v>895</v>
      </c>
      <c r="T48" s="23" t="s">
        <v>896</v>
      </c>
      <c r="U48" s="22" t="s">
        <v>897</v>
      </c>
      <c r="V48" s="22">
        <v>1</v>
      </c>
      <c r="W48" s="22" t="s">
        <v>898</v>
      </c>
      <c r="X48" s="22" t="s">
        <v>899</v>
      </c>
      <c r="Y48" s="28">
        <v>1</v>
      </c>
      <c r="Z48" s="22" t="s">
        <v>900</v>
      </c>
      <c r="AA48" s="26">
        <v>45901</v>
      </c>
      <c r="AB48" s="26">
        <v>46203</v>
      </c>
      <c r="AC48" s="25"/>
      <c r="AD48" s="26">
        <v>46044</v>
      </c>
      <c r="AE48" s="27" t="s">
        <v>901</v>
      </c>
      <c r="AF48" s="27" t="s">
        <v>902</v>
      </c>
      <c r="AG48" s="27" t="s">
        <v>234</v>
      </c>
      <c r="AH48" s="28">
        <v>5.0000000000000001E-3</v>
      </c>
      <c r="AI48" s="29" t="s">
        <v>342</v>
      </c>
      <c r="AJ48" s="27">
        <v>0</v>
      </c>
      <c r="AK48" s="45">
        <v>46121</v>
      </c>
      <c r="AL48" s="25" t="s">
        <v>903</v>
      </c>
      <c r="AM48" s="25" t="s">
        <v>904</v>
      </c>
      <c r="AN48" s="25" t="s">
        <v>905</v>
      </c>
      <c r="AO48" s="54">
        <v>0.33</v>
      </c>
      <c r="AP48" s="25" t="s">
        <v>201</v>
      </c>
      <c r="AQ48" s="29" t="s">
        <v>840</v>
      </c>
      <c r="AR48" s="29">
        <v>91</v>
      </c>
      <c r="AS48" s="29" t="s">
        <v>399</v>
      </c>
      <c r="AT48" s="26">
        <v>46132</v>
      </c>
      <c r="AU48" s="27" t="s">
        <v>906</v>
      </c>
      <c r="AV48" s="27" t="s">
        <v>907</v>
      </c>
      <c r="AW48" s="29" t="s">
        <v>180</v>
      </c>
      <c r="AX48" s="47">
        <v>0.66</v>
      </c>
      <c r="AY48" s="29" t="s">
        <v>342</v>
      </c>
      <c r="AZ48" s="27"/>
      <c r="BA48" s="74">
        <f>MONITOREO!BA48</f>
        <v>46209</v>
      </c>
      <c r="BB48" s="27" t="str">
        <f>MONITOREO!BB48</f>
        <v>Durante el período de seguimiento, se continuó con las pruebas y la puesta en marcha del módulo de depreciación en SYSMAN. Con ello, se dio por concluido el desarrollo del módulo y se inició su proceso de implementación.</v>
      </c>
      <c r="BC48" s="27" t="str">
        <f>MONITOREO!BC48</f>
        <v>1. Acta iimplementación funcionalidad de Depreciación en SYSMAN WEB
2. Implementación del módulo de almacén en SYSMAN WEB 
Cálculo de depreciaciones</v>
      </c>
      <c r="BD48" s="27">
        <f>MONITOREO!BD48</f>
        <v>0</v>
      </c>
      <c r="BE48" s="28">
        <f>MONITOREO!BE48</f>
        <v>1</v>
      </c>
      <c r="BF48" s="27" t="str">
        <f>MONITOREO!BF48</f>
        <v>Cumplida</v>
      </c>
      <c r="BG48" s="27" t="str">
        <f t="shared" si="4"/>
        <v>CUMPLIMIENTO TOTAL</v>
      </c>
      <c r="BH48" s="22" t="str">
        <f t="shared" si="3"/>
        <v>NO APLICA ACCION FINALIZADA</v>
      </c>
      <c r="BI48" s="27" t="str">
        <f t="shared" si="5"/>
        <v>NO APLICA ACCION FINALIZADA</v>
      </c>
      <c r="BJ48" s="29" t="s">
        <v>2545</v>
      </c>
      <c r="BK48" s="27" t="s">
        <v>2564</v>
      </c>
      <c r="BL48" s="29" t="s">
        <v>183</v>
      </c>
      <c r="BM48" s="29" t="s">
        <v>180</v>
      </c>
      <c r="BN48" s="59">
        <v>1</v>
      </c>
      <c r="BO48" s="29" t="s">
        <v>189</v>
      </c>
      <c r="BP48" s="27"/>
      <c r="BQ48" s="27"/>
      <c r="BR48" s="27"/>
      <c r="BS48" s="27"/>
      <c r="BT48" s="27"/>
      <c r="BU48" s="27"/>
      <c r="BV48" s="27"/>
      <c r="BW48" s="27"/>
      <c r="BX48" s="27"/>
      <c r="BY48" s="27"/>
      <c r="BZ48" s="27"/>
      <c r="CA48" s="27"/>
      <c r="CB48" s="27"/>
      <c r="CC48" s="27"/>
      <c r="CD48" s="27"/>
      <c r="CE48" s="27"/>
      <c r="CF48" s="27"/>
      <c r="CG48" s="27"/>
      <c r="CH48" s="27"/>
      <c r="CI48" s="27"/>
      <c r="CJ48" s="27"/>
      <c r="CK48" s="27"/>
      <c r="CL48" s="27"/>
      <c r="CM48" s="27"/>
      <c r="CN48" s="27"/>
      <c r="CO48" s="27"/>
      <c r="CP48" s="27"/>
      <c r="CQ48" s="27"/>
      <c r="CR48" s="27"/>
      <c r="CS48" s="27"/>
      <c r="CT48" s="27"/>
      <c r="CU48" s="27"/>
      <c r="CV48" s="27"/>
    </row>
    <row r="49" spans="2:100" ht="117.75" customHeight="1" thickBot="1" x14ac:dyDescent="0.35">
      <c r="B49" s="22" t="s">
        <v>908</v>
      </c>
      <c r="C49" s="22" t="s">
        <v>221</v>
      </c>
      <c r="D49" s="22" t="s">
        <v>60</v>
      </c>
      <c r="E49" s="22" t="s">
        <v>61</v>
      </c>
      <c r="F49" s="22"/>
      <c r="G49" s="22" t="s">
        <v>221</v>
      </c>
      <c r="H49" s="22" t="s">
        <v>222</v>
      </c>
      <c r="I49" s="22" t="s">
        <v>60</v>
      </c>
      <c r="J49" s="22" t="s">
        <v>61</v>
      </c>
      <c r="K49" s="22" t="s">
        <v>223</v>
      </c>
      <c r="L49" s="22" t="s">
        <v>222</v>
      </c>
      <c r="M49" s="22"/>
      <c r="N49" s="22" t="s">
        <v>65</v>
      </c>
      <c r="O49" s="23">
        <v>9</v>
      </c>
      <c r="P49" s="22" t="s">
        <v>827</v>
      </c>
      <c r="Q49" s="22">
        <v>2025</v>
      </c>
      <c r="R49" s="22" t="s">
        <v>909</v>
      </c>
      <c r="S49" s="22" t="s">
        <v>910</v>
      </c>
      <c r="T49" s="23" t="s">
        <v>888</v>
      </c>
      <c r="U49" s="22" t="s">
        <v>911</v>
      </c>
      <c r="V49" s="22">
        <v>1</v>
      </c>
      <c r="W49" s="22" t="s">
        <v>890</v>
      </c>
      <c r="X49" s="22" t="s">
        <v>891</v>
      </c>
      <c r="Y49" s="28">
        <v>1</v>
      </c>
      <c r="Z49" s="22" t="s">
        <v>892</v>
      </c>
      <c r="AA49" s="26">
        <v>45945</v>
      </c>
      <c r="AB49" s="26">
        <v>46295</v>
      </c>
      <c r="AC49" s="25"/>
      <c r="AD49" s="26">
        <v>46044</v>
      </c>
      <c r="AE49" s="27" t="s">
        <v>862</v>
      </c>
      <c r="AF49" s="27" t="s">
        <v>892</v>
      </c>
      <c r="AG49" s="27" t="s">
        <v>234</v>
      </c>
      <c r="AH49" s="28">
        <v>0</v>
      </c>
      <c r="AI49" s="29" t="s">
        <v>342</v>
      </c>
      <c r="AJ49" s="27">
        <v>0</v>
      </c>
      <c r="AK49" s="45">
        <v>46127</v>
      </c>
      <c r="AL49" s="25" t="s">
        <v>80</v>
      </c>
      <c r="AM49" s="25" t="s">
        <v>66</v>
      </c>
      <c r="AN49" s="25" t="s">
        <v>892</v>
      </c>
      <c r="AO49" s="54">
        <v>0</v>
      </c>
      <c r="AP49" s="25" t="s">
        <v>81</v>
      </c>
      <c r="AQ49" s="29" t="s">
        <v>82</v>
      </c>
      <c r="AR49" s="29">
        <v>183</v>
      </c>
      <c r="AS49" s="29" t="s">
        <v>399</v>
      </c>
      <c r="AT49" s="26">
        <v>46134</v>
      </c>
      <c r="AU49" s="27" t="s">
        <v>232</v>
      </c>
      <c r="AV49" s="25" t="s">
        <v>892</v>
      </c>
      <c r="AW49" s="27" t="s">
        <v>239</v>
      </c>
      <c r="AX49" s="46">
        <v>0</v>
      </c>
      <c r="AY49" s="29" t="s">
        <v>342</v>
      </c>
      <c r="AZ49" s="27"/>
      <c r="BA49" s="74">
        <f>MONITOREO!BA49</f>
        <v>46216</v>
      </c>
      <c r="BB49" s="27" t="str">
        <f>MONITOREO!BB49</f>
        <v xml:space="preserve">El proceso no registra avances en este seguimiento </v>
      </c>
      <c r="BC49" s="27" t="str">
        <f>MONITOREO!BC49</f>
        <v>No aplica</v>
      </c>
      <c r="BD49" s="27" t="str">
        <f>MONITOREO!BD49</f>
        <v>Actualizar procedimiento "A-GFI-PR-020 Solicitud de creación y control de usuarios sistemas financieros", con el fin de documentar puntos de control para la gestión de accesos en la herramienta SYSMAN, que incluyan la definición de roles y privilegios conforme al principio de mínimo privilegio y el régimen de protección de datos personales, así como mecanismos de segregación de funciones y trazabilidad de accesos a información sensible.</v>
      </c>
      <c r="BE49" s="28">
        <f>MONITOREO!BE49</f>
        <v>0</v>
      </c>
      <c r="BF49" s="27" t="str">
        <f>MONITOREO!BF49</f>
        <v>No presenta avances</v>
      </c>
      <c r="BG49" s="27" t="str">
        <f t="shared" si="4"/>
        <v>SIN AVANCE</v>
      </c>
      <c r="BH49" s="22">
        <f t="shared" si="3"/>
        <v>92</v>
      </c>
      <c r="BI49" s="27" t="str">
        <f t="shared" si="5"/>
        <v>CON TIEMPO</v>
      </c>
      <c r="BJ49" s="78">
        <v>46224</v>
      </c>
      <c r="BK49" s="27" t="s">
        <v>2524</v>
      </c>
      <c r="BL49" s="27" t="s">
        <v>2563</v>
      </c>
      <c r="BM49" s="27" t="s">
        <v>2526</v>
      </c>
      <c r="BN49" s="29" t="s">
        <v>78</v>
      </c>
      <c r="BO49" s="29" t="s">
        <v>342</v>
      </c>
      <c r="BP49" s="27"/>
      <c r="BQ49" s="27"/>
      <c r="BR49" s="27"/>
      <c r="BS49" s="27"/>
      <c r="BT49" s="27"/>
      <c r="BU49" s="27"/>
      <c r="BV49" s="27"/>
      <c r="BW49" s="27"/>
      <c r="BX49" s="27"/>
      <c r="BY49" s="27"/>
      <c r="BZ49" s="27"/>
      <c r="CA49" s="27"/>
      <c r="CB49" s="27"/>
      <c r="CC49" s="27"/>
      <c r="CD49" s="27"/>
      <c r="CE49" s="27"/>
      <c r="CF49" s="27"/>
      <c r="CG49" s="27"/>
      <c r="CH49" s="27"/>
      <c r="CI49" s="27"/>
      <c r="CJ49" s="27"/>
      <c r="CK49" s="27"/>
      <c r="CL49" s="27"/>
      <c r="CM49" s="27"/>
      <c r="CN49" s="27"/>
      <c r="CO49" s="27"/>
      <c r="CP49" s="27"/>
      <c r="CQ49" s="27"/>
      <c r="CR49" s="27"/>
      <c r="CS49" s="27"/>
      <c r="CT49" s="27"/>
      <c r="CU49" s="27"/>
      <c r="CV49" s="27"/>
    </row>
    <row r="50" spans="2:100" ht="117.75" customHeight="1" thickBot="1" x14ac:dyDescent="0.35">
      <c r="B50" s="22" t="s">
        <v>912</v>
      </c>
      <c r="C50" s="22" t="s">
        <v>221</v>
      </c>
      <c r="D50" s="22" t="s">
        <v>60</v>
      </c>
      <c r="E50" s="22" t="s">
        <v>61</v>
      </c>
      <c r="F50" s="22"/>
      <c r="G50" s="22" t="s">
        <v>221</v>
      </c>
      <c r="H50" s="22" t="s">
        <v>222</v>
      </c>
      <c r="I50" s="22" t="s">
        <v>60</v>
      </c>
      <c r="J50" s="22" t="s">
        <v>61</v>
      </c>
      <c r="K50" s="22" t="s">
        <v>223</v>
      </c>
      <c r="L50" s="22" t="s">
        <v>222</v>
      </c>
      <c r="M50" s="22"/>
      <c r="N50" s="22" t="s">
        <v>65</v>
      </c>
      <c r="O50" s="23">
        <v>10</v>
      </c>
      <c r="P50" s="22" t="s">
        <v>827</v>
      </c>
      <c r="Q50" s="22">
        <v>2025</v>
      </c>
      <c r="R50" s="22" t="s">
        <v>913</v>
      </c>
      <c r="S50" s="22" t="s">
        <v>914</v>
      </c>
      <c r="T50" s="23" t="s">
        <v>915</v>
      </c>
      <c r="U50" s="22" t="s">
        <v>916</v>
      </c>
      <c r="V50" s="22">
        <v>1</v>
      </c>
      <c r="W50" s="22" t="s">
        <v>917</v>
      </c>
      <c r="X50" s="22" t="s">
        <v>918</v>
      </c>
      <c r="Y50" s="28">
        <v>1</v>
      </c>
      <c r="Z50" s="22" t="s">
        <v>919</v>
      </c>
      <c r="AA50" s="26">
        <v>45945</v>
      </c>
      <c r="AB50" s="26">
        <v>46295</v>
      </c>
      <c r="AC50" s="25"/>
      <c r="AD50" s="26">
        <v>46044</v>
      </c>
      <c r="AE50" s="27" t="s">
        <v>920</v>
      </c>
      <c r="AF50" s="27" t="s">
        <v>919</v>
      </c>
      <c r="AG50" s="27" t="s">
        <v>234</v>
      </c>
      <c r="AH50" s="28">
        <v>0</v>
      </c>
      <c r="AI50" s="29" t="s">
        <v>342</v>
      </c>
      <c r="AJ50" s="27">
        <v>0</v>
      </c>
      <c r="AK50" s="45">
        <v>46127</v>
      </c>
      <c r="AL50" s="25" t="s">
        <v>80</v>
      </c>
      <c r="AM50" s="25" t="s">
        <v>66</v>
      </c>
      <c r="AN50" s="25" t="s">
        <v>919</v>
      </c>
      <c r="AO50" s="54">
        <v>0</v>
      </c>
      <c r="AP50" s="25" t="s">
        <v>81</v>
      </c>
      <c r="AQ50" s="29" t="s">
        <v>82</v>
      </c>
      <c r="AR50" s="29">
        <v>183</v>
      </c>
      <c r="AS50" s="29" t="s">
        <v>399</v>
      </c>
      <c r="AT50" s="26">
        <v>46134</v>
      </c>
      <c r="AU50" s="27" t="s">
        <v>232</v>
      </c>
      <c r="AV50" s="22" t="s">
        <v>919</v>
      </c>
      <c r="AW50" s="27" t="s">
        <v>239</v>
      </c>
      <c r="AX50" s="46">
        <v>0</v>
      </c>
      <c r="AY50" s="29" t="s">
        <v>342</v>
      </c>
      <c r="AZ50" s="27"/>
      <c r="BA50" s="74">
        <f>MONITOREO!BA50</f>
        <v>46216</v>
      </c>
      <c r="BB50" s="27" t="str">
        <f>MONITOREO!BB50</f>
        <v xml:space="preserve">El proceso no registra avances en este seguimiento </v>
      </c>
      <c r="BC50" s="27" t="str">
        <f>MONITOREO!BC50</f>
        <v>No aplica</v>
      </c>
      <c r="BD50" s="27" t="str">
        <f>MONITOREO!BD50</f>
        <v>Actualizar, oficializar y socializar el procedimiento "A-GFI-PR-019 Cobro de cartera", con el fin de ajustarlo a la realidad del proceso e incuír acciones de seguimiento.</v>
      </c>
      <c r="BE50" s="28">
        <f>MONITOREO!BE50</f>
        <v>0</v>
      </c>
      <c r="BF50" s="27" t="str">
        <f>MONITOREO!BF50</f>
        <v>No presenta avances</v>
      </c>
      <c r="BG50" s="27" t="str">
        <f t="shared" si="4"/>
        <v>SIN AVANCE</v>
      </c>
      <c r="BH50" s="22">
        <f t="shared" si="3"/>
        <v>92</v>
      </c>
      <c r="BI50" s="27" t="str">
        <f t="shared" si="5"/>
        <v>CON TIEMPO</v>
      </c>
      <c r="BJ50" s="78">
        <v>46224</v>
      </c>
      <c r="BK50" s="27" t="s">
        <v>2524</v>
      </c>
      <c r="BL50" s="27" t="s">
        <v>2565</v>
      </c>
      <c r="BM50" s="27" t="s">
        <v>2526</v>
      </c>
      <c r="BN50" s="29" t="s">
        <v>78</v>
      </c>
      <c r="BO50" s="29" t="s">
        <v>342</v>
      </c>
      <c r="BP50" s="27"/>
      <c r="BQ50" s="27"/>
      <c r="BR50" s="27"/>
      <c r="BS50" s="27"/>
      <c r="BT50" s="27"/>
      <c r="BU50" s="27"/>
      <c r="BV50" s="27"/>
      <c r="BW50" s="27"/>
      <c r="BX50" s="27"/>
      <c r="BY50" s="27"/>
      <c r="BZ50" s="27"/>
      <c r="CA50" s="27"/>
      <c r="CB50" s="27"/>
      <c r="CC50" s="27"/>
      <c r="CD50" s="27"/>
      <c r="CE50" s="27"/>
      <c r="CF50" s="27"/>
      <c r="CG50" s="27"/>
      <c r="CH50" s="27"/>
      <c r="CI50" s="27"/>
      <c r="CJ50" s="27"/>
      <c r="CK50" s="27"/>
      <c r="CL50" s="27"/>
      <c r="CM50" s="27"/>
      <c r="CN50" s="27"/>
      <c r="CO50" s="27"/>
      <c r="CP50" s="27"/>
      <c r="CQ50" s="27"/>
      <c r="CR50" s="27"/>
      <c r="CS50" s="27"/>
      <c r="CT50" s="27"/>
      <c r="CU50" s="27"/>
      <c r="CV50" s="27"/>
    </row>
    <row r="51" spans="2:100" ht="117.75" customHeight="1" thickBot="1" x14ac:dyDescent="0.35">
      <c r="B51" s="22" t="s">
        <v>921</v>
      </c>
      <c r="C51" s="22" t="s">
        <v>221</v>
      </c>
      <c r="D51" s="22" t="s">
        <v>60</v>
      </c>
      <c r="E51" s="22" t="s">
        <v>61</v>
      </c>
      <c r="F51" s="22"/>
      <c r="G51" s="22" t="s">
        <v>221</v>
      </c>
      <c r="H51" s="22" t="s">
        <v>222</v>
      </c>
      <c r="I51" s="22" t="s">
        <v>60</v>
      </c>
      <c r="J51" s="22" t="s">
        <v>61</v>
      </c>
      <c r="K51" s="22" t="s">
        <v>223</v>
      </c>
      <c r="L51" s="22" t="s">
        <v>222</v>
      </c>
      <c r="M51" s="22"/>
      <c r="N51" s="22" t="s">
        <v>65</v>
      </c>
      <c r="O51" s="23">
        <v>10</v>
      </c>
      <c r="P51" s="22" t="s">
        <v>827</v>
      </c>
      <c r="Q51" s="22">
        <v>2025</v>
      </c>
      <c r="R51" s="22" t="s">
        <v>922</v>
      </c>
      <c r="S51" s="22" t="s">
        <v>914</v>
      </c>
      <c r="T51" s="23" t="s">
        <v>915</v>
      </c>
      <c r="U51" s="22" t="s">
        <v>923</v>
      </c>
      <c r="V51" s="22">
        <v>2</v>
      </c>
      <c r="W51" s="22" t="s">
        <v>924</v>
      </c>
      <c r="X51" s="22" t="s">
        <v>925</v>
      </c>
      <c r="Y51" s="28">
        <v>1</v>
      </c>
      <c r="Z51" s="22" t="s">
        <v>924</v>
      </c>
      <c r="AA51" s="26" t="s">
        <v>926</v>
      </c>
      <c r="AB51" s="26">
        <v>46356</v>
      </c>
      <c r="AC51" s="25"/>
      <c r="AD51" s="26">
        <v>46044</v>
      </c>
      <c r="AE51" s="27" t="s">
        <v>920</v>
      </c>
      <c r="AF51" s="27" t="s">
        <v>927</v>
      </c>
      <c r="AG51" s="27" t="s">
        <v>234</v>
      </c>
      <c r="AH51" s="28">
        <v>0</v>
      </c>
      <c r="AI51" s="29" t="s">
        <v>342</v>
      </c>
      <c r="AJ51" s="27">
        <v>0</v>
      </c>
      <c r="AK51" s="45">
        <v>46127</v>
      </c>
      <c r="AL51" s="25" t="s">
        <v>80</v>
      </c>
      <c r="AM51" s="25" t="s">
        <v>66</v>
      </c>
      <c r="AN51" s="25" t="s">
        <v>927</v>
      </c>
      <c r="AO51" s="54">
        <v>0</v>
      </c>
      <c r="AP51" s="25" t="s">
        <v>81</v>
      </c>
      <c r="AQ51" s="29" t="s">
        <v>82</v>
      </c>
      <c r="AR51" s="29">
        <v>244</v>
      </c>
      <c r="AS51" s="29" t="s">
        <v>399</v>
      </c>
      <c r="AT51" s="26">
        <v>46134</v>
      </c>
      <c r="AU51" s="27" t="s">
        <v>232</v>
      </c>
      <c r="AV51" s="22" t="s">
        <v>924</v>
      </c>
      <c r="AW51" s="27" t="s">
        <v>239</v>
      </c>
      <c r="AX51" s="46">
        <v>0</v>
      </c>
      <c r="AY51" s="29" t="s">
        <v>342</v>
      </c>
      <c r="AZ51" s="27"/>
      <c r="BA51" s="74">
        <f>MONITOREO!BA51</f>
        <v>46216</v>
      </c>
      <c r="BB51" s="27" t="str">
        <f>MONITOREO!BB51</f>
        <v xml:space="preserve">El proceso no registra avances en este seguimiento </v>
      </c>
      <c r="BC51" s="27" t="str">
        <f>MONITOREO!BC51</f>
        <v>No aplica</v>
      </c>
      <c r="BD51" s="27" t="str">
        <f>MONITOREO!BD51</f>
        <v>Solicitar a la Contaduria y/o a la Secretaria Distrital de Hacienda capacitación sobre cómo establecer los indicios de deterioro en los saldos por cobrar informados por otras dependencias y registrados en los estados financieros.</v>
      </c>
      <c r="BE51" s="28">
        <f>MONITOREO!BE51</f>
        <v>0</v>
      </c>
      <c r="BF51" s="27" t="str">
        <f>MONITOREO!BF51</f>
        <v>No presenta avances</v>
      </c>
      <c r="BG51" s="27" t="str">
        <f t="shared" si="4"/>
        <v>SIN AVANCE</v>
      </c>
      <c r="BH51" s="22">
        <f t="shared" si="3"/>
        <v>153</v>
      </c>
      <c r="BI51" s="27" t="str">
        <f t="shared" si="5"/>
        <v>CON TIEMPO</v>
      </c>
      <c r="BJ51" s="78">
        <v>46224</v>
      </c>
      <c r="BK51" s="27" t="s">
        <v>2524</v>
      </c>
      <c r="BL51" s="27" t="s">
        <v>927</v>
      </c>
      <c r="BM51" s="27" t="s">
        <v>2526</v>
      </c>
      <c r="BN51" s="29" t="s">
        <v>78</v>
      </c>
      <c r="BO51" s="29" t="s">
        <v>342</v>
      </c>
      <c r="BP51" s="27"/>
      <c r="BQ51" s="27"/>
      <c r="BR51" s="27"/>
      <c r="BS51" s="27"/>
      <c r="BT51" s="27"/>
      <c r="BU51" s="27"/>
      <c r="BV51" s="27"/>
      <c r="BW51" s="27"/>
      <c r="BX51" s="27"/>
      <c r="BY51" s="27"/>
      <c r="BZ51" s="27"/>
      <c r="CA51" s="27"/>
      <c r="CB51" s="27"/>
      <c r="CC51" s="27"/>
      <c r="CD51" s="27"/>
      <c r="CE51" s="27"/>
      <c r="CF51" s="27"/>
      <c r="CG51" s="27"/>
      <c r="CH51" s="27"/>
      <c r="CI51" s="27"/>
      <c r="CJ51" s="27"/>
      <c r="CK51" s="27"/>
      <c r="CL51" s="27"/>
      <c r="CM51" s="27"/>
      <c r="CN51" s="27"/>
      <c r="CO51" s="27"/>
      <c r="CP51" s="27"/>
      <c r="CQ51" s="27"/>
      <c r="CR51" s="27"/>
      <c r="CS51" s="27"/>
      <c r="CT51" s="27"/>
      <c r="CU51" s="27"/>
      <c r="CV51" s="27"/>
    </row>
    <row r="52" spans="2:100" ht="191.7" customHeight="1" thickBot="1" x14ac:dyDescent="0.35">
      <c r="B52" s="22" t="s">
        <v>928</v>
      </c>
      <c r="C52" s="22" t="s">
        <v>221</v>
      </c>
      <c r="D52" s="22" t="s">
        <v>60</v>
      </c>
      <c r="E52" s="22" t="s">
        <v>61</v>
      </c>
      <c r="F52" s="22"/>
      <c r="G52" s="22" t="s">
        <v>929</v>
      </c>
      <c r="H52" s="22" t="s">
        <v>930</v>
      </c>
      <c r="I52" s="22" t="s">
        <v>60</v>
      </c>
      <c r="J52" s="22" t="s">
        <v>61</v>
      </c>
      <c r="K52" s="22" t="s">
        <v>931</v>
      </c>
      <c r="L52" s="22" t="s">
        <v>63</v>
      </c>
      <c r="M52" s="22"/>
      <c r="N52" s="22" t="s">
        <v>65</v>
      </c>
      <c r="O52" s="23">
        <v>11</v>
      </c>
      <c r="P52" s="22" t="s">
        <v>827</v>
      </c>
      <c r="Q52" s="22">
        <v>2025</v>
      </c>
      <c r="R52" s="22" t="s">
        <v>932</v>
      </c>
      <c r="S52" s="22" t="s">
        <v>933</v>
      </c>
      <c r="T52" s="23" t="s">
        <v>934</v>
      </c>
      <c r="U52" s="22" t="s">
        <v>935</v>
      </c>
      <c r="V52" s="22">
        <v>2</v>
      </c>
      <c r="W52" s="22" t="s">
        <v>936</v>
      </c>
      <c r="X52" s="22" t="s">
        <v>937</v>
      </c>
      <c r="Y52" s="28">
        <v>1</v>
      </c>
      <c r="Z52" s="22" t="s">
        <v>938</v>
      </c>
      <c r="AA52" s="26">
        <v>45992</v>
      </c>
      <c r="AB52" s="26">
        <v>46357</v>
      </c>
      <c r="AC52" s="25"/>
      <c r="AD52" s="26">
        <v>46044</v>
      </c>
      <c r="AE52" s="27" t="s">
        <v>939</v>
      </c>
      <c r="AF52" s="27" t="s">
        <v>940</v>
      </c>
      <c r="AG52" s="27" t="s">
        <v>234</v>
      </c>
      <c r="AH52" s="28">
        <v>8.3333333333333329E-2</v>
      </c>
      <c r="AI52" s="29" t="s">
        <v>342</v>
      </c>
      <c r="AJ52" s="27">
        <v>0</v>
      </c>
      <c r="AK52" s="45">
        <v>46121</v>
      </c>
      <c r="AL52" s="25" t="s">
        <v>941</v>
      </c>
      <c r="AM52" s="25" t="s">
        <v>942</v>
      </c>
      <c r="AN52" s="25" t="s">
        <v>943</v>
      </c>
      <c r="AO52" s="54">
        <v>0.33</v>
      </c>
      <c r="AP52" s="25" t="s">
        <v>201</v>
      </c>
      <c r="AQ52" s="29" t="s">
        <v>840</v>
      </c>
      <c r="AR52" s="29">
        <v>245</v>
      </c>
      <c r="AS52" s="29" t="s">
        <v>399</v>
      </c>
      <c r="AT52" s="26">
        <v>46132</v>
      </c>
      <c r="AU52" s="27" t="s">
        <v>944</v>
      </c>
      <c r="AV52" s="25" t="s">
        <v>945</v>
      </c>
      <c r="AW52" s="27" t="s">
        <v>946</v>
      </c>
      <c r="AX52" s="46">
        <v>0.25</v>
      </c>
      <c r="AY52" s="29" t="s">
        <v>342</v>
      </c>
      <c r="AZ52" s="27"/>
      <c r="BA52" s="74">
        <f>MONITOREO!BA52</f>
        <v>46209</v>
      </c>
      <c r="BB52" s="27" t="str">
        <f>MONITOREO!BB52</f>
        <v>Se han realizado en el segundo trimestre 2026 tres (3) conciliaciones, una conciliación por mes, de las cuentas contables por cobrar de incapacidades, mediante mesas de trabajo con la participación de Gestión Contable y Tesorería.
Las conciliaciones se efectuaron en las siguientes fechas:  28/04/2026,  28/05/2026 y 23/06/2026
Resultado del indicador:
7 conciliaciones de CxC incapacidades realizadas / 12 conciliaciones programadas × 100% = 58,3%
Análisis del indicador:
Se reporta un avance del 58,3% en el cumplimiento del indicador, correspondiente a siete conciliaciones de saldos por cobrar por incapacidades realizadas.
Se aclara que el proceso ha presentado avances para los cortes 31/12/2025 (una conciliación), 31/03/2026 (tres conciliaciones) para un total de 4 conciliaciones anteriores, más las 3 conciliaciones de este período, se solicita ajustar en tareas pendientes por parte del auditor.</v>
      </c>
      <c r="BC52" s="27" t="str">
        <f>MONITOREO!BC52</f>
        <v>3 Archivos de Conciliaciones, una por mes
3 Actas  de las mesas de trabajo, una por mes
3 listados de asistencia, uno por mes</v>
      </c>
      <c r="BD52" s="27" t="str">
        <f>MONITOREO!BD52</f>
        <v>5 conciliaciones</v>
      </c>
      <c r="BE52" s="28">
        <f>MONITOREO!BE52</f>
        <v>0.57999999999999996</v>
      </c>
      <c r="BF52" s="27" t="str">
        <f>MONITOREO!BF52</f>
        <v>Validada</v>
      </c>
      <c r="BG52" s="27" t="str">
        <f t="shared" si="4"/>
        <v>AVANCE PARCIAL</v>
      </c>
      <c r="BH52" s="22">
        <f t="shared" si="3"/>
        <v>154</v>
      </c>
      <c r="BI52" s="27" t="str">
        <f t="shared" si="5"/>
        <v>CON TIEMPO</v>
      </c>
      <c r="BJ52" s="26">
        <v>46224</v>
      </c>
      <c r="BK52" s="27" t="s">
        <v>2566</v>
      </c>
      <c r="BL52" s="27" t="s">
        <v>2567</v>
      </c>
      <c r="BM52" s="27" t="s">
        <v>492</v>
      </c>
      <c r="BN52" s="28">
        <v>0.5</v>
      </c>
      <c r="BO52" s="29" t="s">
        <v>342</v>
      </c>
      <c r="BP52" s="27"/>
      <c r="BQ52" s="27"/>
      <c r="BR52" s="27"/>
      <c r="BS52" s="27"/>
      <c r="BT52" s="27"/>
      <c r="BU52" s="27"/>
      <c r="BV52" s="27"/>
      <c r="BW52" s="27"/>
      <c r="BX52" s="27"/>
      <c r="BY52" s="27"/>
      <c r="BZ52" s="27"/>
      <c r="CA52" s="27"/>
      <c r="CB52" s="27"/>
      <c r="CC52" s="27"/>
      <c r="CD52" s="27"/>
      <c r="CE52" s="27"/>
      <c r="CF52" s="27"/>
      <c r="CG52" s="27"/>
      <c r="CH52" s="27"/>
      <c r="CI52" s="27"/>
      <c r="CJ52" s="27"/>
      <c r="CK52" s="27"/>
      <c r="CL52" s="27"/>
      <c r="CM52" s="27"/>
      <c r="CN52" s="27"/>
      <c r="CO52" s="27"/>
      <c r="CP52" s="27"/>
      <c r="CQ52" s="27"/>
      <c r="CR52" s="27"/>
      <c r="CS52" s="27"/>
      <c r="CT52" s="27"/>
      <c r="CU52" s="27"/>
      <c r="CV52" s="27"/>
    </row>
    <row r="53" spans="2:100" ht="117.75" customHeight="1" thickBot="1" x14ac:dyDescent="0.35">
      <c r="B53" s="22" t="s">
        <v>947</v>
      </c>
      <c r="C53" s="22" t="s">
        <v>221</v>
      </c>
      <c r="D53" s="22" t="s">
        <v>60</v>
      </c>
      <c r="E53" s="22" t="s">
        <v>61</v>
      </c>
      <c r="F53" s="22" t="s">
        <v>221</v>
      </c>
      <c r="G53" s="22" t="s">
        <v>122</v>
      </c>
      <c r="H53" s="22" t="s">
        <v>125</v>
      </c>
      <c r="I53" s="22" t="s">
        <v>123</v>
      </c>
      <c r="J53" s="22" t="s">
        <v>124</v>
      </c>
      <c r="K53" s="22" t="s">
        <v>66</v>
      </c>
      <c r="L53" s="22" t="s">
        <v>66</v>
      </c>
      <c r="M53" s="22"/>
      <c r="N53" s="22" t="s">
        <v>65</v>
      </c>
      <c r="O53" s="23">
        <v>12</v>
      </c>
      <c r="P53" s="22" t="s">
        <v>827</v>
      </c>
      <c r="Q53" s="22">
        <v>2025</v>
      </c>
      <c r="R53" s="22" t="s">
        <v>948</v>
      </c>
      <c r="S53" s="22" t="s">
        <v>949</v>
      </c>
      <c r="T53" s="23" t="s">
        <v>950</v>
      </c>
      <c r="U53" s="22" t="s">
        <v>951</v>
      </c>
      <c r="V53" s="22">
        <v>1</v>
      </c>
      <c r="W53" s="22" t="s">
        <v>952</v>
      </c>
      <c r="X53" s="22" t="s">
        <v>953</v>
      </c>
      <c r="Y53" s="28">
        <v>1</v>
      </c>
      <c r="Z53" s="22" t="s">
        <v>954</v>
      </c>
      <c r="AA53" s="26">
        <v>45960</v>
      </c>
      <c r="AB53" s="26">
        <v>46325</v>
      </c>
      <c r="AC53" s="25"/>
      <c r="AD53" s="26">
        <v>46044</v>
      </c>
      <c r="AE53" s="27" t="s">
        <v>232</v>
      </c>
      <c r="AF53" s="27" t="s">
        <v>954</v>
      </c>
      <c r="AG53" s="27" t="s">
        <v>234</v>
      </c>
      <c r="AH53" s="28">
        <v>0</v>
      </c>
      <c r="AI53" s="29" t="s">
        <v>342</v>
      </c>
      <c r="AJ53" s="27">
        <v>0</v>
      </c>
      <c r="AK53" s="45">
        <v>46127</v>
      </c>
      <c r="AL53" s="25" t="s">
        <v>80</v>
      </c>
      <c r="AM53" s="25" t="s">
        <v>66</v>
      </c>
      <c r="AN53" s="25" t="s">
        <v>954</v>
      </c>
      <c r="AO53" s="54">
        <v>0</v>
      </c>
      <c r="AP53" s="25" t="s">
        <v>81</v>
      </c>
      <c r="AQ53" s="29" t="s">
        <v>82</v>
      </c>
      <c r="AR53" s="29">
        <v>213</v>
      </c>
      <c r="AS53" s="29" t="s">
        <v>399</v>
      </c>
      <c r="AT53" s="26" t="s">
        <v>117</v>
      </c>
      <c r="AU53" s="27" t="s">
        <v>816</v>
      </c>
      <c r="AV53" s="27" t="s">
        <v>955</v>
      </c>
      <c r="AW53" s="27" t="s">
        <v>278</v>
      </c>
      <c r="AX53" s="47" t="s">
        <v>78</v>
      </c>
      <c r="AY53" s="29" t="s">
        <v>342</v>
      </c>
      <c r="AZ53" s="27"/>
      <c r="BA53" s="74">
        <f>MONITOREO!BA53</f>
        <v>46216</v>
      </c>
      <c r="BB53" s="27" t="str">
        <f>MONITOREO!BB53</f>
        <v xml:space="preserve">El proceso no registra avances en este seguimiento </v>
      </c>
      <c r="BC53" s="27" t="str">
        <f>MONITOREO!BC53</f>
        <v>No aplica</v>
      </c>
      <c r="BD53" s="27" t="str">
        <f>MONITOREO!BD53</f>
        <v>1. Acta de Reunión 
2. Listado de Asistencia</v>
      </c>
      <c r="BE53" s="28">
        <f>MONITOREO!BE53</f>
        <v>0</v>
      </c>
      <c r="BF53" s="27" t="str">
        <f>MONITOREO!BF53</f>
        <v>No presenta avances</v>
      </c>
      <c r="BG53" s="27" t="str">
        <f t="shared" si="4"/>
        <v>SIN AVANCE</v>
      </c>
      <c r="BH53" s="22">
        <f t="shared" si="3"/>
        <v>122</v>
      </c>
      <c r="BI53" s="27" t="str">
        <f t="shared" si="5"/>
        <v>CON TIEMPO</v>
      </c>
      <c r="BJ53" s="78">
        <v>46224</v>
      </c>
      <c r="BK53" s="27" t="s">
        <v>2543</v>
      </c>
      <c r="BL53" s="49" t="s">
        <v>2269</v>
      </c>
      <c r="BM53" s="79" t="s">
        <v>2530</v>
      </c>
      <c r="BN53" s="46">
        <v>0</v>
      </c>
      <c r="BO53" s="29" t="s">
        <v>342</v>
      </c>
      <c r="BP53" s="27"/>
      <c r="BQ53" s="27"/>
      <c r="BR53" s="27"/>
      <c r="BS53" s="27"/>
      <c r="BT53" s="27"/>
      <c r="BU53" s="27"/>
      <c r="BV53" s="27"/>
      <c r="BW53" s="27"/>
      <c r="BX53" s="27"/>
      <c r="BY53" s="27"/>
      <c r="BZ53" s="27"/>
      <c r="CA53" s="27"/>
      <c r="CB53" s="27"/>
      <c r="CC53" s="27"/>
      <c r="CD53" s="27"/>
      <c r="CE53" s="27"/>
      <c r="CF53" s="27"/>
      <c r="CG53" s="27"/>
      <c r="CH53" s="27"/>
      <c r="CI53" s="27"/>
      <c r="CJ53" s="27"/>
      <c r="CK53" s="27"/>
      <c r="CL53" s="27"/>
      <c r="CM53" s="27"/>
      <c r="CN53" s="27"/>
      <c r="CO53" s="27"/>
      <c r="CP53" s="27"/>
      <c r="CQ53" s="27"/>
      <c r="CR53" s="27"/>
      <c r="CS53" s="27"/>
      <c r="CT53" s="27"/>
      <c r="CU53" s="27"/>
      <c r="CV53" s="27"/>
    </row>
    <row r="54" spans="2:100" ht="117.75" customHeight="1" thickBot="1" x14ac:dyDescent="0.35">
      <c r="B54" s="22" t="s">
        <v>956</v>
      </c>
      <c r="C54" s="22" t="s">
        <v>221</v>
      </c>
      <c r="D54" s="22" t="s">
        <v>60</v>
      </c>
      <c r="E54" s="22" t="s">
        <v>61</v>
      </c>
      <c r="F54" s="22"/>
      <c r="G54" s="22" t="s">
        <v>957</v>
      </c>
      <c r="H54" s="22" t="s">
        <v>958</v>
      </c>
      <c r="I54" s="22" t="s">
        <v>60</v>
      </c>
      <c r="J54" s="22" t="s">
        <v>61</v>
      </c>
      <c r="K54" s="22" t="s">
        <v>568</v>
      </c>
      <c r="L54" s="22" t="s">
        <v>63</v>
      </c>
      <c r="M54" s="22"/>
      <c r="N54" s="22" t="s">
        <v>65</v>
      </c>
      <c r="O54" s="23">
        <v>13</v>
      </c>
      <c r="P54" s="22" t="s">
        <v>827</v>
      </c>
      <c r="Q54" s="22">
        <v>2025</v>
      </c>
      <c r="R54" s="22" t="s">
        <v>959</v>
      </c>
      <c r="S54" s="22" t="s">
        <v>960</v>
      </c>
      <c r="T54" s="23" t="s">
        <v>961</v>
      </c>
      <c r="U54" s="22" t="s">
        <v>962</v>
      </c>
      <c r="V54" s="22">
        <v>1</v>
      </c>
      <c r="W54" s="22" t="s">
        <v>963</v>
      </c>
      <c r="X54" s="22" t="s">
        <v>964</v>
      </c>
      <c r="Y54" s="28">
        <v>1</v>
      </c>
      <c r="Z54" s="22" t="s">
        <v>965</v>
      </c>
      <c r="AA54" s="26">
        <v>45931</v>
      </c>
      <c r="AB54" s="26">
        <v>46203</v>
      </c>
      <c r="AC54" s="25"/>
      <c r="AD54" s="26">
        <v>46044</v>
      </c>
      <c r="AE54" s="27" t="s">
        <v>232</v>
      </c>
      <c r="AF54" s="27" t="s">
        <v>965</v>
      </c>
      <c r="AG54" s="27" t="s">
        <v>234</v>
      </c>
      <c r="AH54" s="28">
        <v>0</v>
      </c>
      <c r="AI54" s="29" t="s">
        <v>342</v>
      </c>
      <c r="AJ54" s="27">
        <v>0</v>
      </c>
      <c r="AK54" s="45">
        <v>46127</v>
      </c>
      <c r="AL54" s="25" t="s">
        <v>80</v>
      </c>
      <c r="AM54" s="25" t="s">
        <v>66</v>
      </c>
      <c r="AN54" s="25" t="s">
        <v>965</v>
      </c>
      <c r="AO54" s="54">
        <v>0</v>
      </c>
      <c r="AP54" s="25" t="s">
        <v>81</v>
      </c>
      <c r="AQ54" s="29" t="s">
        <v>82</v>
      </c>
      <c r="AR54" s="29">
        <v>91</v>
      </c>
      <c r="AS54" s="29" t="s">
        <v>399</v>
      </c>
      <c r="AT54" s="26">
        <v>46134</v>
      </c>
      <c r="AU54" s="27" t="s">
        <v>966</v>
      </c>
      <c r="AV54" s="27" t="s">
        <v>967</v>
      </c>
      <c r="AW54" s="29" t="s">
        <v>492</v>
      </c>
      <c r="AX54" s="46">
        <v>0</v>
      </c>
      <c r="AY54" s="29" t="s">
        <v>342</v>
      </c>
      <c r="AZ54" s="27"/>
      <c r="BA54" s="74">
        <f>MONITOREO!BA54</f>
        <v>46216</v>
      </c>
      <c r="BB54" s="27" t="str">
        <f>MONITOREO!BB54</f>
        <v xml:space="preserve">El proceso no registra avances en este seguimiento </v>
      </c>
      <c r="BC54" s="27" t="str">
        <f>MONITOREO!BC54</f>
        <v>No aplica</v>
      </c>
      <c r="BD54" s="27" t="str">
        <f>MONITOREO!BD54</f>
        <v>Actualizar, oficializar y socializar el procedimiento ADMINISTRACIÓN DEL PARQUE AUTOMOTOR A-GSA-PR-003 en el cual se establezca el control de los saldos de peajes.</v>
      </c>
      <c r="BE54" s="28">
        <f>MONITOREO!BE54</f>
        <v>0</v>
      </c>
      <c r="BF54" s="27" t="str">
        <f>MONITOREO!BF54</f>
        <v>No presenta avances</v>
      </c>
      <c r="BG54" s="27" t="str">
        <f t="shared" si="4"/>
        <v>SIN AVANCE</v>
      </c>
      <c r="BH54" s="22">
        <f t="shared" si="3"/>
        <v>0</v>
      </c>
      <c r="BI54" s="27" t="str">
        <f t="shared" si="5"/>
        <v>VENCIDO</v>
      </c>
      <c r="BJ54" s="26">
        <v>46222</v>
      </c>
      <c r="BK54" s="27" t="s">
        <v>2568</v>
      </c>
      <c r="BL54" s="57" t="s">
        <v>962</v>
      </c>
      <c r="BM54" s="27" t="s">
        <v>239</v>
      </c>
      <c r="BN54" s="46">
        <v>0</v>
      </c>
      <c r="BO54" s="29" t="s">
        <v>79</v>
      </c>
      <c r="BP54" s="27"/>
      <c r="BQ54" s="27"/>
      <c r="BR54" s="27"/>
      <c r="BS54" s="27"/>
      <c r="BT54" s="27"/>
      <c r="BU54" s="27"/>
      <c r="BV54" s="27"/>
      <c r="BW54" s="27"/>
      <c r="BX54" s="27"/>
      <c r="BY54" s="27"/>
      <c r="BZ54" s="27"/>
      <c r="CA54" s="27"/>
      <c r="CB54" s="27"/>
      <c r="CC54" s="27"/>
      <c r="CD54" s="27"/>
      <c r="CE54" s="27"/>
      <c r="CF54" s="27"/>
      <c r="CG54" s="27"/>
      <c r="CH54" s="27"/>
      <c r="CI54" s="27"/>
      <c r="CJ54" s="27"/>
      <c r="CK54" s="27"/>
      <c r="CL54" s="27"/>
      <c r="CM54" s="27"/>
      <c r="CN54" s="27"/>
      <c r="CO54" s="27"/>
      <c r="CP54" s="27"/>
      <c r="CQ54" s="27"/>
      <c r="CR54" s="27"/>
      <c r="CS54" s="27"/>
      <c r="CT54" s="27"/>
      <c r="CU54" s="27"/>
      <c r="CV54" s="27"/>
    </row>
    <row r="55" spans="2:100" ht="117.75" customHeight="1" thickBot="1" x14ac:dyDescent="0.35">
      <c r="B55" s="22" t="s">
        <v>968</v>
      </c>
      <c r="C55" s="22" t="s">
        <v>221</v>
      </c>
      <c r="D55" s="22" t="s">
        <v>60</v>
      </c>
      <c r="E55" s="22" t="s">
        <v>61</v>
      </c>
      <c r="F55" s="22"/>
      <c r="G55" s="22" t="s">
        <v>957</v>
      </c>
      <c r="H55" s="22" t="s">
        <v>958</v>
      </c>
      <c r="I55" s="22" t="s">
        <v>60</v>
      </c>
      <c r="J55" s="22" t="s">
        <v>61</v>
      </c>
      <c r="K55" s="22" t="s">
        <v>568</v>
      </c>
      <c r="L55" s="22" t="s">
        <v>63</v>
      </c>
      <c r="M55" s="22"/>
      <c r="N55" s="22" t="s">
        <v>65</v>
      </c>
      <c r="O55" s="23">
        <v>13</v>
      </c>
      <c r="P55" s="22" t="s">
        <v>827</v>
      </c>
      <c r="Q55" s="22">
        <v>2025</v>
      </c>
      <c r="R55" s="22" t="s">
        <v>969</v>
      </c>
      <c r="S55" s="22" t="s">
        <v>960</v>
      </c>
      <c r="T55" s="23" t="s">
        <v>961</v>
      </c>
      <c r="U55" s="22" t="s">
        <v>970</v>
      </c>
      <c r="V55" s="22">
        <v>2</v>
      </c>
      <c r="W55" s="22" t="s">
        <v>971</v>
      </c>
      <c r="X55" s="22" t="s">
        <v>972</v>
      </c>
      <c r="Y55" s="28">
        <v>1</v>
      </c>
      <c r="Z55" s="22" t="s">
        <v>973</v>
      </c>
      <c r="AA55" s="26">
        <v>46024</v>
      </c>
      <c r="AB55" s="26">
        <v>46203</v>
      </c>
      <c r="AC55" s="25"/>
      <c r="AD55" s="26">
        <v>46044</v>
      </c>
      <c r="AE55" s="27" t="s">
        <v>232</v>
      </c>
      <c r="AF55" s="27" t="s">
        <v>973</v>
      </c>
      <c r="AG55" s="27" t="s">
        <v>234</v>
      </c>
      <c r="AH55" s="28">
        <v>0</v>
      </c>
      <c r="AI55" s="29" t="s">
        <v>342</v>
      </c>
      <c r="AJ55" s="27">
        <v>0</v>
      </c>
      <c r="AK55" s="45">
        <v>46127</v>
      </c>
      <c r="AL55" s="25" t="s">
        <v>80</v>
      </c>
      <c r="AM55" s="25" t="s">
        <v>66</v>
      </c>
      <c r="AN55" s="25" t="s">
        <v>973</v>
      </c>
      <c r="AO55" s="54">
        <v>0</v>
      </c>
      <c r="AP55" s="25" t="s">
        <v>81</v>
      </c>
      <c r="AQ55" s="29" t="s">
        <v>82</v>
      </c>
      <c r="AR55" s="29">
        <v>91</v>
      </c>
      <c r="AS55" s="29" t="s">
        <v>399</v>
      </c>
      <c r="AT55" s="26">
        <v>46134</v>
      </c>
      <c r="AU55" s="27" t="s">
        <v>974</v>
      </c>
      <c r="AV55" s="27" t="s">
        <v>975</v>
      </c>
      <c r="AW55" s="29" t="s">
        <v>492</v>
      </c>
      <c r="AX55" s="46">
        <v>0</v>
      </c>
      <c r="AY55" s="29" t="s">
        <v>342</v>
      </c>
      <c r="AZ55" s="27"/>
      <c r="BA55" s="74">
        <f>MONITOREO!BA55</f>
        <v>46209</v>
      </c>
      <c r="BB55" s="27" t="str">
        <f>MONITOREO!BB55</f>
        <v>Se elaboró plan de trabajo en el que se definieron acciones que conduzcan a la legalización o depuración de los saldos de peajes (en lo que es competencia del proceso Servicios Administrativos).
Resultado del indicador: ((1/1)X100%)=100%
Análisis del indicador:Se elaboró plan de trabajo, conforme con lo programado
Estado: La actividad se encuentra finalizada</v>
      </c>
      <c r="BC55" s="27" t="str">
        <f>MONITOREO!BC55</f>
        <v>Acta de reunión
Plan de trabajo con acciones que conduzcan a la legalización o depuración de los saldos de peajes (en lo que es competencia del proceso Servicios Administrativos) y sus evidencias del desarrollo de la actividad relacionadas en el mismo.</v>
      </c>
      <c r="BD55" s="27" t="str">
        <f>MONITOREO!BD55</f>
        <v>No Aplica</v>
      </c>
      <c r="BE55" s="28">
        <f>MONITOREO!BE55</f>
        <v>1</v>
      </c>
      <c r="BF55" s="27" t="str">
        <f>MONITOREO!BF55</f>
        <v>Cumplida</v>
      </c>
      <c r="BG55" s="27" t="str">
        <f t="shared" si="4"/>
        <v>CUMPLIMIENTO TOTAL</v>
      </c>
      <c r="BH55" s="22" t="str">
        <f t="shared" si="3"/>
        <v>NO APLICA ACCION FINALIZADA</v>
      </c>
      <c r="BI55" s="27" t="str">
        <f t="shared" si="5"/>
        <v>NO APLICA ACCION FINALIZADA</v>
      </c>
      <c r="BJ55" s="77">
        <v>46222</v>
      </c>
      <c r="BK55" s="27" t="s">
        <v>2569</v>
      </c>
      <c r="BL55" s="27" t="s">
        <v>2539</v>
      </c>
      <c r="BM55" s="27" t="s">
        <v>2540</v>
      </c>
      <c r="BN55" s="46">
        <v>1</v>
      </c>
      <c r="BO55" s="29" t="s">
        <v>189</v>
      </c>
      <c r="BP55" s="27"/>
      <c r="BQ55" s="27"/>
      <c r="BR55" s="27"/>
      <c r="BS55" s="27"/>
      <c r="BT55" s="27"/>
      <c r="BU55" s="27"/>
      <c r="BV55" s="27"/>
      <c r="BW55" s="27"/>
      <c r="BX55" s="27"/>
      <c r="BY55" s="27"/>
      <c r="BZ55" s="27"/>
      <c r="CA55" s="27"/>
      <c r="CB55" s="27"/>
      <c r="CC55" s="27"/>
      <c r="CD55" s="27"/>
      <c r="CE55" s="27"/>
      <c r="CF55" s="27"/>
      <c r="CG55" s="27"/>
      <c r="CH55" s="27"/>
      <c r="CI55" s="27"/>
      <c r="CJ55" s="27"/>
      <c r="CK55" s="27"/>
      <c r="CL55" s="27"/>
      <c r="CM55" s="27"/>
      <c r="CN55" s="27"/>
      <c r="CO55" s="27"/>
      <c r="CP55" s="27"/>
      <c r="CQ55" s="27"/>
      <c r="CR55" s="27"/>
      <c r="CS55" s="27"/>
      <c r="CT55" s="27"/>
      <c r="CU55" s="27"/>
      <c r="CV55" s="27"/>
    </row>
    <row r="56" spans="2:100" ht="117.75" customHeight="1" thickBot="1" x14ac:dyDescent="0.35">
      <c r="B56" s="22" t="s">
        <v>976</v>
      </c>
      <c r="C56" s="22" t="s">
        <v>221</v>
      </c>
      <c r="D56" s="22" t="s">
        <v>60</v>
      </c>
      <c r="E56" s="22" t="s">
        <v>61</v>
      </c>
      <c r="F56" s="22"/>
      <c r="G56" s="22" t="s">
        <v>221</v>
      </c>
      <c r="H56" s="22" t="s">
        <v>222</v>
      </c>
      <c r="I56" s="22" t="s">
        <v>60</v>
      </c>
      <c r="J56" s="22" t="s">
        <v>61</v>
      </c>
      <c r="K56" s="22" t="s">
        <v>223</v>
      </c>
      <c r="L56" s="22" t="s">
        <v>222</v>
      </c>
      <c r="M56" s="22"/>
      <c r="N56" s="22" t="s">
        <v>65</v>
      </c>
      <c r="O56" s="23">
        <v>14</v>
      </c>
      <c r="P56" s="22" t="s">
        <v>827</v>
      </c>
      <c r="Q56" s="22">
        <v>2025</v>
      </c>
      <c r="R56" s="22" t="s">
        <v>977</v>
      </c>
      <c r="S56" s="22" t="s">
        <v>978</v>
      </c>
      <c r="T56" s="23" t="s">
        <v>979</v>
      </c>
      <c r="U56" s="22" t="s">
        <v>980</v>
      </c>
      <c r="V56" s="22">
        <v>1</v>
      </c>
      <c r="W56" s="22" t="s">
        <v>981</v>
      </c>
      <c r="X56" s="22" t="s">
        <v>982</v>
      </c>
      <c r="Y56" s="28">
        <v>1</v>
      </c>
      <c r="Z56" s="22" t="s">
        <v>983</v>
      </c>
      <c r="AA56" s="26">
        <v>45945</v>
      </c>
      <c r="AB56" s="26">
        <v>46295</v>
      </c>
      <c r="AC56" s="25"/>
      <c r="AD56" s="26">
        <v>46044</v>
      </c>
      <c r="AE56" s="27" t="s">
        <v>232</v>
      </c>
      <c r="AF56" s="27" t="s">
        <v>983</v>
      </c>
      <c r="AG56" s="27" t="s">
        <v>234</v>
      </c>
      <c r="AH56" s="28">
        <v>0</v>
      </c>
      <c r="AI56" s="29" t="s">
        <v>342</v>
      </c>
      <c r="AJ56" s="27">
        <v>0</v>
      </c>
      <c r="AK56" s="45">
        <v>46127</v>
      </c>
      <c r="AL56" s="25" t="s">
        <v>80</v>
      </c>
      <c r="AM56" s="25" t="s">
        <v>66</v>
      </c>
      <c r="AN56" s="25" t="s">
        <v>983</v>
      </c>
      <c r="AO56" s="54">
        <v>0</v>
      </c>
      <c r="AP56" s="25" t="s">
        <v>81</v>
      </c>
      <c r="AQ56" s="29" t="s">
        <v>82</v>
      </c>
      <c r="AR56" s="29">
        <v>91</v>
      </c>
      <c r="AS56" s="29" t="s">
        <v>399</v>
      </c>
      <c r="AT56" s="26">
        <v>46134</v>
      </c>
      <c r="AU56" s="27" t="s">
        <v>232</v>
      </c>
      <c r="AV56" s="22" t="s">
        <v>983</v>
      </c>
      <c r="AW56" s="27" t="s">
        <v>239</v>
      </c>
      <c r="AX56" s="46">
        <v>0</v>
      </c>
      <c r="AY56" s="29" t="s">
        <v>342</v>
      </c>
      <c r="AZ56" s="27"/>
      <c r="BA56" s="74">
        <f>MONITOREO!BA56</f>
        <v>46216</v>
      </c>
      <c r="BB56" s="27" t="str">
        <f>MONITOREO!BB56</f>
        <v xml:space="preserve">El proceso no registra avances en este seguimiento </v>
      </c>
      <c r="BC56" s="27" t="str">
        <f>MONITOREO!BC56</f>
        <v>No aplica</v>
      </c>
      <c r="BD56" s="27" t="str">
        <f>MONITOREO!BD56</f>
        <v>Crear documento para documentar la gestión de las modificaciones presupuestales y fortalecer los controles internos en la elaboración y revisión de los actos administrativos de modificación presupuestal.</v>
      </c>
      <c r="BE56" s="28">
        <f>MONITOREO!BE56</f>
        <v>0</v>
      </c>
      <c r="BF56" s="27" t="str">
        <f>MONITOREO!BF56</f>
        <v>No presenta avances</v>
      </c>
      <c r="BG56" s="27" t="str">
        <f t="shared" si="4"/>
        <v>SIN AVANCE</v>
      </c>
      <c r="BH56" s="22">
        <f t="shared" si="3"/>
        <v>92</v>
      </c>
      <c r="BI56" s="27" t="str">
        <f t="shared" si="5"/>
        <v>CON TIEMPO</v>
      </c>
      <c r="BJ56" s="78">
        <v>46224</v>
      </c>
      <c r="BK56" s="27" t="s">
        <v>2524</v>
      </c>
      <c r="BL56" s="27" t="s">
        <v>2570</v>
      </c>
      <c r="BM56" s="27" t="s">
        <v>2526</v>
      </c>
      <c r="BN56" s="29" t="s">
        <v>78</v>
      </c>
      <c r="BO56" s="29" t="s">
        <v>342</v>
      </c>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row>
    <row r="57" spans="2:100" ht="117.75" customHeight="1" thickBot="1" x14ac:dyDescent="0.35">
      <c r="B57" s="22" t="s">
        <v>1016</v>
      </c>
      <c r="C57" s="22" t="s">
        <v>221</v>
      </c>
      <c r="D57" s="22" t="s">
        <v>60</v>
      </c>
      <c r="E57" s="22" t="s">
        <v>61</v>
      </c>
      <c r="F57" s="22"/>
      <c r="G57" s="22" t="s">
        <v>221</v>
      </c>
      <c r="H57" s="22" t="s">
        <v>222</v>
      </c>
      <c r="I57" s="22" t="s">
        <v>60</v>
      </c>
      <c r="J57" s="22" t="s">
        <v>61</v>
      </c>
      <c r="K57" s="22" t="s">
        <v>223</v>
      </c>
      <c r="L57" s="22" t="s">
        <v>222</v>
      </c>
      <c r="M57" s="22"/>
      <c r="N57" s="22" t="s">
        <v>65</v>
      </c>
      <c r="O57" s="23">
        <v>19</v>
      </c>
      <c r="P57" s="22" t="s">
        <v>827</v>
      </c>
      <c r="Q57" s="22">
        <v>2025</v>
      </c>
      <c r="R57" s="22" t="s">
        <v>1017</v>
      </c>
      <c r="S57" s="22" t="s">
        <v>998</v>
      </c>
      <c r="T57" s="23" t="s">
        <v>1018</v>
      </c>
      <c r="U57" s="22" t="s">
        <v>1019</v>
      </c>
      <c r="V57" s="22">
        <v>3</v>
      </c>
      <c r="W57" s="22" t="s">
        <v>1020</v>
      </c>
      <c r="X57" s="22" t="s">
        <v>1021</v>
      </c>
      <c r="Y57" s="28">
        <v>1</v>
      </c>
      <c r="Z57" s="22" t="s">
        <v>1022</v>
      </c>
      <c r="AA57" s="26">
        <v>45945</v>
      </c>
      <c r="AB57" s="26">
        <v>46295</v>
      </c>
      <c r="AC57" s="25"/>
      <c r="AD57" s="26">
        <v>46044</v>
      </c>
      <c r="AE57" s="27" t="s">
        <v>992</v>
      </c>
      <c r="AF57" s="27" t="s">
        <v>1022</v>
      </c>
      <c r="AG57" s="27" t="s">
        <v>234</v>
      </c>
      <c r="AH57" s="28">
        <v>0</v>
      </c>
      <c r="AI57" s="29" t="s">
        <v>342</v>
      </c>
      <c r="AJ57" s="27">
        <v>0</v>
      </c>
      <c r="AK57" s="45">
        <v>46127</v>
      </c>
      <c r="AL57" s="25" t="s">
        <v>80</v>
      </c>
      <c r="AM57" s="25" t="s">
        <v>66</v>
      </c>
      <c r="AN57" s="25" t="s">
        <v>1022</v>
      </c>
      <c r="AO57" s="54">
        <v>0</v>
      </c>
      <c r="AP57" s="25" t="s">
        <v>81</v>
      </c>
      <c r="AQ57" s="29" t="s">
        <v>82</v>
      </c>
      <c r="AR57" s="29">
        <v>183</v>
      </c>
      <c r="AS57" s="29" t="s">
        <v>399</v>
      </c>
      <c r="AT57" s="26">
        <v>46134</v>
      </c>
      <c r="AU57" s="27" t="s">
        <v>232</v>
      </c>
      <c r="AV57" s="22" t="s">
        <v>1022</v>
      </c>
      <c r="AW57" s="27" t="s">
        <v>239</v>
      </c>
      <c r="AX57" s="46">
        <v>0</v>
      </c>
      <c r="AY57" s="29" t="s">
        <v>342</v>
      </c>
      <c r="AZ57" s="27"/>
      <c r="BA57" s="74">
        <f>MONITOREO!BA57</f>
        <v>46216</v>
      </c>
      <c r="BB57" s="27" t="str">
        <f>MONITOREO!BB57</f>
        <v xml:space="preserve">El proceso no registra avances en este seguimiento </v>
      </c>
      <c r="BC57" s="27" t="str">
        <f>MONITOREO!BC57</f>
        <v>No aplica</v>
      </c>
      <c r="BD57" s="27" t="str">
        <f>MONITOREO!BD57</f>
        <v>Actualizar, oficializar y socializar el INSTRUCTIVO DE GIROS, PAGOS Y TERMINACIÓN DE OPERACIONES DE CONTRATO DE LA BOLSA MERCANTIL DE COLOMBIA, A-GFI-IN-003 con el fin de ajustarlo a la realidad del proceso.</v>
      </c>
      <c r="BE57" s="28">
        <f>MONITOREO!BE57</f>
        <v>0</v>
      </c>
      <c r="BF57" s="27" t="str">
        <f>MONITOREO!BF57</f>
        <v>No presenta avances</v>
      </c>
      <c r="BG57" s="27" t="str">
        <f t="shared" si="4"/>
        <v>SIN AVANCE</v>
      </c>
      <c r="BH57" s="22">
        <f t="shared" si="3"/>
        <v>92</v>
      </c>
      <c r="BI57" s="27" t="str">
        <f t="shared" si="5"/>
        <v>CON TIEMPO</v>
      </c>
      <c r="BJ57" s="78">
        <v>46224</v>
      </c>
      <c r="BK57" s="27" t="s">
        <v>2524</v>
      </c>
      <c r="BL57" s="27" t="s">
        <v>2571</v>
      </c>
      <c r="BM57" s="27" t="s">
        <v>2526</v>
      </c>
      <c r="BN57" s="29" t="s">
        <v>78</v>
      </c>
      <c r="BO57" s="29" t="s">
        <v>342</v>
      </c>
      <c r="BP57" s="27"/>
      <c r="BQ57" s="27"/>
      <c r="BR57" s="27"/>
      <c r="BS57" s="27"/>
      <c r="BT57" s="27"/>
      <c r="BU57" s="27"/>
      <c r="BV57" s="27"/>
      <c r="BW57" s="27"/>
      <c r="BX57" s="27"/>
      <c r="BY57" s="27"/>
      <c r="BZ57" s="27"/>
      <c r="CA57" s="27"/>
      <c r="CB57" s="27"/>
      <c r="CC57" s="27"/>
      <c r="CD57" s="27"/>
      <c r="CE57" s="27"/>
      <c r="CF57" s="27"/>
      <c r="CG57" s="27"/>
      <c r="CH57" s="27"/>
      <c r="CI57" s="27"/>
      <c r="CJ57" s="27"/>
      <c r="CK57" s="27"/>
      <c r="CL57" s="27"/>
      <c r="CM57" s="27"/>
      <c r="CN57" s="27"/>
      <c r="CO57" s="27"/>
      <c r="CP57" s="27"/>
      <c r="CQ57" s="27"/>
      <c r="CR57" s="27"/>
      <c r="CS57" s="27"/>
      <c r="CT57" s="27"/>
      <c r="CU57" s="27"/>
      <c r="CV57" s="27"/>
    </row>
    <row r="58" spans="2:100" ht="117.75" customHeight="1" thickBot="1" x14ac:dyDescent="0.35">
      <c r="B58" s="22" t="s">
        <v>1023</v>
      </c>
      <c r="C58" s="22" t="s">
        <v>221</v>
      </c>
      <c r="D58" s="22" t="s">
        <v>60</v>
      </c>
      <c r="E58" s="22" t="s">
        <v>61</v>
      </c>
      <c r="F58" s="22"/>
      <c r="G58" s="22" t="s">
        <v>165</v>
      </c>
      <c r="H58" s="22" t="s">
        <v>168</v>
      </c>
      <c r="I58" s="22" t="s">
        <v>169</v>
      </c>
      <c r="J58" s="22" t="s">
        <v>167</v>
      </c>
      <c r="K58" s="22" t="s">
        <v>66</v>
      </c>
      <c r="L58" s="22" t="s">
        <v>66</v>
      </c>
      <c r="M58" s="22"/>
      <c r="N58" s="22" t="s">
        <v>65</v>
      </c>
      <c r="O58" s="23">
        <v>20</v>
      </c>
      <c r="P58" s="22" t="s">
        <v>827</v>
      </c>
      <c r="Q58" s="22">
        <v>2025</v>
      </c>
      <c r="R58" s="22" t="s">
        <v>1024</v>
      </c>
      <c r="S58" s="22" t="s">
        <v>1025</v>
      </c>
      <c r="T58" s="23" t="s">
        <v>1026</v>
      </c>
      <c r="U58" s="22" t="s">
        <v>1027</v>
      </c>
      <c r="V58" s="22">
        <v>1</v>
      </c>
      <c r="W58" s="22" t="s">
        <v>1028</v>
      </c>
      <c r="X58" s="22" t="s">
        <v>1029</v>
      </c>
      <c r="Y58" s="28">
        <v>1</v>
      </c>
      <c r="Z58" s="22" t="s">
        <v>1030</v>
      </c>
      <c r="AA58" s="26">
        <v>45931</v>
      </c>
      <c r="AB58" s="26">
        <v>46203</v>
      </c>
      <c r="AC58" s="25"/>
      <c r="AD58" s="26">
        <v>46044</v>
      </c>
      <c r="AE58" s="27" t="s">
        <v>992</v>
      </c>
      <c r="AF58" s="27" t="s">
        <v>1030</v>
      </c>
      <c r="AG58" s="27" t="s">
        <v>234</v>
      </c>
      <c r="AH58" s="28">
        <v>0</v>
      </c>
      <c r="AI58" s="29" t="s">
        <v>342</v>
      </c>
      <c r="AJ58" s="27">
        <v>0</v>
      </c>
      <c r="AK58" s="45">
        <v>46126</v>
      </c>
      <c r="AL58" s="25" t="s">
        <v>80</v>
      </c>
      <c r="AM58" s="25" t="s">
        <v>66</v>
      </c>
      <c r="AN58" s="25" t="s">
        <v>1030</v>
      </c>
      <c r="AO58" s="54">
        <v>0</v>
      </c>
      <c r="AP58" s="25" t="s">
        <v>81</v>
      </c>
      <c r="AQ58" s="29" t="s">
        <v>82</v>
      </c>
      <c r="AR58" s="29">
        <v>91</v>
      </c>
      <c r="AS58" s="29" t="s">
        <v>399</v>
      </c>
      <c r="AT58" s="26">
        <v>46132</v>
      </c>
      <c r="AU58" s="27" t="s">
        <v>81</v>
      </c>
      <c r="AV58" s="25" t="s">
        <v>1030</v>
      </c>
      <c r="AW58" s="27" t="s">
        <v>138</v>
      </c>
      <c r="AX58" s="46">
        <v>0</v>
      </c>
      <c r="AY58" s="29" t="s">
        <v>342</v>
      </c>
      <c r="AZ58" s="27"/>
      <c r="BA58" s="74">
        <f>MONITOREO!BA58</f>
        <v>46216</v>
      </c>
      <c r="BB58" s="27" t="str">
        <f>MONITOREO!BB58</f>
        <v xml:space="preserve">El proceso no registra avances en este seguimiento </v>
      </c>
      <c r="BC58" s="27" t="str">
        <f>MONITOREO!BC58</f>
        <v>No aplica</v>
      </c>
      <c r="BD58" s="27" t="str">
        <f>MONITOREO!BD58</f>
        <v>1 procedimiento actualizado y oficializado
1 Acta de Socialización
1correo de oficialización MIPG</v>
      </c>
      <c r="BE58" s="28">
        <f>MONITOREO!BE58</f>
        <v>0</v>
      </c>
      <c r="BF58" s="27" t="str">
        <f>MONITOREO!BF58</f>
        <v>No presenta avances</v>
      </c>
      <c r="BG58" s="27" t="str">
        <f t="shared" si="4"/>
        <v>SIN AVANCE</v>
      </c>
      <c r="BH58" s="22">
        <f t="shared" si="3"/>
        <v>0</v>
      </c>
      <c r="BI58" s="27" t="str">
        <f t="shared" si="5"/>
        <v>VENCIDO</v>
      </c>
      <c r="BJ58" s="26">
        <v>46224</v>
      </c>
      <c r="BK58" s="27" t="s">
        <v>2572</v>
      </c>
      <c r="BL58" s="22" t="s">
        <v>1030</v>
      </c>
      <c r="BM58" s="27" t="s">
        <v>138</v>
      </c>
      <c r="BN58" s="46">
        <v>0</v>
      </c>
      <c r="BO58" s="29" t="s">
        <v>79</v>
      </c>
      <c r="BP58" s="27"/>
      <c r="BQ58" s="27"/>
      <c r="BR58" s="27"/>
      <c r="BS58" s="27"/>
      <c r="BT58" s="27"/>
      <c r="BU58" s="27"/>
      <c r="BV58" s="27"/>
      <c r="BW58" s="27"/>
      <c r="BX58" s="27"/>
      <c r="BY58" s="27"/>
      <c r="BZ58" s="27"/>
      <c r="CA58" s="27"/>
      <c r="CB58" s="27"/>
      <c r="CC58" s="27"/>
      <c r="CD58" s="27"/>
      <c r="CE58" s="27"/>
      <c r="CF58" s="27"/>
      <c r="CG58" s="27"/>
      <c r="CH58" s="27"/>
      <c r="CI58" s="27"/>
      <c r="CJ58" s="27"/>
      <c r="CK58" s="27"/>
      <c r="CL58" s="27"/>
      <c r="CM58" s="27"/>
      <c r="CN58" s="27"/>
      <c r="CO58" s="27"/>
      <c r="CP58" s="27"/>
      <c r="CQ58" s="27"/>
      <c r="CR58" s="27"/>
      <c r="CS58" s="27"/>
      <c r="CT58" s="27"/>
      <c r="CU58" s="27"/>
      <c r="CV58" s="27"/>
    </row>
    <row r="59" spans="2:100" ht="117.75" customHeight="1" thickBot="1" x14ac:dyDescent="0.35">
      <c r="B59" s="22" t="s">
        <v>1031</v>
      </c>
      <c r="C59" s="22" t="s">
        <v>221</v>
      </c>
      <c r="D59" s="22" t="s">
        <v>60</v>
      </c>
      <c r="E59" s="22" t="s">
        <v>61</v>
      </c>
      <c r="F59" s="22"/>
      <c r="G59" s="22" t="s">
        <v>165</v>
      </c>
      <c r="H59" s="22" t="s">
        <v>168</v>
      </c>
      <c r="I59" s="22" t="s">
        <v>169</v>
      </c>
      <c r="J59" s="22" t="s">
        <v>167</v>
      </c>
      <c r="K59" s="22" t="s">
        <v>204</v>
      </c>
      <c r="L59" s="22" t="s">
        <v>205</v>
      </c>
      <c r="M59" s="22"/>
      <c r="N59" s="22" t="s">
        <v>65</v>
      </c>
      <c r="O59" s="23">
        <v>20</v>
      </c>
      <c r="P59" s="22" t="s">
        <v>827</v>
      </c>
      <c r="Q59" s="22">
        <v>2025</v>
      </c>
      <c r="R59" s="22" t="s">
        <v>1032</v>
      </c>
      <c r="S59" s="22" t="s">
        <v>1025</v>
      </c>
      <c r="T59" s="23" t="s">
        <v>1033</v>
      </c>
      <c r="U59" s="22" t="s">
        <v>1034</v>
      </c>
      <c r="V59" s="22">
        <v>2</v>
      </c>
      <c r="W59" s="22" t="s">
        <v>1035</v>
      </c>
      <c r="X59" s="22" t="s">
        <v>1036</v>
      </c>
      <c r="Y59" s="28">
        <v>1</v>
      </c>
      <c r="Z59" s="22" t="s">
        <v>1037</v>
      </c>
      <c r="AA59" s="26">
        <v>45931</v>
      </c>
      <c r="AB59" s="26">
        <v>46203</v>
      </c>
      <c r="AC59" s="25"/>
      <c r="AD59" s="26">
        <v>46044</v>
      </c>
      <c r="AE59" s="27" t="s">
        <v>992</v>
      </c>
      <c r="AF59" s="27" t="s">
        <v>1037</v>
      </c>
      <c r="AG59" s="27" t="s">
        <v>234</v>
      </c>
      <c r="AH59" s="28">
        <v>0</v>
      </c>
      <c r="AI59" s="29" t="s">
        <v>342</v>
      </c>
      <c r="AJ59" s="27">
        <v>0</v>
      </c>
      <c r="AK59" s="45">
        <v>46126</v>
      </c>
      <c r="AL59" s="25" t="s">
        <v>80</v>
      </c>
      <c r="AM59" s="25" t="s">
        <v>66</v>
      </c>
      <c r="AN59" s="25" t="s">
        <v>1037</v>
      </c>
      <c r="AO59" s="54">
        <v>0</v>
      </c>
      <c r="AP59" s="25" t="s">
        <v>81</v>
      </c>
      <c r="AQ59" s="29" t="s">
        <v>82</v>
      </c>
      <c r="AR59" s="29">
        <v>91</v>
      </c>
      <c r="AS59" s="29" t="s">
        <v>399</v>
      </c>
      <c r="AT59" s="26">
        <v>46132</v>
      </c>
      <c r="AU59" s="27" t="s">
        <v>81</v>
      </c>
      <c r="AV59" s="22" t="s">
        <v>1037</v>
      </c>
      <c r="AW59" s="27" t="s">
        <v>138</v>
      </c>
      <c r="AX59" s="46">
        <v>0</v>
      </c>
      <c r="AY59" s="29" t="s">
        <v>342</v>
      </c>
      <c r="AZ59" s="27"/>
      <c r="BA59" s="74">
        <f>MONITOREO!BA59</f>
        <v>46210</v>
      </c>
      <c r="BB59" s="27" t="str">
        <f>MONITOREO!BB59</f>
        <v xml:space="preserve">Desde la Subdirección Técnica de Lineamientos y Políticas se adelantaron las gestiones necesarias para la elaboración del acto administrativo correspondiente a los diez (10) contratos sobre los cuales se perdió la competencia. Mediante dicho acto se realizará el cierre contractual y la liberación de los recursos a que haya lugar.
No obstante, para la expedición de este acto administrativo se requiere, conforme al procedimiento establecido, la gestión y suscripción por parte de la Gerencia Financiera. A la fecha, dicha dependencia no ha culminado las actuaciones de su competencia, razón por la cual no ha sido posible finalizar el trámite correspondiente.
Resultado indicador:
1 Actos administrativo elaborado/Actos administrativos  proyectados 1*100= 0%
Análisis indicador:  
Se reporta un avance en el indicador del 0% no obstante se han realizado gestiones por parte de la Subdiceeciín de Oportunidades 
</v>
      </c>
      <c r="BC59" s="27" t="str">
        <f>MONITOREO!BC59</f>
        <v xml:space="preserve">Correo del 3 de septiembre de 2025 – Remisión del proyecto de resolución piloto y soportes a la Gerencia de Contratación. 
Correo del 4 de septiembre de 2025 – Remisión de la respuesta al Memorando Rad. 2025IE3841 de la Oficina Jurídica. 
Correos del 17 y 25 de septiembre de 2025 – Seguimiento y comunicación de suspensión del trámite. 
Correos del 6 de abril de 2026 – Reiteración de consulta y respuesta sobre el nuevo flujo de revisión (Financiera y Contratación). 
Correos del 19 de mayo y 9 de junio de 2026 – Consulta a la Gerencia Financiera y respuesta con lineamiento jurídico. 
Correos del 12 de junio y 5 de julio de 2026 – Reiteraciones y nueva remisión del proyecto de resolución ajustado con sus soportes. 
Proyecto de resolución de pérdida de competencia (Contrato No. 1748 de 2020), certificación final, minuta, resoluciones de adjudicación y ejecución, adición y prórroga con CRP, y memorandos de confirmación de pasivos exigibles e inexistencia de litigios. </v>
      </c>
      <c r="BD59" s="27" t="str">
        <f>MONITOREO!BD59</f>
        <v>Acto administrativo elaborado y notificado.</v>
      </c>
      <c r="BE59" s="28">
        <f>MONITOREO!BE59</f>
        <v>0</v>
      </c>
      <c r="BF59" s="27" t="str">
        <f>MONITOREO!BF59</f>
        <v>No presenta avances</v>
      </c>
      <c r="BG59" s="27" t="str">
        <f t="shared" si="4"/>
        <v>SIN AVANCE</v>
      </c>
      <c r="BH59" s="22">
        <f t="shared" si="3"/>
        <v>0</v>
      </c>
      <c r="BI59" s="27" t="str">
        <f t="shared" si="5"/>
        <v>VENCIDO</v>
      </c>
      <c r="BJ59" s="26">
        <v>46224</v>
      </c>
      <c r="BK59" s="27" t="s">
        <v>2573</v>
      </c>
      <c r="BL59" s="22" t="s">
        <v>1037</v>
      </c>
      <c r="BM59" s="27" t="s">
        <v>138</v>
      </c>
      <c r="BN59" s="46">
        <v>0</v>
      </c>
      <c r="BO59" s="29" t="s">
        <v>79</v>
      </c>
      <c r="BP59" s="27"/>
      <c r="BQ59" s="27"/>
      <c r="BR59" s="27"/>
      <c r="BS59" s="27"/>
      <c r="BT59" s="27"/>
      <c r="BU59" s="27"/>
      <c r="BV59" s="27"/>
      <c r="BW59" s="27"/>
      <c r="BX59" s="27"/>
      <c r="BY59" s="27"/>
      <c r="BZ59" s="27"/>
      <c r="CA59" s="27"/>
      <c r="CB59" s="27"/>
      <c r="CC59" s="27"/>
      <c r="CD59" s="27"/>
      <c r="CE59" s="27"/>
      <c r="CF59" s="27"/>
      <c r="CG59" s="27"/>
      <c r="CH59" s="27"/>
      <c r="CI59" s="27"/>
      <c r="CJ59" s="27"/>
      <c r="CK59" s="27"/>
      <c r="CL59" s="27"/>
      <c r="CM59" s="27"/>
      <c r="CN59" s="27"/>
      <c r="CO59" s="27"/>
      <c r="CP59" s="27"/>
      <c r="CQ59" s="27"/>
      <c r="CR59" s="27"/>
      <c r="CS59" s="27"/>
      <c r="CT59" s="27"/>
      <c r="CU59" s="27"/>
      <c r="CV59" s="27"/>
    </row>
    <row r="60" spans="2:100" ht="135.75" customHeight="1" thickBot="1" x14ac:dyDescent="0.35">
      <c r="B60" s="22" t="s">
        <v>1038</v>
      </c>
      <c r="C60" s="22" t="s">
        <v>1039</v>
      </c>
      <c r="D60" s="22" t="s">
        <v>60</v>
      </c>
      <c r="E60" s="22" t="s">
        <v>61</v>
      </c>
      <c r="F60" s="22"/>
      <c r="G60" s="22" t="s">
        <v>1039</v>
      </c>
      <c r="H60" s="22" t="s">
        <v>1040</v>
      </c>
      <c r="I60" s="22" t="s">
        <v>60</v>
      </c>
      <c r="J60" s="22" t="s">
        <v>61</v>
      </c>
      <c r="K60" s="22" t="s">
        <v>568</v>
      </c>
      <c r="L60" s="22" t="s">
        <v>63</v>
      </c>
      <c r="M60" s="22"/>
      <c r="N60" s="22" t="s">
        <v>65</v>
      </c>
      <c r="O60" s="23" t="s">
        <v>140</v>
      </c>
      <c r="P60" s="22" t="s">
        <v>1041</v>
      </c>
      <c r="Q60" s="22">
        <v>2025</v>
      </c>
      <c r="R60" s="22" t="s">
        <v>1042</v>
      </c>
      <c r="S60" s="22" t="s">
        <v>1043</v>
      </c>
      <c r="T60" s="23" t="s">
        <v>1044</v>
      </c>
      <c r="U60" s="22" t="s">
        <v>1045</v>
      </c>
      <c r="V60" s="22">
        <v>1</v>
      </c>
      <c r="W60" s="22" t="s">
        <v>1046</v>
      </c>
      <c r="X60" s="22" t="s">
        <v>1047</v>
      </c>
      <c r="Y60" s="28">
        <v>1</v>
      </c>
      <c r="Z60" s="22" t="s">
        <v>1048</v>
      </c>
      <c r="AA60" s="26">
        <v>46055</v>
      </c>
      <c r="AB60" s="26">
        <v>46203</v>
      </c>
      <c r="AC60" s="25"/>
      <c r="AD60" s="26">
        <v>46044</v>
      </c>
      <c r="AE60" s="27" t="s">
        <v>992</v>
      </c>
      <c r="AF60" s="27" t="s">
        <v>1048</v>
      </c>
      <c r="AG60" s="27" t="s">
        <v>234</v>
      </c>
      <c r="AH60" s="28">
        <v>0</v>
      </c>
      <c r="AI60" s="29" t="s">
        <v>342</v>
      </c>
      <c r="AJ60" s="27">
        <v>0</v>
      </c>
      <c r="AK60" s="45">
        <v>46127</v>
      </c>
      <c r="AL60" s="25" t="s">
        <v>80</v>
      </c>
      <c r="AM60" s="25" t="s">
        <v>66</v>
      </c>
      <c r="AN60" s="25" t="s">
        <v>1048</v>
      </c>
      <c r="AO60" s="54">
        <v>0</v>
      </c>
      <c r="AP60" s="25" t="s">
        <v>81</v>
      </c>
      <c r="AQ60" s="29" t="s">
        <v>82</v>
      </c>
      <c r="AR60" s="29">
        <v>91</v>
      </c>
      <c r="AS60" s="29" t="s">
        <v>399</v>
      </c>
      <c r="AT60" s="26">
        <v>46129</v>
      </c>
      <c r="AU60" s="27" t="s">
        <v>1049</v>
      </c>
      <c r="AV60" s="27" t="s">
        <v>1050</v>
      </c>
      <c r="AW60" s="29" t="s">
        <v>85</v>
      </c>
      <c r="AX60" s="46">
        <v>0</v>
      </c>
      <c r="AY60" s="29" t="s">
        <v>342</v>
      </c>
      <c r="AZ60" s="27"/>
      <c r="BA60" s="74">
        <f>MONITOREO!BA60</f>
        <v>46209</v>
      </c>
      <c r="BB60" s="27" t="str">
        <f>MONITOREO!BB60</f>
        <v>La Política Ambiental del IDIPRON, hace parte del Plan Institucional de Gestión Ambiental, fue oficializada en el documento PIGA el día  el 13/01/2025; el cual fue aprobado por la Secretaría Distrital de Ambiente el día 06/03/2025 y fue solicitada su publicación en la página web de la entidad el 22/06/2026.
Resultado del indicador: ((1/1)*100%)=100%
Análisis del indicador: Se efectuó la oficialización y publicación de la Política Ambiental, conforme con lo programado
Estado: La actividad se encuentra finalizada</v>
      </c>
      <c r="BC60" s="27" t="str">
        <f>MONITOREO!BC60</f>
        <v>1. Plan Institucional de Gestión Ambiental PIGA
2. Oficialización PIGA
3. Aprobación PIGA SDA
4. Correo solicitud publicación
4.1 Solicitud publicación</v>
      </c>
      <c r="BD60" s="27" t="str">
        <f>MONITOREO!BD60</f>
        <v>Una vez revisados los soportes allegados por el proceso, se evidencia que los mismos no corresponden al producto establecido en la acción, por tanto las tareas pendientes para el cierre de la acción son:
1, Política Ambiental institucional oficializada
2, Correo electrónico oficialización
3. Captura de pantalla publicación en página web</v>
      </c>
      <c r="BE60" s="28">
        <f>MONITOREO!BE60</f>
        <v>0</v>
      </c>
      <c r="BF60" s="27" t="str">
        <f>MONITOREO!BF60</f>
        <v>No presenta avances</v>
      </c>
      <c r="BG60" s="27" t="str">
        <f t="shared" si="4"/>
        <v>SIN AVANCE</v>
      </c>
      <c r="BH60" s="22">
        <f t="shared" si="3"/>
        <v>0</v>
      </c>
      <c r="BI60" s="27" t="str">
        <f t="shared" si="5"/>
        <v>VENCIDO</v>
      </c>
      <c r="BJ60" s="26">
        <v>46224</v>
      </c>
      <c r="BK60" s="29" t="s">
        <v>2574</v>
      </c>
      <c r="BL60" s="29" t="s">
        <v>1048</v>
      </c>
      <c r="BM60" s="29" t="s">
        <v>2536</v>
      </c>
      <c r="BN60" s="46">
        <v>0</v>
      </c>
      <c r="BO60" s="29" t="s">
        <v>79</v>
      </c>
      <c r="BP60" s="27"/>
      <c r="BQ60" s="27"/>
      <c r="BR60" s="27"/>
      <c r="BS60" s="27"/>
      <c r="BT60" s="27"/>
      <c r="BU60" s="27"/>
      <c r="BV60" s="27"/>
      <c r="BW60" s="27"/>
      <c r="BX60" s="27"/>
      <c r="BY60" s="27"/>
      <c r="BZ60" s="27"/>
      <c r="CA60" s="27"/>
      <c r="CB60" s="27"/>
      <c r="CC60" s="27"/>
      <c r="CD60" s="27"/>
      <c r="CE60" s="27"/>
      <c r="CF60" s="27"/>
      <c r="CG60" s="27"/>
      <c r="CH60" s="27"/>
      <c r="CI60" s="27"/>
      <c r="CJ60" s="27"/>
      <c r="CK60" s="27"/>
      <c r="CL60" s="27"/>
      <c r="CM60" s="27"/>
      <c r="CN60" s="27"/>
      <c r="CO60" s="27"/>
      <c r="CP60" s="27"/>
      <c r="CQ60" s="27"/>
      <c r="CR60" s="27"/>
      <c r="CS60" s="27"/>
      <c r="CT60" s="27"/>
      <c r="CU60" s="27"/>
      <c r="CV60" s="27"/>
    </row>
    <row r="61" spans="2:100" ht="117.75" customHeight="1" thickBot="1" x14ac:dyDescent="0.35">
      <c r="B61" s="22" t="s">
        <v>1051</v>
      </c>
      <c r="C61" s="22" t="s">
        <v>1039</v>
      </c>
      <c r="D61" s="22" t="s">
        <v>60</v>
      </c>
      <c r="E61" s="22" t="s">
        <v>61</v>
      </c>
      <c r="F61" s="22"/>
      <c r="G61" s="22" t="s">
        <v>1039</v>
      </c>
      <c r="H61" s="22" t="s">
        <v>1040</v>
      </c>
      <c r="I61" s="22" t="s">
        <v>60</v>
      </c>
      <c r="J61" s="22" t="s">
        <v>61</v>
      </c>
      <c r="K61" s="22" t="s">
        <v>568</v>
      </c>
      <c r="L61" s="22" t="s">
        <v>63</v>
      </c>
      <c r="M61" s="22"/>
      <c r="N61" s="22" t="s">
        <v>65</v>
      </c>
      <c r="O61" s="23" t="s">
        <v>154</v>
      </c>
      <c r="P61" s="22" t="s">
        <v>1041</v>
      </c>
      <c r="Q61" s="22">
        <v>2025</v>
      </c>
      <c r="R61" s="22" t="s">
        <v>1052</v>
      </c>
      <c r="S61" s="22" t="s">
        <v>1053</v>
      </c>
      <c r="T61" s="23" t="s">
        <v>1054</v>
      </c>
      <c r="U61" s="22" t="s">
        <v>1055</v>
      </c>
      <c r="V61" s="22">
        <v>1</v>
      </c>
      <c r="W61" s="22" t="s">
        <v>1056</v>
      </c>
      <c r="X61" s="22" t="s">
        <v>1057</v>
      </c>
      <c r="Y61" s="28">
        <v>1</v>
      </c>
      <c r="Z61" s="22" t="s">
        <v>1058</v>
      </c>
      <c r="AA61" s="26">
        <v>46055</v>
      </c>
      <c r="AB61" s="26">
        <v>46203</v>
      </c>
      <c r="AC61" s="25"/>
      <c r="AD61" s="26">
        <v>46044</v>
      </c>
      <c r="AE61" s="27" t="s">
        <v>992</v>
      </c>
      <c r="AF61" s="27" t="s">
        <v>1058</v>
      </c>
      <c r="AG61" s="27" t="s">
        <v>234</v>
      </c>
      <c r="AH61" s="28">
        <v>0</v>
      </c>
      <c r="AI61" s="29" t="s">
        <v>342</v>
      </c>
      <c r="AJ61" s="27">
        <v>0</v>
      </c>
      <c r="AK61" s="45">
        <v>46127</v>
      </c>
      <c r="AL61" s="25" t="s">
        <v>80</v>
      </c>
      <c r="AM61" s="25" t="s">
        <v>66</v>
      </c>
      <c r="AN61" s="25" t="s">
        <v>1058</v>
      </c>
      <c r="AO61" s="54">
        <v>0</v>
      </c>
      <c r="AP61" s="25" t="s">
        <v>81</v>
      </c>
      <c r="AQ61" s="29" t="s">
        <v>82</v>
      </c>
      <c r="AR61" s="29">
        <v>91</v>
      </c>
      <c r="AS61" s="29" t="s">
        <v>399</v>
      </c>
      <c r="AT61" s="26">
        <v>46129</v>
      </c>
      <c r="AU61" s="27" t="s">
        <v>1049</v>
      </c>
      <c r="AV61" s="27" t="s">
        <v>1059</v>
      </c>
      <c r="AW61" s="29" t="s">
        <v>85</v>
      </c>
      <c r="AX61" s="46">
        <v>0</v>
      </c>
      <c r="AY61" s="29" t="s">
        <v>342</v>
      </c>
      <c r="AZ61" s="27"/>
      <c r="BA61" s="74">
        <f>MONITOREO!BA61</f>
        <v>46216</v>
      </c>
      <c r="BB61" s="27" t="str">
        <f>MONITOREO!BB61</f>
        <v xml:space="preserve">El proceso no registra avances en este seguimiento </v>
      </c>
      <c r="BC61" s="27" t="str">
        <f>MONITOREO!BC61</f>
        <v>No aplica</v>
      </c>
      <c r="BD61" s="27" t="str">
        <f>MONITOREO!BD61</f>
        <v>1. Manual de Operaciones del Proceso de Gestión Ambiental Actualizado
2. Correo de oficialización
3.  Acta yListado de Asistencia</v>
      </c>
      <c r="BE61" s="28">
        <f>MONITOREO!BE61</f>
        <v>0</v>
      </c>
      <c r="BF61" s="27" t="str">
        <f>MONITOREO!BF61</f>
        <v>No presenta avances</v>
      </c>
      <c r="BG61" s="27" t="str">
        <f t="shared" si="4"/>
        <v>SIN AVANCE</v>
      </c>
      <c r="BH61" s="22">
        <f t="shared" si="3"/>
        <v>0</v>
      </c>
      <c r="BI61" s="27" t="str">
        <f t="shared" si="5"/>
        <v>VENCIDO</v>
      </c>
      <c r="BJ61" s="26">
        <v>46224</v>
      </c>
      <c r="BK61" s="29" t="s">
        <v>2575</v>
      </c>
      <c r="BL61" s="29" t="s">
        <v>2576</v>
      </c>
      <c r="BM61" s="29" t="s">
        <v>2536</v>
      </c>
      <c r="BN61" s="46">
        <v>0</v>
      </c>
      <c r="BO61" s="29" t="s">
        <v>79</v>
      </c>
      <c r="BP61" s="27"/>
      <c r="BQ61" s="27"/>
      <c r="BR61" s="27"/>
      <c r="BS61" s="27"/>
      <c r="BT61" s="27"/>
      <c r="BU61" s="27"/>
      <c r="BV61" s="27"/>
      <c r="BW61" s="27"/>
      <c r="BX61" s="27"/>
      <c r="BY61" s="27"/>
      <c r="BZ61" s="27"/>
      <c r="CA61" s="27"/>
      <c r="CB61" s="27"/>
      <c r="CC61" s="27"/>
      <c r="CD61" s="27"/>
      <c r="CE61" s="27"/>
      <c r="CF61" s="27"/>
      <c r="CG61" s="27"/>
      <c r="CH61" s="27"/>
      <c r="CI61" s="27"/>
      <c r="CJ61" s="27"/>
      <c r="CK61" s="27"/>
      <c r="CL61" s="27"/>
      <c r="CM61" s="27"/>
      <c r="CN61" s="27"/>
      <c r="CO61" s="27"/>
      <c r="CP61" s="27"/>
      <c r="CQ61" s="27"/>
      <c r="CR61" s="27"/>
      <c r="CS61" s="27"/>
      <c r="CT61" s="27"/>
      <c r="CU61" s="27"/>
      <c r="CV61" s="27"/>
    </row>
    <row r="62" spans="2:100" ht="161.25" customHeight="1" thickBot="1" x14ac:dyDescent="0.35">
      <c r="B62" s="22" t="s">
        <v>1060</v>
      </c>
      <c r="C62" s="22" t="s">
        <v>1039</v>
      </c>
      <c r="D62" s="22" t="s">
        <v>60</v>
      </c>
      <c r="E62" s="22" t="s">
        <v>61</v>
      </c>
      <c r="F62" s="22"/>
      <c r="G62" s="22" t="s">
        <v>1039</v>
      </c>
      <c r="H62" s="22" t="s">
        <v>1040</v>
      </c>
      <c r="I62" s="22" t="s">
        <v>60</v>
      </c>
      <c r="J62" s="22" t="s">
        <v>61</v>
      </c>
      <c r="K62" s="22" t="s">
        <v>568</v>
      </c>
      <c r="L62" s="22" t="s">
        <v>63</v>
      </c>
      <c r="M62" s="22"/>
      <c r="N62" s="22" t="s">
        <v>65</v>
      </c>
      <c r="O62" s="23" t="s">
        <v>126</v>
      </c>
      <c r="P62" s="22" t="s">
        <v>1041</v>
      </c>
      <c r="Q62" s="22">
        <v>2025</v>
      </c>
      <c r="R62" s="22" t="s">
        <v>1061</v>
      </c>
      <c r="S62" s="22" t="s">
        <v>1062</v>
      </c>
      <c r="T62" s="23" t="s">
        <v>1063</v>
      </c>
      <c r="U62" s="22" t="s">
        <v>1064</v>
      </c>
      <c r="V62" s="22">
        <v>1</v>
      </c>
      <c r="W62" s="22" t="s">
        <v>1065</v>
      </c>
      <c r="X62" s="22" t="s">
        <v>1066</v>
      </c>
      <c r="Y62" s="28">
        <v>1</v>
      </c>
      <c r="Z62" s="22" t="s">
        <v>1067</v>
      </c>
      <c r="AA62" s="26">
        <v>46055</v>
      </c>
      <c r="AB62" s="26">
        <v>46203</v>
      </c>
      <c r="AC62" s="25"/>
      <c r="AD62" s="26">
        <v>46044</v>
      </c>
      <c r="AE62" s="27" t="s">
        <v>992</v>
      </c>
      <c r="AF62" s="27" t="s">
        <v>1067</v>
      </c>
      <c r="AG62" s="27" t="s">
        <v>234</v>
      </c>
      <c r="AH62" s="28">
        <v>0</v>
      </c>
      <c r="AI62" s="29" t="s">
        <v>342</v>
      </c>
      <c r="AJ62" s="27">
        <v>0</v>
      </c>
      <c r="AK62" s="45">
        <v>46127</v>
      </c>
      <c r="AL62" s="25" t="s">
        <v>80</v>
      </c>
      <c r="AM62" s="25" t="s">
        <v>66</v>
      </c>
      <c r="AN62" s="25" t="s">
        <v>1067</v>
      </c>
      <c r="AO62" s="54">
        <v>0</v>
      </c>
      <c r="AP62" s="25" t="s">
        <v>81</v>
      </c>
      <c r="AQ62" s="29" t="s">
        <v>82</v>
      </c>
      <c r="AR62" s="29">
        <v>91</v>
      </c>
      <c r="AS62" s="29" t="s">
        <v>399</v>
      </c>
      <c r="AT62" s="26">
        <v>46129</v>
      </c>
      <c r="AU62" s="27" t="s">
        <v>1049</v>
      </c>
      <c r="AV62" s="27" t="s">
        <v>1068</v>
      </c>
      <c r="AW62" s="29" t="s">
        <v>85</v>
      </c>
      <c r="AX62" s="46">
        <v>0</v>
      </c>
      <c r="AY62" s="29" t="s">
        <v>342</v>
      </c>
      <c r="AZ62" s="27"/>
      <c r="BA62" s="74">
        <f>MONITOREO!BA62</f>
        <v>46209</v>
      </c>
      <c r="BB62" s="27" t="str">
        <f>MONITOREO!BB62</f>
        <v>Se solicitó a través de correo electrónico enviado el día 5/06/2026 a la Oficina Asesora de Planeación la inclusión dentro del Plan de Acción del proceso, de una acción asociada al seguimiento de las actividades del Plan Institucional de Gestión y Desempeño PIGA, dentro de las cuales se encuentra la reducción de elementos plásticos de un solo uso (EPSU). Dicho seguimiento será realizado por la Gerencia Administrativa; como se mencionó en la socialización efectuada el 22/06/2026. Por último, se solicitó la asociación del indicador IN-PEI-GES-GAM-005 a dicha acción.
Resultado del indicador: ((1/1)*100%)=100%
Análisis del indicador: Se efectuó la oficialización y publicación de la Política Ambiental, conforme con lo programado
Estado: La actividad se encuentra finalizada</v>
      </c>
      <c r="BC62" s="27" t="str">
        <f>MONITOREO!BC62</f>
        <v xml:space="preserve">1. Solicitud ajuste plan de acción
2. Plan de acción V3
3. Listado de asistencia socialización plan de acción
</v>
      </c>
      <c r="BD62" s="27" t="str">
        <f>MONITOREO!BD62</f>
        <v>No Aplica</v>
      </c>
      <c r="BE62" s="28">
        <f>MONITOREO!BE62</f>
        <v>1</v>
      </c>
      <c r="BF62" s="27" t="str">
        <f>MONITOREO!BF62</f>
        <v>Cumplida</v>
      </c>
      <c r="BG62" s="27" t="str">
        <f t="shared" si="4"/>
        <v>CUMPLIMIENTO TOTAL</v>
      </c>
      <c r="BH62" s="22" t="str">
        <f t="shared" si="3"/>
        <v>NO APLICA ACCION FINALIZADA</v>
      </c>
      <c r="BI62" s="27" t="str">
        <f t="shared" si="5"/>
        <v>NO APLICA ACCION FINALIZADA</v>
      </c>
      <c r="BJ62" s="26">
        <v>46224</v>
      </c>
      <c r="BK62" s="29" t="s">
        <v>2577</v>
      </c>
      <c r="BL62" s="29" t="s">
        <v>2539</v>
      </c>
      <c r="BM62" s="29" t="s">
        <v>2536</v>
      </c>
      <c r="BN62" s="46">
        <v>1</v>
      </c>
      <c r="BO62" s="29" t="s">
        <v>189</v>
      </c>
      <c r="BP62" s="27"/>
      <c r="BQ62" s="27"/>
      <c r="BR62" s="27"/>
      <c r="BS62" s="27"/>
      <c r="BT62" s="27"/>
      <c r="BU62" s="27"/>
      <c r="BV62" s="27"/>
      <c r="BW62" s="27"/>
      <c r="BX62" s="27"/>
      <c r="BY62" s="27"/>
      <c r="BZ62" s="27"/>
      <c r="CA62" s="27"/>
      <c r="CB62" s="27"/>
      <c r="CC62" s="27"/>
      <c r="CD62" s="27"/>
      <c r="CE62" s="27"/>
      <c r="CF62" s="27"/>
      <c r="CG62" s="27"/>
      <c r="CH62" s="27"/>
      <c r="CI62" s="27"/>
      <c r="CJ62" s="27"/>
      <c r="CK62" s="27"/>
      <c r="CL62" s="27"/>
      <c r="CM62" s="27"/>
      <c r="CN62" s="27"/>
      <c r="CO62" s="27"/>
      <c r="CP62" s="27"/>
      <c r="CQ62" s="27"/>
      <c r="CR62" s="27"/>
      <c r="CS62" s="27"/>
      <c r="CT62" s="27"/>
      <c r="CU62" s="27"/>
      <c r="CV62" s="27"/>
    </row>
    <row r="63" spans="2:100" ht="178.5" customHeight="1" thickBot="1" x14ac:dyDescent="0.35">
      <c r="B63" s="22" t="s">
        <v>1069</v>
      </c>
      <c r="C63" s="22" t="s">
        <v>1039</v>
      </c>
      <c r="D63" s="22" t="s">
        <v>60</v>
      </c>
      <c r="E63" s="22" t="s">
        <v>61</v>
      </c>
      <c r="F63" s="22"/>
      <c r="G63" s="22" t="s">
        <v>1039</v>
      </c>
      <c r="H63" s="22" t="s">
        <v>1040</v>
      </c>
      <c r="I63" s="22" t="s">
        <v>60</v>
      </c>
      <c r="J63" s="22" t="s">
        <v>61</v>
      </c>
      <c r="K63" s="22" t="s">
        <v>568</v>
      </c>
      <c r="L63" s="22" t="s">
        <v>63</v>
      </c>
      <c r="M63" s="22"/>
      <c r="N63" s="22" t="s">
        <v>65</v>
      </c>
      <c r="O63" s="23" t="s">
        <v>244</v>
      </c>
      <c r="P63" s="22" t="s">
        <v>1041</v>
      </c>
      <c r="Q63" s="22">
        <v>2025</v>
      </c>
      <c r="R63" s="22" t="s">
        <v>1070</v>
      </c>
      <c r="S63" s="22" t="s">
        <v>1071</v>
      </c>
      <c r="T63" s="23" t="s">
        <v>1072</v>
      </c>
      <c r="U63" s="22" t="s">
        <v>1073</v>
      </c>
      <c r="V63" s="22">
        <v>1</v>
      </c>
      <c r="W63" s="22" t="s">
        <v>1074</v>
      </c>
      <c r="X63" s="22" t="s">
        <v>1075</v>
      </c>
      <c r="Y63" s="28">
        <v>1</v>
      </c>
      <c r="Z63" s="22" t="s">
        <v>1076</v>
      </c>
      <c r="AA63" s="26">
        <v>46055</v>
      </c>
      <c r="AB63" s="26">
        <v>46203</v>
      </c>
      <c r="AC63" s="25"/>
      <c r="AD63" s="26">
        <v>46044</v>
      </c>
      <c r="AE63" s="27" t="s">
        <v>992</v>
      </c>
      <c r="AF63" s="27" t="s">
        <v>1076</v>
      </c>
      <c r="AG63" s="27" t="s">
        <v>234</v>
      </c>
      <c r="AH63" s="28">
        <v>0</v>
      </c>
      <c r="AI63" s="29" t="s">
        <v>342</v>
      </c>
      <c r="AJ63" s="27">
        <v>0</v>
      </c>
      <c r="AK63" s="45">
        <v>46127</v>
      </c>
      <c r="AL63" s="25" t="s">
        <v>80</v>
      </c>
      <c r="AM63" s="25" t="s">
        <v>66</v>
      </c>
      <c r="AN63" s="25" t="s">
        <v>1076</v>
      </c>
      <c r="AO63" s="54">
        <v>0</v>
      </c>
      <c r="AP63" s="25" t="s">
        <v>81</v>
      </c>
      <c r="AQ63" s="29" t="s">
        <v>82</v>
      </c>
      <c r="AR63" s="29">
        <v>91</v>
      </c>
      <c r="AS63" s="29" t="s">
        <v>399</v>
      </c>
      <c r="AT63" s="26">
        <v>46129</v>
      </c>
      <c r="AU63" s="27" t="s">
        <v>1049</v>
      </c>
      <c r="AV63" s="27" t="s">
        <v>1077</v>
      </c>
      <c r="AW63" s="29" t="s">
        <v>85</v>
      </c>
      <c r="AX63" s="46">
        <v>0</v>
      </c>
      <c r="AY63" s="29" t="s">
        <v>342</v>
      </c>
      <c r="AZ63" s="27"/>
      <c r="BA63" s="74">
        <f>MONITOREO!BA63</f>
        <v>46216</v>
      </c>
      <c r="BB63" s="27" t="str">
        <f>MONITOREO!BB63</f>
        <v xml:space="preserve">El proceso no registra avances en este seguimiento </v>
      </c>
      <c r="BC63" s="27" t="str">
        <f>MONITOREO!BC63</f>
        <v>No aplica</v>
      </c>
      <c r="BD63" s="27" t="str">
        <f>MONITOREO!BD63</f>
        <v>1. Procedimiento Identificación de Aspectos y Valoración de Impactos Ambientales oficializado.
2. Correo electrónico de oficialización.
3. Listado de asistencia de socialización.</v>
      </c>
      <c r="BE63" s="28">
        <f>MONITOREO!BE63</f>
        <v>0</v>
      </c>
      <c r="BF63" s="27" t="str">
        <f>MONITOREO!BF63</f>
        <v>No presenta avances</v>
      </c>
      <c r="BG63" s="27" t="str">
        <f t="shared" si="4"/>
        <v>SIN AVANCE</v>
      </c>
      <c r="BH63" s="22">
        <f t="shared" si="3"/>
        <v>0</v>
      </c>
      <c r="BI63" s="27" t="str">
        <f t="shared" si="5"/>
        <v>VENCIDO</v>
      </c>
      <c r="BJ63" s="26">
        <v>46224</v>
      </c>
      <c r="BK63" s="29" t="s">
        <v>2578</v>
      </c>
      <c r="BL63" s="29" t="s">
        <v>2579</v>
      </c>
      <c r="BM63" s="29" t="s">
        <v>2536</v>
      </c>
      <c r="BN63" s="46">
        <v>0</v>
      </c>
      <c r="BO63" s="29" t="s">
        <v>79</v>
      </c>
      <c r="BP63" s="27"/>
      <c r="BQ63" s="27"/>
      <c r="BR63" s="27"/>
      <c r="BS63" s="27"/>
      <c r="BT63" s="27"/>
      <c r="BU63" s="27"/>
      <c r="BV63" s="27"/>
      <c r="BW63" s="27"/>
      <c r="BX63" s="27"/>
      <c r="BY63" s="27"/>
      <c r="BZ63" s="27"/>
      <c r="CA63" s="27"/>
      <c r="CB63" s="27"/>
      <c r="CC63" s="27"/>
      <c r="CD63" s="27"/>
      <c r="CE63" s="27"/>
      <c r="CF63" s="27"/>
      <c r="CG63" s="27"/>
      <c r="CH63" s="27"/>
      <c r="CI63" s="27"/>
      <c r="CJ63" s="27"/>
      <c r="CK63" s="27"/>
      <c r="CL63" s="27"/>
      <c r="CM63" s="27"/>
      <c r="CN63" s="27"/>
      <c r="CO63" s="27"/>
      <c r="CP63" s="27"/>
      <c r="CQ63" s="27"/>
      <c r="CR63" s="27"/>
      <c r="CS63" s="27"/>
      <c r="CT63" s="27"/>
      <c r="CU63" s="27"/>
      <c r="CV63" s="27"/>
    </row>
    <row r="64" spans="2:100" ht="117.75" customHeight="1" thickBot="1" x14ac:dyDescent="0.35">
      <c r="B64" s="22" t="s">
        <v>1078</v>
      </c>
      <c r="C64" s="22" t="s">
        <v>1039</v>
      </c>
      <c r="D64" s="22" t="s">
        <v>60</v>
      </c>
      <c r="E64" s="22" t="s">
        <v>61</v>
      </c>
      <c r="F64" s="22"/>
      <c r="G64" s="22" t="s">
        <v>100</v>
      </c>
      <c r="H64" s="22" t="s">
        <v>101</v>
      </c>
      <c r="I64" s="22" t="s">
        <v>60</v>
      </c>
      <c r="J64" s="22" t="s">
        <v>61</v>
      </c>
      <c r="K64" s="22" t="s">
        <v>1079</v>
      </c>
      <c r="L64" s="22" t="s">
        <v>103</v>
      </c>
      <c r="M64" s="22"/>
      <c r="N64" s="22" t="s">
        <v>65</v>
      </c>
      <c r="O64" s="23" t="s">
        <v>1080</v>
      </c>
      <c r="P64" s="22" t="s">
        <v>1041</v>
      </c>
      <c r="Q64" s="22">
        <v>2025</v>
      </c>
      <c r="R64" s="22" t="s">
        <v>1081</v>
      </c>
      <c r="S64" s="22" t="s">
        <v>1082</v>
      </c>
      <c r="T64" s="23" t="s">
        <v>1083</v>
      </c>
      <c r="U64" s="22" t="s">
        <v>1084</v>
      </c>
      <c r="V64" s="22">
        <v>1</v>
      </c>
      <c r="W64" s="22" t="s">
        <v>1085</v>
      </c>
      <c r="X64" s="22" t="s">
        <v>1086</v>
      </c>
      <c r="Y64" s="28">
        <v>1</v>
      </c>
      <c r="Z64" s="22" t="s">
        <v>1087</v>
      </c>
      <c r="AA64" s="26">
        <v>46024</v>
      </c>
      <c r="AB64" s="26">
        <v>46203</v>
      </c>
      <c r="AC64" s="25"/>
      <c r="AD64" s="26">
        <v>46044</v>
      </c>
      <c r="AE64" s="27" t="s">
        <v>992</v>
      </c>
      <c r="AF64" s="27" t="s">
        <v>1087</v>
      </c>
      <c r="AG64" s="27" t="s">
        <v>234</v>
      </c>
      <c r="AH64" s="28">
        <v>0</v>
      </c>
      <c r="AI64" s="29" t="s">
        <v>342</v>
      </c>
      <c r="AJ64" s="27">
        <v>0</v>
      </c>
      <c r="AK64" s="45">
        <v>46127</v>
      </c>
      <c r="AL64" s="25" t="s">
        <v>80</v>
      </c>
      <c r="AM64" s="25" t="s">
        <v>66</v>
      </c>
      <c r="AN64" s="25" t="s">
        <v>1087</v>
      </c>
      <c r="AO64" s="54">
        <v>0</v>
      </c>
      <c r="AP64" s="25" t="s">
        <v>81</v>
      </c>
      <c r="AQ64" s="29" t="s">
        <v>82</v>
      </c>
      <c r="AR64" s="29">
        <v>91</v>
      </c>
      <c r="AS64" s="29" t="s">
        <v>399</v>
      </c>
      <c r="AT64" s="26">
        <v>46134</v>
      </c>
      <c r="AU64" s="29" t="s">
        <v>1088</v>
      </c>
      <c r="AV64" s="29" t="s">
        <v>1089</v>
      </c>
      <c r="AW64" s="29" t="s">
        <v>120</v>
      </c>
      <c r="AX64" s="46">
        <v>0</v>
      </c>
      <c r="AY64" s="29" t="s">
        <v>342</v>
      </c>
      <c r="AZ64" s="27"/>
      <c r="BA64" s="74">
        <f>MONITOREO!BA64</f>
        <v>46209</v>
      </c>
      <c r="BB64" s="27" t="str">
        <f>MONITOREO!BB64</f>
        <v>Se realizan los seguimientos mensuales a los hallazgos del plan de mejoramiento correspondiente al proceso de gestion de adecuación de mantenimiento de bienes de la gerencia de recursos fisicos, reportando las actas de seguimiento.
Resultado del indicador. ((6/6)*100%)=100%
Análisis del indicador: Se gestionó la acción soportar con las actas de seguimiento.
Estado: La actividad se encuentra finalizada</v>
      </c>
      <c r="BC64" s="27" t="str">
        <f>MONITOREO!BC64</f>
        <v>Actas de seguimiento</v>
      </c>
      <c r="BD64" s="27" t="str">
        <f>MONITOREO!BD64</f>
        <v>No Aplica</v>
      </c>
      <c r="BE64" s="28">
        <f>MONITOREO!BE64</f>
        <v>1</v>
      </c>
      <c r="BF64" s="27" t="str">
        <f>MONITOREO!BF64</f>
        <v>Cumplida</v>
      </c>
      <c r="BG64" s="27" t="str">
        <f t="shared" si="4"/>
        <v>CUMPLIMIENTO TOTAL</v>
      </c>
      <c r="BH64" s="22" t="str">
        <f t="shared" si="3"/>
        <v>NO APLICA ACCION FINALIZADA</v>
      </c>
      <c r="BI64" s="27" t="str">
        <f t="shared" si="5"/>
        <v>NO APLICA ACCION FINALIZADA</v>
      </c>
      <c r="BJ64" s="77">
        <v>46222</v>
      </c>
      <c r="BK64" s="76" t="s">
        <v>2580</v>
      </c>
      <c r="BL64" s="27" t="s">
        <v>66</v>
      </c>
      <c r="BM64" s="27" t="s">
        <v>239</v>
      </c>
      <c r="BN64" s="59">
        <v>1</v>
      </c>
      <c r="BO64" s="29" t="s">
        <v>189</v>
      </c>
      <c r="BP64" s="27"/>
      <c r="BQ64" s="27"/>
      <c r="BR64" s="27"/>
      <c r="BS64" s="27"/>
      <c r="BT64" s="27"/>
      <c r="BU64" s="27"/>
      <c r="BV64" s="27"/>
      <c r="BW64" s="27"/>
      <c r="BX64" s="27"/>
      <c r="BY64" s="27"/>
      <c r="BZ64" s="27"/>
      <c r="CA64" s="27"/>
      <c r="CB64" s="27"/>
      <c r="CC64" s="27"/>
      <c r="CD64" s="27"/>
      <c r="CE64" s="27"/>
      <c r="CF64" s="27"/>
      <c r="CG64" s="27"/>
      <c r="CH64" s="27"/>
      <c r="CI64" s="27"/>
      <c r="CJ64" s="27"/>
      <c r="CK64" s="27"/>
      <c r="CL64" s="27"/>
      <c r="CM64" s="27"/>
      <c r="CN64" s="27"/>
      <c r="CO64" s="27"/>
      <c r="CP64" s="27"/>
      <c r="CQ64" s="27"/>
      <c r="CR64" s="27"/>
      <c r="CS64" s="27"/>
      <c r="CT64" s="27"/>
      <c r="CU64" s="27"/>
      <c r="CV64" s="27"/>
    </row>
    <row r="65" spans="2:100" ht="117.75" customHeight="1" thickBot="1" x14ac:dyDescent="0.35">
      <c r="B65" s="22" t="s">
        <v>1105</v>
      </c>
      <c r="C65" s="22" t="s">
        <v>1091</v>
      </c>
      <c r="D65" s="22" t="s">
        <v>60</v>
      </c>
      <c r="E65" s="22" t="s">
        <v>61</v>
      </c>
      <c r="F65" s="22"/>
      <c r="G65" s="22" t="s">
        <v>1091</v>
      </c>
      <c r="H65" s="22" t="s">
        <v>1092</v>
      </c>
      <c r="I65" s="22" t="s">
        <v>60</v>
      </c>
      <c r="J65" s="22" t="s">
        <v>61</v>
      </c>
      <c r="K65" s="22" t="s">
        <v>66</v>
      </c>
      <c r="L65" s="22" t="s">
        <v>66</v>
      </c>
      <c r="M65" s="22"/>
      <c r="N65" s="22" t="s">
        <v>65</v>
      </c>
      <c r="O65" s="23" t="s">
        <v>140</v>
      </c>
      <c r="P65" s="22" t="s">
        <v>1093</v>
      </c>
      <c r="Q65" s="22">
        <v>2025</v>
      </c>
      <c r="R65" s="22" t="s">
        <v>1106</v>
      </c>
      <c r="S65" s="22" t="s">
        <v>1095</v>
      </c>
      <c r="T65" s="23" t="s">
        <v>1096</v>
      </c>
      <c r="U65" s="22" t="s">
        <v>1107</v>
      </c>
      <c r="V65" s="22">
        <v>2</v>
      </c>
      <c r="W65" s="22" t="s">
        <v>1108</v>
      </c>
      <c r="X65" s="22" t="s">
        <v>1109</v>
      </c>
      <c r="Y65" s="28">
        <v>1</v>
      </c>
      <c r="Z65" s="22" t="s">
        <v>1110</v>
      </c>
      <c r="AA65" s="26">
        <v>45992</v>
      </c>
      <c r="AB65" s="26">
        <v>46052</v>
      </c>
      <c r="AC65" s="25"/>
      <c r="AD65" s="26">
        <v>46045</v>
      </c>
      <c r="AE65" s="27" t="s">
        <v>607</v>
      </c>
      <c r="AF65" s="27" t="s">
        <v>1111</v>
      </c>
      <c r="AG65" s="27" t="s">
        <v>77</v>
      </c>
      <c r="AH65" s="28" t="s">
        <v>78</v>
      </c>
      <c r="AI65" s="29" t="s">
        <v>342</v>
      </c>
      <c r="AJ65" s="27">
        <v>0</v>
      </c>
      <c r="AK65" s="45">
        <v>46127</v>
      </c>
      <c r="AL65" s="25" t="s">
        <v>80</v>
      </c>
      <c r="AM65" s="25" t="s">
        <v>66</v>
      </c>
      <c r="AN65" s="25" t="s">
        <v>1111</v>
      </c>
      <c r="AO65" s="54">
        <v>0</v>
      </c>
      <c r="AP65" s="25" t="s">
        <v>81</v>
      </c>
      <c r="AQ65" s="29" t="s">
        <v>82</v>
      </c>
      <c r="AR65" s="29">
        <v>-60</v>
      </c>
      <c r="AS65" s="29" t="s">
        <v>79</v>
      </c>
      <c r="AT65" s="26">
        <v>46134</v>
      </c>
      <c r="AU65" s="27" t="s">
        <v>1112</v>
      </c>
      <c r="AV65" s="27" t="s">
        <v>1113</v>
      </c>
      <c r="AW65" s="29" t="s">
        <v>492</v>
      </c>
      <c r="AX65" s="46">
        <v>0</v>
      </c>
      <c r="AY65" s="29" t="s">
        <v>79</v>
      </c>
      <c r="AZ65" s="27"/>
      <c r="BA65" s="74">
        <f>MONITOREO!BA65</f>
        <v>46209</v>
      </c>
      <c r="BB65" s="76" t="str">
        <f>MONITOREO!BB65</f>
        <v>Se actualizó el procedimiento ATENCIÓN A REQUERIMIENTOS Y DENUNCIAS CIUDADANAS A TRAVÉS DEL
SISTEMA DISTRITAL PARA LA GESTIÓN DE PETICIONES CIUDADANAS - BOGOTÁ TE ESCUCHA E-SCI-PR-001 incluyendo el tablero de control y seguimiento requerimientos CORDIS y Sistema Distrital para la Gestión de Peticiones Ciudadanas - Bogotá te Escucha procesos de apoyo:
 (CONDICION GENERAL 4: ...........Los procesos de apoyo deben registrar el requerimiento en el formato E-SCI-FT-005 tablero control y seguimiento requerimientos CORDIS y sistema distrital de gestión de peticiones ciudadanas BTE).
La oficialización se realizó el día 04/06/2026 y la socialización se efectuó el día 19/06/2026.
Resultado del indicador: ((1/1)*100%)=100%
Análisis del indicador: Se efectuó actualización del procedimiento E-SCI-PR-001, conforme con lo programado.
Estado: La actividad se encuentra finalizada</v>
      </c>
      <c r="BC65" s="27" t="str">
        <f>MONITOREO!BC65</f>
        <v>1. Procedimiento ATENCIÓN A REQUERIMIENTOS Y DENUNCIAS CIUDADANAS A TRAVÉS DEL
SISTEMA DISTRITAL PARA LA GESTIÓN DE PETICIONES CIUDADANAS - BOGOTÁ TE ESCUCHA E-SCI-PR-001 actualizado 
2. Correo de oficialización
3. Lista de asistencia socialización
4. Presentación de la nueva versión del procedimiento 19/06/2026</v>
      </c>
      <c r="BD65" s="27" t="str">
        <f>MONITOREO!BD65</f>
        <v>No Aplica</v>
      </c>
      <c r="BE65" s="28">
        <f>MONITOREO!BE65</f>
        <v>1</v>
      </c>
      <c r="BF65" s="27" t="str">
        <f>MONITOREO!BF65</f>
        <v>Cumplida</v>
      </c>
      <c r="BG65" s="27" t="str">
        <f t="shared" si="4"/>
        <v>CUMPLIMIENTO TOTAL</v>
      </c>
      <c r="BH65" s="22" t="str">
        <f t="shared" si="3"/>
        <v>NO APLICA ACCION FINALIZADA</v>
      </c>
      <c r="BI65" s="27" t="str">
        <f t="shared" si="5"/>
        <v>NO APLICA ACCION FINALIZADA</v>
      </c>
      <c r="BJ65" s="26">
        <v>46225</v>
      </c>
      <c r="BK65" s="76" t="s">
        <v>2581</v>
      </c>
      <c r="BL65" s="27" t="s">
        <v>2539</v>
      </c>
      <c r="BM65" s="29" t="s">
        <v>180</v>
      </c>
      <c r="BN65" s="46">
        <v>1</v>
      </c>
      <c r="BO65" s="29" t="s">
        <v>189</v>
      </c>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row>
    <row r="66" spans="2:100" ht="117.75" customHeight="1" thickBot="1" x14ac:dyDescent="0.35">
      <c r="B66" s="22" t="s">
        <v>1124</v>
      </c>
      <c r="C66" s="22" t="s">
        <v>1091</v>
      </c>
      <c r="D66" s="22" t="s">
        <v>60</v>
      </c>
      <c r="E66" s="22" t="s">
        <v>61</v>
      </c>
      <c r="F66" s="22"/>
      <c r="G66" s="22" t="s">
        <v>122</v>
      </c>
      <c r="H66" s="22" t="s">
        <v>125</v>
      </c>
      <c r="I66" s="22" t="s">
        <v>123</v>
      </c>
      <c r="J66" s="22" t="s">
        <v>124</v>
      </c>
      <c r="K66" s="22" t="s">
        <v>66</v>
      </c>
      <c r="L66" s="22" t="s">
        <v>66</v>
      </c>
      <c r="M66" s="22"/>
      <c r="N66" s="22" t="s">
        <v>65</v>
      </c>
      <c r="O66" s="23" t="s">
        <v>140</v>
      </c>
      <c r="P66" s="22" t="s">
        <v>1093</v>
      </c>
      <c r="Q66" s="22">
        <v>2025</v>
      </c>
      <c r="R66" s="22" t="s">
        <v>1125</v>
      </c>
      <c r="S66" s="22" t="s">
        <v>1095</v>
      </c>
      <c r="T66" s="23" t="s">
        <v>1126</v>
      </c>
      <c r="U66" s="22" t="s">
        <v>1127</v>
      </c>
      <c r="V66" s="22">
        <v>4</v>
      </c>
      <c r="W66" s="22" t="s">
        <v>1128</v>
      </c>
      <c r="X66" s="22" t="s">
        <v>1129</v>
      </c>
      <c r="Y66" s="28">
        <v>1</v>
      </c>
      <c r="Z66" s="22" t="s">
        <v>1130</v>
      </c>
      <c r="AA66" s="26">
        <v>46024</v>
      </c>
      <c r="AB66" s="26">
        <v>46203</v>
      </c>
      <c r="AC66" s="25"/>
      <c r="AD66" s="26">
        <v>46045</v>
      </c>
      <c r="AE66" s="27" t="s">
        <v>607</v>
      </c>
      <c r="AF66" s="27" t="s">
        <v>1130</v>
      </c>
      <c r="AG66" s="27" t="s">
        <v>77</v>
      </c>
      <c r="AH66" s="28" t="s">
        <v>78</v>
      </c>
      <c r="AI66" s="29" t="s">
        <v>342</v>
      </c>
      <c r="AJ66" s="27">
        <v>0</v>
      </c>
      <c r="AK66" s="45">
        <v>46121</v>
      </c>
      <c r="AL66" s="25" t="s">
        <v>1131</v>
      </c>
      <c r="AM66" s="25" t="s">
        <v>1132</v>
      </c>
      <c r="AN66" s="25" t="s">
        <v>1133</v>
      </c>
      <c r="AO66" s="54">
        <v>0.5</v>
      </c>
      <c r="AP66" s="25" t="s">
        <v>201</v>
      </c>
      <c r="AQ66" s="29" t="s">
        <v>840</v>
      </c>
      <c r="AR66" s="29">
        <v>91</v>
      </c>
      <c r="AS66" s="29" t="s">
        <v>399</v>
      </c>
      <c r="AT66" s="26">
        <v>46134</v>
      </c>
      <c r="AU66" s="27" t="s">
        <v>1134</v>
      </c>
      <c r="AV66" s="55" t="s">
        <v>1133</v>
      </c>
      <c r="AW66" s="27" t="s">
        <v>1135</v>
      </c>
      <c r="AX66" s="59">
        <v>0.5</v>
      </c>
      <c r="AY66" s="29" t="s">
        <v>342</v>
      </c>
      <c r="AZ66" s="27"/>
      <c r="BA66" s="74">
        <f>MONITOREO!BA66</f>
        <v>46209</v>
      </c>
      <c r="BB66" s="27" t="str">
        <f>MONITOREO!BB66</f>
        <v>Se realizó seguimiento durante el segundo trimestre al 100% de PQRSD recibidas por la Oficina Jurídica, en el “Tablero de Control y Seguimiento de Requerimientos", que fue creado por servicio a la ciudadanía. 
Resultado del indicador: ((14/14)*100%)=100%
Análisis del indicador: Se realizó seguimiento a las PQRSD recibidas por la Oficina Jurídica, conforme lo programado
Estado: La actividad se encuentra finalizada</v>
      </c>
      <c r="BC66" s="27" t="str">
        <f>MONITOREO!BC66</f>
        <v>Tablero de Control y Seguimiento de Requerimientos</v>
      </c>
      <c r="BD66" s="27" t="str">
        <f>MONITOREO!BD66</f>
        <v>No Aplica</v>
      </c>
      <c r="BE66" s="28">
        <f>MONITOREO!BE66</f>
        <v>1</v>
      </c>
      <c r="BF66" s="27" t="str">
        <f>MONITOREO!BF66</f>
        <v>Cumplida</v>
      </c>
      <c r="BG66" s="27" t="str">
        <f t="shared" si="4"/>
        <v>CUMPLIMIENTO TOTAL</v>
      </c>
      <c r="BH66" s="22" t="str">
        <f t="shared" si="3"/>
        <v>NO APLICA ACCION FINALIZADA</v>
      </c>
      <c r="BI66" s="27" t="str">
        <f t="shared" si="5"/>
        <v>NO APLICA ACCION FINALIZADA</v>
      </c>
      <c r="BJ66" s="78">
        <v>46224</v>
      </c>
      <c r="BK66" s="27" t="s">
        <v>2582</v>
      </c>
      <c r="BL66" s="27" t="s">
        <v>66</v>
      </c>
      <c r="BM66" s="27" t="s">
        <v>2530</v>
      </c>
      <c r="BN66" s="46">
        <v>1</v>
      </c>
      <c r="BO66" s="29" t="s">
        <v>189</v>
      </c>
      <c r="BP66" s="27"/>
      <c r="BQ66" s="27"/>
      <c r="BR66" s="27"/>
      <c r="BS66" s="27"/>
      <c r="BT66" s="27"/>
      <c r="BU66" s="27"/>
      <c r="BV66" s="27"/>
      <c r="BW66" s="27"/>
      <c r="BX66" s="27"/>
      <c r="BY66" s="27"/>
      <c r="BZ66" s="27"/>
      <c r="CA66" s="27"/>
      <c r="CB66" s="27"/>
      <c r="CC66" s="27"/>
      <c r="CD66" s="27"/>
      <c r="CE66" s="27"/>
      <c r="CF66" s="27"/>
      <c r="CG66" s="27"/>
      <c r="CH66" s="27"/>
      <c r="CI66" s="27"/>
      <c r="CJ66" s="27"/>
      <c r="CK66" s="27"/>
      <c r="CL66" s="27"/>
      <c r="CM66" s="27"/>
      <c r="CN66" s="27"/>
      <c r="CO66" s="27"/>
      <c r="CP66" s="27"/>
      <c r="CQ66" s="27"/>
      <c r="CR66" s="27"/>
      <c r="CS66" s="27"/>
      <c r="CT66" s="27"/>
      <c r="CU66" s="27"/>
      <c r="CV66" s="27"/>
    </row>
    <row r="67" spans="2:100" ht="117.75" customHeight="1" thickBot="1" x14ac:dyDescent="0.35">
      <c r="B67" s="22" t="s">
        <v>1136</v>
      </c>
      <c r="C67" s="22" t="s">
        <v>122</v>
      </c>
      <c r="D67" s="22" t="s">
        <v>123</v>
      </c>
      <c r="E67" s="22" t="s">
        <v>124</v>
      </c>
      <c r="F67" s="22"/>
      <c r="G67" s="22" t="s">
        <v>122</v>
      </c>
      <c r="H67" s="22" t="s">
        <v>125</v>
      </c>
      <c r="I67" s="22" t="s">
        <v>123</v>
      </c>
      <c r="J67" s="22" t="s">
        <v>124</v>
      </c>
      <c r="K67" s="22" t="s">
        <v>66</v>
      </c>
      <c r="L67" s="22" t="s">
        <v>66</v>
      </c>
      <c r="M67" s="22"/>
      <c r="N67" s="22" t="s">
        <v>65</v>
      </c>
      <c r="O67" s="23" t="s">
        <v>140</v>
      </c>
      <c r="P67" s="22" t="s">
        <v>1137</v>
      </c>
      <c r="Q67" s="22">
        <v>2025</v>
      </c>
      <c r="R67" s="22" t="s">
        <v>1138</v>
      </c>
      <c r="S67" s="22" t="s">
        <v>1139</v>
      </c>
      <c r="T67" s="23" t="s">
        <v>1140</v>
      </c>
      <c r="U67" s="22" t="s">
        <v>1141</v>
      </c>
      <c r="V67" s="22">
        <v>1</v>
      </c>
      <c r="W67" s="22" t="s">
        <v>1142</v>
      </c>
      <c r="X67" s="22" t="s">
        <v>1143</v>
      </c>
      <c r="Y67" s="28">
        <v>1</v>
      </c>
      <c r="Z67" s="22" t="s">
        <v>1144</v>
      </c>
      <c r="AA67" s="26">
        <v>45960</v>
      </c>
      <c r="AB67" s="26">
        <v>46081</v>
      </c>
      <c r="AC67" s="25"/>
      <c r="AD67" s="26">
        <v>46045</v>
      </c>
      <c r="AE67" s="27" t="s">
        <v>136</v>
      </c>
      <c r="AF67" s="27" t="s">
        <v>1144</v>
      </c>
      <c r="AG67" s="27" t="s">
        <v>138</v>
      </c>
      <c r="AH67" s="28">
        <v>0</v>
      </c>
      <c r="AI67" s="29" t="s">
        <v>342</v>
      </c>
      <c r="AJ67" s="27">
        <v>0</v>
      </c>
      <c r="AK67" s="45">
        <v>46121</v>
      </c>
      <c r="AL67" s="25" t="s">
        <v>1145</v>
      </c>
      <c r="AM67" s="25" t="s">
        <v>1146</v>
      </c>
      <c r="AN67" s="25" t="s">
        <v>183</v>
      </c>
      <c r="AO67" s="54">
        <v>1</v>
      </c>
      <c r="AP67" s="25" t="s">
        <v>184</v>
      </c>
      <c r="AQ67" s="29" t="s">
        <v>185</v>
      </c>
      <c r="AR67" s="29" t="s">
        <v>186</v>
      </c>
      <c r="AS67" s="29" t="s">
        <v>186</v>
      </c>
      <c r="AT67" s="26" t="s">
        <v>117</v>
      </c>
      <c r="AU67" s="27" t="s">
        <v>1147</v>
      </c>
      <c r="AV67" s="27" t="s">
        <v>1148</v>
      </c>
      <c r="AW67" s="27" t="s">
        <v>1149</v>
      </c>
      <c r="AX67" s="47" t="s">
        <v>1150</v>
      </c>
      <c r="AY67" s="29" t="s">
        <v>79</v>
      </c>
      <c r="AZ67" s="27"/>
      <c r="BA67" s="74">
        <f>MONITOREO!BA67</f>
        <v>46209</v>
      </c>
      <c r="BB67" s="27" t="str">
        <f>MONITOREO!BB67</f>
        <v>Se creó matriz de seguimiento al cumplimiento de las sesiones del Comité y del acta o certificación de no realización. documento oficializado el 17/06/2026 y que fue socializado el 23/06/2026. Se aportan actas de realización del Comité de Conciliación desde octubre de 2025 al junio de 2026, y certificaciones de no realización del Comité. Durante este trimestre se realizaron todas sesiones del comité convocadas, por lo tanto, no se proyectaron certificaciones de no realización del comité de conciliación.
Resultado del indicador: ((19/19)*100%)=100%
Análisis del indicador: Se efectuaron las sesiones de Comité de Conciliación conforme con lo programado.
Estado: La actividad se encuentra finalizada</v>
      </c>
      <c r="BC67" s="27" t="str">
        <f>MONITOREO!BC67</f>
        <v>Matriz de seguimiento a sesiones del Comité de Conciliación actas y certificaciones A-GJU-FT-007
Correo oficialización
Acta de reunión y listado de asistencia socialización
Actas de Comité de Conciliación y certificaciones de no realización del Comité de los meses de octubre, noviembre y diciembre de 2025 y enero, febrero, marzo, abril, mayo y junio de 2026,</v>
      </c>
      <c r="BD67" s="27" t="str">
        <f>MONITOREO!BD67</f>
        <v>Teniendo en cuenta la evaluación realizada por la OCI, el proceso adjunta para este seguimiento, las actas de sesión y  certificaciones de no realización de la vigencia 2025 a la fecha  para la respectiva validación.</v>
      </c>
      <c r="BE67" s="28">
        <f>MONITOREO!BE67</f>
        <v>1</v>
      </c>
      <c r="BF67" s="27" t="str">
        <f>MONITOREO!BF67</f>
        <v>Cumplida</v>
      </c>
      <c r="BG67" s="27" t="str">
        <f t="shared" si="4"/>
        <v>CUMPLIMIENTO TOTAL</v>
      </c>
      <c r="BH67" s="22" t="str">
        <f t="shared" si="3"/>
        <v>NO APLICA ACCION FINALIZADA</v>
      </c>
      <c r="BI67" s="27" t="str">
        <f t="shared" si="5"/>
        <v>NO APLICA ACCION FINALIZADA</v>
      </c>
      <c r="BJ67" s="78">
        <v>46224</v>
      </c>
      <c r="BK67" s="27" t="s">
        <v>2583</v>
      </c>
      <c r="BL67" s="27" t="s">
        <v>66</v>
      </c>
      <c r="BM67" s="27" t="s">
        <v>2530</v>
      </c>
      <c r="BN67" s="46">
        <v>1</v>
      </c>
      <c r="BO67" s="29" t="s">
        <v>189</v>
      </c>
      <c r="BP67" s="27"/>
      <c r="BQ67" s="27"/>
      <c r="BR67" s="27"/>
      <c r="BS67" s="27"/>
      <c r="BT67" s="27"/>
      <c r="BU67" s="27"/>
      <c r="BV67" s="27"/>
      <c r="BW67" s="27"/>
      <c r="BX67" s="27"/>
      <c r="BY67" s="27"/>
      <c r="BZ67" s="27"/>
      <c r="CA67" s="27"/>
      <c r="CB67" s="27"/>
      <c r="CC67" s="27"/>
      <c r="CD67" s="27"/>
      <c r="CE67" s="27"/>
      <c r="CF67" s="27"/>
      <c r="CG67" s="27"/>
      <c r="CH67" s="27"/>
      <c r="CI67" s="27"/>
      <c r="CJ67" s="27"/>
      <c r="CK67" s="27"/>
      <c r="CL67" s="27"/>
      <c r="CM67" s="27"/>
      <c r="CN67" s="27"/>
      <c r="CO67" s="27"/>
      <c r="CP67" s="27"/>
      <c r="CQ67" s="27"/>
      <c r="CR67" s="27"/>
      <c r="CS67" s="27"/>
      <c r="CT67" s="27"/>
      <c r="CU67" s="27"/>
      <c r="CV67" s="27"/>
    </row>
    <row r="68" spans="2:100" ht="117.75" customHeight="1" thickBot="1" x14ac:dyDescent="0.35">
      <c r="B68" s="22" t="s">
        <v>1151</v>
      </c>
      <c r="C68" s="22" t="s">
        <v>122</v>
      </c>
      <c r="D68" s="22" t="s">
        <v>123</v>
      </c>
      <c r="E68" s="22" t="s">
        <v>124</v>
      </c>
      <c r="F68" s="22"/>
      <c r="G68" s="22" t="s">
        <v>122</v>
      </c>
      <c r="H68" s="22" t="s">
        <v>125</v>
      </c>
      <c r="I68" s="22" t="s">
        <v>123</v>
      </c>
      <c r="J68" s="22" t="s">
        <v>124</v>
      </c>
      <c r="K68" s="22" t="s">
        <v>66</v>
      </c>
      <c r="L68" s="22" t="s">
        <v>66</v>
      </c>
      <c r="M68" s="22"/>
      <c r="N68" s="22" t="s">
        <v>65</v>
      </c>
      <c r="O68" s="23" t="s">
        <v>140</v>
      </c>
      <c r="P68" s="22" t="s">
        <v>1137</v>
      </c>
      <c r="Q68" s="22">
        <v>2025</v>
      </c>
      <c r="R68" s="22" t="s">
        <v>1152</v>
      </c>
      <c r="S68" s="22" t="s">
        <v>1139</v>
      </c>
      <c r="T68" s="23" t="s">
        <v>1153</v>
      </c>
      <c r="U68" s="22" t="s">
        <v>1154</v>
      </c>
      <c r="V68" s="22">
        <v>2</v>
      </c>
      <c r="W68" s="22" t="s">
        <v>1155</v>
      </c>
      <c r="X68" s="22" t="s">
        <v>1156</v>
      </c>
      <c r="Y68" s="28">
        <v>1</v>
      </c>
      <c r="Z68" s="22" t="s">
        <v>1157</v>
      </c>
      <c r="AA68" s="26">
        <v>45933</v>
      </c>
      <c r="AB68" s="26">
        <v>46203</v>
      </c>
      <c r="AC68" s="25"/>
      <c r="AD68" s="26">
        <v>46045</v>
      </c>
      <c r="AE68" s="27" t="s">
        <v>136</v>
      </c>
      <c r="AF68" s="27" t="s">
        <v>1157</v>
      </c>
      <c r="AG68" s="27" t="s">
        <v>138</v>
      </c>
      <c r="AH68" s="28">
        <v>0</v>
      </c>
      <c r="AI68" s="29" t="s">
        <v>342</v>
      </c>
      <c r="AJ68" s="27">
        <v>0</v>
      </c>
      <c r="AK68" s="45">
        <v>46127</v>
      </c>
      <c r="AL68" s="25" t="s">
        <v>80</v>
      </c>
      <c r="AM68" s="25" t="s">
        <v>66</v>
      </c>
      <c r="AN68" s="25" t="s">
        <v>163</v>
      </c>
      <c r="AO68" s="54">
        <v>0</v>
      </c>
      <c r="AP68" s="25" t="s">
        <v>81</v>
      </c>
      <c r="AQ68" s="29" t="s">
        <v>82</v>
      </c>
      <c r="AR68" s="29">
        <v>91</v>
      </c>
      <c r="AS68" s="29" t="s">
        <v>399</v>
      </c>
      <c r="AT68" s="26" t="s">
        <v>117</v>
      </c>
      <c r="AU68" s="27" t="s">
        <v>816</v>
      </c>
      <c r="AV68" s="27" t="s">
        <v>163</v>
      </c>
      <c r="AW68" s="27" t="s">
        <v>278</v>
      </c>
      <c r="AX68" s="47" t="s">
        <v>78</v>
      </c>
      <c r="AY68" s="29" t="s">
        <v>342</v>
      </c>
      <c r="AZ68" s="27"/>
      <c r="BA68" s="74">
        <f>MONITOREO!BA68</f>
        <v>46209</v>
      </c>
      <c r="BB68" s="27" t="str">
        <f>MONITOREO!BB68</f>
        <v>Se realizó la actualización del procedimiento del Comité de Conciliación A-GJU-PR-007, en el cual se incluyeron, una condiciones genral No7, relacionada con la convocatoria al no tener temas a tratar y la Act. No. 4 en la que se convoca al Comite pese a no existir temas a tratar. El procedimiento fue oficializado el día 23/06/2026.
Resultado del indicador: ((1/1)*100%)=100%
Análisis del indicador: Se efectuó la actualización, oficialización
Estado:Pendiente Socializacion</v>
      </c>
      <c r="BC68" s="27" t="str">
        <f>MONITOREO!BC68</f>
        <v xml:space="preserve">Procedimiento Comité de Conciliación A-GJU-PR-007 actualizado
Correo oficialización
</v>
      </c>
      <c r="BD68" s="27" t="str">
        <f>MONITOREO!BD68</f>
        <v>Teniendo en cuenta el compromiso adquirido por la Oficina Jurídica de  realizar la socialización del procedimiento A-GJU-PR-007, ante el Comite de Conciliación que es el grupo de interes del citado documento, en la reunión que debía ser convocada  para el 30 de junio de 2026, se encuentra aún pendiente para el cierre de la acción, el acta de socialización y listado de asistencia con el respectivo Comité.</v>
      </c>
      <c r="BE68" s="28">
        <f>MONITOREO!BE68</f>
        <v>0.5</v>
      </c>
      <c r="BF68" s="27" t="str">
        <f>MONITOREO!BF68</f>
        <v>Validada</v>
      </c>
      <c r="BG68" s="27" t="str">
        <f t="shared" si="4"/>
        <v>AVANCE PARCIAL</v>
      </c>
      <c r="BH68" s="22">
        <f t="shared" si="3"/>
        <v>0</v>
      </c>
      <c r="BI68" s="27" t="str">
        <f t="shared" si="5"/>
        <v>VENCIDO</v>
      </c>
      <c r="BJ68" s="81">
        <v>46224</v>
      </c>
      <c r="BK68" s="79" t="s">
        <v>2532</v>
      </c>
      <c r="BL68" s="79" t="s">
        <v>2533</v>
      </c>
      <c r="BM68" s="79" t="s">
        <v>2530</v>
      </c>
      <c r="BN68" s="80">
        <v>0</v>
      </c>
      <c r="BO68" s="29" t="s">
        <v>79</v>
      </c>
      <c r="BP68" s="27"/>
      <c r="BQ68" s="27"/>
      <c r="BR68" s="27"/>
      <c r="BS68" s="27"/>
      <c r="BT68" s="27"/>
      <c r="BU68" s="27"/>
      <c r="BV68" s="27"/>
      <c r="BW68" s="27"/>
      <c r="BX68" s="27"/>
      <c r="BY68" s="27"/>
      <c r="BZ68" s="27"/>
      <c r="CA68" s="27"/>
      <c r="CB68" s="27"/>
      <c r="CC68" s="27"/>
      <c r="CD68" s="27"/>
      <c r="CE68" s="27"/>
      <c r="CF68" s="27"/>
      <c r="CG68" s="27"/>
      <c r="CH68" s="27"/>
      <c r="CI68" s="27"/>
      <c r="CJ68" s="27"/>
      <c r="CK68" s="27"/>
      <c r="CL68" s="27"/>
      <c r="CM68" s="27"/>
      <c r="CN68" s="27"/>
      <c r="CO68" s="27"/>
      <c r="CP68" s="27"/>
      <c r="CQ68" s="27"/>
      <c r="CR68" s="27"/>
      <c r="CS68" s="27"/>
      <c r="CT68" s="27"/>
      <c r="CU68" s="27"/>
      <c r="CV68" s="27"/>
    </row>
    <row r="69" spans="2:100" ht="117.75" customHeight="1" thickBot="1" x14ac:dyDescent="0.35">
      <c r="B69" s="22" t="s">
        <v>1158</v>
      </c>
      <c r="C69" s="22" t="s">
        <v>122</v>
      </c>
      <c r="D69" s="22" t="s">
        <v>123</v>
      </c>
      <c r="E69" s="22" t="s">
        <v>124</v>
      </c>
      <c r="F69" s="22"/>
      <c r="G69" s="22" t="s">
        <v>122</v>
      </c>
      <c r="H69" s="22" t="s">
        <v>125</v>
      </c>
      <c r="I69" s="22" t="s">
        <v>123</v>
      </c>
      <c r="J69" s="22" t="s">
        <v>124</v>
      </c>
      <c r="K69" s="22" t="s">
        <v>66</v>
      </c>
      <c r="L69" s="22" t="s">
        <v>66</v>
      </c>
      <c r="M69" s="22"/>
      <c r="N69" s="22" t="s">
        <v>65</v>
      </c>
      <c r="O69" s="23" t="s">
        <v>154</v>
      </c>
      <c r="P69" s="22" t="s">
        <v>1137</v>
      </c>
      <c r="Q69" s="22">
        <v>2025</v>
      </c>
      <c r="R69" s="22" t="s">
        <v>1159</v>
      </c>
      <c r="S69" s="22" t="s">
        <v>1160</v>
      </c>
      <c r="T69" s="23" t="s">
        <v>1161</v>
      </c>
      <c r="U69" s="22" t="s">
        <v>1162</v>
      </c>
      <c r="V69" s="22">
        <v>1</v>
      </c>
      <c r="W69" s="22" t="s">
        <v>1163</v>
      </c>
      <c r="X69" s="22" t="s">
        <v>1164</v>
      </c>
      <c r="Y69" s="28">
        <v>1</v>
      </c>
      <c r="Z69" s="22" t="s">
        <v>1165</v>
      </c>
      <c r="AA69" s="26">
        <v>45960</v>
      </c>
      <c r="AB69" s="26">
        <v>46203</v>
      </c>
      <c r="AC69" s="25"/>
      <c r="AD69" s="26">
        <v>46045</v>
      </c>
      <c r="AE69" s="27" t="s">
        <v>136</v>
      </c>
      <c r="AF69" s="27" t="s">
        <v>1165</v>
      </c>
      <c r="AG69" s="27" t="s">
        <v>138</v>
      </c>
      <c r="AH69" s="28">
        <v>0</v>
      </c>
      <c r="AI69" s="29" t="s">
        <v>342</v>
      </c>
      <c r="AJ69" s="27">
        <v>0</v>
      </c>
      <c r="AK69" s="45">
        <v>46127</v>
      </c>
      <c r="AL69" s="25" t="s">
        <v>80</v>
      </c>
      <c r="AM69" s="25" t="s">
        <v>66</v>
      </c>
      <c r="AN69" s="25" t="s">
        <v>1166</v>
      </c>
      <c r="AO69" s="54">
        <v>0</v>
      </c>
      <c r="AP69" s="25" t="s">
        <v>81</v>
      </c>
      <c r="AQ69" s="29" t="s">
        <v>82</v>
      </c>
      <c r="AR69" s="29">
        <v>91</v>
      </c>
      <c r="AS69" s="29" t="s">
        <v>399</v>
      </c>
      <c r="AT69" s="26" t="s">
        <v>117</v>
      </c>
      <c r="AU69" s="27" t="s">
        <v>816</v>
      </c>
      <c r="AV69" s="27" t="s">
        <v>1167</v>
      </c>
      <c r="AW69" s="27" t="s">
        <v>278</v>
      </c>
      <c r="AX69" s="47" t="s">
        <v>78</v>
      </c>
      <c r="AY69" s="29" t="s">
        <v>342</v>
      </c>
      <c r="AZ69" s="27"/>
      <c r="BA69" s="74">
        <f>MONITOREO!BA69</f>
        <v>46209</v>
      </c>
      <c r="BB69" s="27" t="str">
        <f>MONITOREO!BB69</f>
        <v>Se creó un protocolo para el Comité de Conciliación en el que se incluyó un cronograma anual de obligaciones del Comité de Conciliación, incorporando específicamente la fecha límite para la aprobación del Plan de Acción Anual, así como el responsable de su presentación, aprobación y registro. Documento oficializado el día 23/06/2026.
Resultado del indicador: ((1/1)*100%)=100%
Análisis del indicador: Se efectuó la creación, oficialización y socialización del protocolo del Comité de Conciliación, conforme con lo programado
Estado:Pendiente Socializacion</v>
      </c>
      <c r="BC69" s="27" t="str">
        <f>MONITOREO!BC69</f>
        <v xml:space="preserve">Protocolo creado. 
Correo de oficializacion. 
</v>
      </c>
      <c r="BD69" s="76" t="str">
        <f>MONITOREO!BD69</f>
        <v>Teniendo en cuenta el compromiso adquirido por la Oficina Jurídica de  realizar la socialización del protocolo, ante el Comite de Conciliación que es el grupo de interes del citado documento, en la reunión que debía ser convocada  para el 30 de junio de 2026, se encuentra aún pendiente para el cierre de la acción, el acta de socialización y listado de asistencia con el respectivo Comité.</v>
      </c>
      <c r="BE69" s="28">
        <f>MONITOREO!BE69</f>
        <v>0.5</v>
      </c>
      <c r="BF69" s="27" t="str">
        <f>MONITOREO!BF69</f>
        <v>Validada</v>
      </c>
      <c r="BG69" s="27" t="str">
        <f t="shared" si="4"/>
        <v>AVANCE PARCIAL</v>
      </c>
      <c r="BH69" s="22">
        <f t="shared" si="3"/>
        <v>0</v>
      </c>
      <c r="BI69" s="27" t="str">
        <f t="shared" si="5"/>
        <v>VENCIDO</v>
      </c>
      <c r="BJ69" s="82">
        <v>46224</v>
      </c>
      <c r="BK69" s="65" t="s">
        <v>2584</v>
      </c>
      <c r="BL69" s="65" t="s">
        <v>2539</v>
      </c>
      <c r="BM69" s="65" t="s">
        <v>2585</v>
      </c>
      <c r="BN69" s="80">
        <v>1</v>
      </c>
      <c r="BO69" s="29" t="s">
        <v>189</v>
      </c>
      <c r="BP69" s="27"/>
      <c r="BQ69" s="27"/>
      <c r="BR69" s="27"/>
      <c r="BS69" s="27"/>
      <c r="BT69" s="27"/>
      <c r="BU69" s="27"/>
      <c r="BV69" s="27"/>
      <c r="BW69" s="27"/>
      <c r="BX69" s="27"/>
      <c r="BY69" s="27"/>
      <c r="BZ69" s="27"/>
      <c r="CA69" s="27"/>
      <c r="CB69" s="27"/>
      <c r="CC69" s="27"/>
      <c r="CD69" s="27"/>
      <c r="CE69" s="27"/>
      <c r="CF69" s="27"/>
      <c r="CG69" s="27"/>
      <c r="CH69" s="27"/>
      <c r="CI69" s="27"/>
      <c r="CJ69" s="27"/>
      <c r="CK69" s="27"/>
      <c r="CL69" s="27"/>
      <c r="CM69" s="27"/>
      <c r="CN69" s="27"/>
      <c r="CO69" s="27"/>
      <c r="CP69" s="27"/>
      <c r="CQ69" s="27"/>
      <c r="CR69" s="27"/>
      <c r="CS69" s="27"/>
      <c r="CT69" s="27"/>
      <c r="CU69" s="27"/>
      <c r="CV69" s="27"/>
    </row>
    <row r="70" spans="2:100" ht="117.75" customHeight="1" thickBot="1" x14ac:dyDescent="0.35">
      <c r="B70" s="22" t="s">
        <v>1168</v>
      </c>
      <c r="C70" s="22" t="s">
        <v>122</v>
      </c>
      <c r="D70" s="22" t="s">
        <v>123</v>
      </c>
      <c r="E70" s="22" t="s">
        <v>124</v>
      </c>
      <c r="F70" s="22"/>
      <c r="G70" s="22" t="s">
        <v>122</v>
      </c>
      <c r="H70" s="22" t="s">
        <v>125</v>
      </c>
      <c r="I70" s="22" t="s">
        <v>123</v>
      </c>
      <c r="J70" s="22" t="s">
        <v>124</v>
      </c>
      <c r="K70" s="22" t="s">
        <v>66</v>
      </c>
      <c r="L70" s="22" t="s">
        <v>66</v>
      </c>
      <c r="M70" s="22"/>
      <c r="N70" s="22" t="s">
        <v>65</v>
      </c>
      <c r="O70" s="23" t="s">
        <v>154</v>
      </c>
      <c r="P70" s="22" t="s">
        <v>1137</v>
      </c>
      <c r="Q70" s="22">
        <v>2025</v>
      </c>
      <c r="R70" s="22" t="s">
        <v>1169</v>
      </c>
      <c r="S70" s="22" t="s">
        <v>1160</v>
      </c>
      <c r="T70" s="23" t="s">
        <v>1161</v>
      </c>
      <c r="U70" s="22" t="s">
        <v>1170</v>
      </c>
      <c r="V70" s="22">
        <v>2</v>
      </c>
      <c r="W70" s="22" t="s">
        <v>1171</v>
      </c>
      <c r="X70" s="22" t="s">
        <v>1172</v>
      </c>
      <c r="Y70" s="28">
        <v>1</v>
      </c>
      <c r="Z70" s="22" t="s">
        <v>1173</v>
      </c>
      <c r="AA70" s="26">
        <v>45933</v>
      </c>
      <c r="AB70" s="26">
        <v>46203</v>
      </c>
      <c r="AC70" s="25"/>
      <c r="AD70" s="26">
        <v>46045</v>
      </c>
      <c r="AE70" s="27" t="s">
        <v>136</v>
      </c>
      <c r="AF70" s="27" t="s">
        <v>1173</v>
      </c>
      <c r="AG70" s="27" t="s">
        <v>138</v>
      </c>
      <c r="AH70" s="28">
        <v>0</v>
      </c>
      <c r="AI70" s="29" t="s">
        <v>342</v>
      </c>
      <c r="AJ70" s="27">
        <v>0</v>
      </c>
      <c r="AK70" s="45">
        <v>46127</v>
      </c>
      <c r="AL70" s="25" t="s">
        <v>80</v>
      </c>
      <c r="AM70" s="25" t="s">
        <v>66</v>
      </c>
      <c r="AN70" s="25" t="s">
        <v>163</v>
      </c>
      <c r="AO70" s="54">
        <v>0</v>
      </c>
      <c r="AP70" s="25" t="s">
        <v>81</v>
      </c>
      <c r="AQ70" s="29" t="s">
        <v>82</v>
      </c>
      <c r="AR70" s="29">
        <v>91</v>
      </c>
      <c r="AS70" s="29" t="s">
        <v>399</v>
      </c>
      <c r="AT70" s="26" t="s">
        <v>117</v>
      </c>
      <c r="AU70" s="27" t="s">
        <v>816</v>
      </c>
      <c r="AV70" s="27" t="s">
        <v>163</v>
      </c>
      <c r="AW70" s="27" t="s">
        <v>278</v>
      </c>
      <c r="AX70" s="47" t="s">
        <v>78</v>
      </c>
      <c r="AY70" s="29" t="s">
        <v>342</v>
      </c>
      <c r="AZ70" s="27"/>
      <c r="BA70" s="74">
        <f>MONITOREO!BA70</f>
        <v>46209</v>
      </c>
      <c r="BB70" s="27" t="str">
        <f>MONITOREO!BB70</f>
        <v>Se realizó la actualización del procedimiento del Comité de Conciliación A-GJU-PR-007, en el cual se incluyó una condición general donde se registra la obligatoriedad de la aprobación en el primer trimestre del año del plan de acción anual. (Condición general No. 3 Viñeta 2). El procedimiento fue oficializado el día 23/06/2026.
Resultado del indicador: ((1/1)*100%)=100%
Análisis del indicador: Se efectuó la actualización, oficialización y socialización del procedimiento del Comité de Conciliación, conforme con lo programado
Estado:Pendiente Socializacion</v>
      </c>
      <c r="BC70" s="27" t="str">
        <f>MONITOREO!BC70</f>
        <v xml:space="preserve">Procedimiento Comité de Conciliación A-GJU-PR-007 actualizado
Correo oficialización
</v>
      </c>
      <c r="BD70" s="27" t="str">
        <f>MONITOREO!BD70</f>
        <v>Teniendo en cuenta el compromiso adquirido por la Oficina Jurídica de  realizar la socialización del procedimiento A-GJU-PR-007, ante el Comite de Conciliación que es el grupo de interes del citado documento, en la reunión que debía ser convocada  para el 30 de junio de 2026, se encuentra aún pendiente para el cierre de la acción, el acta de socialización y listado de asistencia con el respectivo Comité.</v>
      </c>
      <c r="BE70" s="28">
        <f>MONITOREO!BE70</f>
        <v>0.5</v>
      </c>
      <c r="BF70" s="27" t="str">
        <f>MONITOREO!BF70</f>
        <v>Validada</v>
      </c>
      <c r="BG70" s="27" t="str">
        <f t="shared" si="4"/>
        <v>AVANCE PARCIAL</v>
      </c>
      <c r="BH70" s="22">
        <f t="shared" si="3"/>
        <v>0</v>
      </c>
      <c r="BI70" s="27" t="str">
        <f t="shared" si="5"/>
        <v>VENCIDO</v>
      </c>
      <c r="BJ70" s="81">
        <v>46224</v>
      </c>
      <c r="BK70" s="79" t="s">
        <v>2532</v>
      </c>
      <c r="BL70" s="79" t="s">
        <v>2533</v>
      </c>
      <c r="BM70" s="79" t="s">
        <v>2530</v>
      </c>
      <c r="BN70" s="80">
        <v>0</v>
      </c>
      <c r="BO70" s="29" t="s">
        <v>79</v>
      </c>
      <c r="BP70" s="27"/>
      <c r="BQ70" s="27"/>
      <c r="BR70" s="27"/>
      <c r="BS70" s="27"/>
      <c r="BT70" s="27"/>
      <c r="BU70" s="27"/>
      <c r="BV70" s="27"/>
      <c r="BW70" s="27"/>
      <c r="BX70" s="27"/>
      <c r="BY70" s="27"/>
      <c r="BZ70" s="27"/>
      <c r="CA70" s="27"/>
      <c r="CB70" s="27"/>
      <c r="CC70" s="27"/>
      <c r="CD70" s="27"/>
      <c r="CE70" s="27"/>
      <c r="CF70" s="27"/>
      <c r="CG70" s="27"/>
      <c r="CH70" s="27"/>
      <c r="CI70" s="27"/>
      <c r="CJ70" s="27"/>
      <c r="CK70" s="27"/>
      <c r="CL70" s="27"/>
      <c r="CM70" s="27"/>
      <c r="CN70" s="27"/>
      <c r="CO70" s="27"/>
      <c r="CP70" s="27"/>
      <c r="CQ70" s="27"/>
      <c r="CR70" s="27"/>
      <c r="CS70" s="27"/>
      <c r="CT70" s="27"/>
      <c r="CU70" s="27"/>
      <c r="CV70" s="27"/>
    </row>
    <row r="71" spans="2:100" ht="117.75" customHeight="1" thickBot="1" x14ac:dyDescent="0.35">
      <c r="B71" s="22" t="s">
        <v>1174</v>
      </c>
      <c r="C71" s="22" t="s">
        <v>122</v>
      </c>
      <c r="D71" s="22" t="s">
        <v>123</v>
      </c>
      <c r="E71" s="22" t="s">
        <v>124</v>
      </c>
      <c r="F71" s="22"/>
      <c r="G71" s="22" t="s">
        <v>122</v>
      </c>
      <c r="H71" s="22" t="s">
        <v>125</v>
      </c>
      <c r="I71" s="22" t="s">
        <v>123</v>
      </c>
      <c r="J71" s="22" t="s">
        <v>124</v>
      </c>
      <c r="K71" s="22" t="s">
        <v>66</v>
      </c>
      <c r="L71" s="22" t="s">
        <v>66</v>
      </c>
      <c r="M71" s="22"/>
      <c r="N71" s="22" t="s">
        <v>65</v>
      </c>
      <c r="O71" s="23" t="s">
        <v>126</v>
      </c>
      <c r="P71" s="22" t="s">
        <v>1137</v>
      </c>
      <c r="Q71" s="22">
        <v>2025</v>
      </c>
      <c r="R71" s="22" t="s">
        <v>1175</v>
      </c>
      <c r="S71" s="22" t="s">
        <v>1176</v>
      </c>
      <c r="T71" s="23" t="s">
        <v>1177</v>
      </c>
      <c r="U71" s="22" t="s">
        <v>1178</v>
      </c>
      <c r="V71" s="22">
        <v>1</v>
      </c>
      <c r="W71" s="22" t="s">
        <v>1179</v>
      </c>
      <c r="X71" s="22" t="s">
        <v>1180</v>
      </c>
      <c r="Y71" s="28">
        <v>1</v>
      </c>
      <c r="Z71" s="22" t="s">
        <v>1181</v>
      </c>
      <c r="AA71" s="26">
        <v>45960</v>
      </c>
      <c r="AB71" s="26">
        <v>46203</v>
      </c>
      <c r="AC71" s="25"/>
      <c r="AD71" s="26">
        <v>46045</v>
      </c>
      <c r="AE71" s="27" t="s">
        <v>136</v>
      </c>
      <c r="AF71" s="27" t="s">
        <v>1181</v>
      </c>
      <c r="AG71" s="27" t="s">
        <v>138</v>
      </c>
      <c r="AH71" s="28">
        <v>0</v>
      </c>
      <c r="AI71" s="29" t="s">
        <v>342</v>
      </c>
      <c r="AJ71" s="27">
        <v>0</v>
      </c>
      <c r="AK71" s="45">
        <v>46127</v>
      </c>
      <c r="AL71" s="25" t="s">
        <v>80</v>
      </c>
      <c r="AM71" s="25" t="s">
        <v>66</v>
      </c>
      <c r="AN71" s="25" t="s">
        <v>1182</v>
      </c>
      <c r="AO71" s="54">
        <v>0</v>
      </c>
      <c r="AP71" s="25" t="s">
        <v>81</v>
      </c>
      <c r="AQ71" s="29" t="s">
        <v>82</v>
      </c>
      <c r="AR71" s="29">
        <v>91</v>
      </c>
      <c r="AS71" s="29" t="s">
        <v>399</v>
      </c>
      <c r="AT71" s="26" t="s">
        <v>117</v>
      </c>
      <c r="AU71" s="27" t="s">
        <v>816</v>
      </c>
      <c r="AV71" s="27" t="s">
        <v>1183</v>
      </c>
      <c r="AW71" s="27" t="s">
        <v>278</v>
      </c>
      <c r="AX71" s="47" t="s">
        <v>78</v>
      </c>
      <c r="AY71" s="29" t="s">
        <v>342</v>
      </c>
      <c r="AZ71" s="27"/>
      <c r="BA71" s="74">
        <f>MONITOREO!BA71</f>
        <v>46209</v>
      </c>
      <c r="BB71" s="27" t="str">
        <f>MONITOREO!BB71</f>
        <v>Se creó un un cronograma (Numeral 5.7), en el que se incorporó la aprobación del Plan Anual de Acciones de Recuperación del Patrimonio Público como actividad obligatoria, dentro del documento denominado Protocolo para el Comité de Conciliación; fue oficializado el día 23/06/2026.
Resultado del indicador: ((1/1)*100%)=100%
Análisis del indicador: Se efectuó la creación y oficialización
Estado:Pendiente Socializacion</v>
      </c>
      <c r="BC71" s="27" t="str">
        <f>MONITOREO!BC71</f>
        <v xml:space="preserve">Protocolo creado. 
Correo de oficializacion. 
</v>
      </c>
      <c r="BD71" s="27" t="str">
        <f>MONITOREO!BD71</f>
        <v>Teniendo en cuenta el compromiso adquirido por la Oficina Jurídica de  realizar la socialización del procedimiento A-GJU-PR-007, ante el Comite de Conciliación que es el grupo de interes del citado documento, en la reunión que debía ser convocada  para el 30 de junio de 2026, se encuentra aún pendiente para el cierre de la acción, el acta de socialización y listado de asistencia con el respectivo Comité.</v>
      </c>
      <c r="BE71" s="28">
        <f>MONITOREO!BE71</f>
        <v>0.5</v>
      </c>
      <c r="BF71" s="27" t="str">
        <f>MONITOREO!BF71</f>
        <v>Validada</v>
      </c>
      <c r="BG71" s="27" t="str">
        <f t="shared" si="4"/>
        <v>AVANCE PARCIAL</v>
      </c>
      <c r="BH71" s="22">
        <f t="shared" si="3"/>
        <v>0</v>
      </c>
      <c r="BI71" s="27" t="str">
        <f t="shared" si="5"/>
        <v>VENCIDO</v>
      </c>
      <c r="BJ71" s="82">
        <v>46224</v>
      </c>
      <c r="BK71" s="65" t="s">
        <v>2584</v>
      </c>
      <c r="BL71" s="65" t="s">
        <v>2539</v>
      </c>
      <c r="BM71" s="65" t="s">
        <v>2585</v>
      </c>
      <c r="BN71" s="80">
        <v>1</v>
      </c>
      <c r="BO71" s="29" t="s">
        <v>189</v>
      </c>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row>
    <row r="72" spans="2:100" ht="117.75" customHeight="1" thickBot="1" x14ac:dyDescent="0.35">
      <c r="B72" s="22" t="s">
        <v>1184</v>
      </c>
      <c r="C72" s="22" t="s">
        <v>122</v>
      </c>
      <c r="D72" s="22" t="s">
        <v>123</v>
      </c>
      <c r="E72" s="22" t="s">
        <v>124</v>
      </c>
      <c r="F72" s="22"/>
      <c r="G72" s="22" t="s">
        <v>122</v>
      </c>
      <c r="H72" s="22" t="s">
        <v>125</v>
      </c>
      <c r="I72" s="22" t="s">
        <v>123</v>
      </c>
      <c r="J72" s="22" t="s">
        <v>124</v>
      </c>
      <c r="K72" s="22" t="s">
        <v>66</v>
      </c>
      <c r="L72" s="22" t="s">
        <v>66</v>
      </c>
      <c r="M72" s="22"/>
      <c r="N72" s="22" t="s">
        <v>65</v>
      </c>
      <c r="O72" s="23" t="s">
        <v>126</v>
      </c>
      <c r="P72" s="22" t="s">
        <v>1137</v>
      </c>
      <c r="Q72" s="22">
        <v>2025</v>
      </c>
      <c r="R72" s="22" t="s">
        <v>1185</v>
      </c>
      <c r="S72" s="22" t="s">
        <v>1176</v>
      </c>
      <c r="T72" s="23" t="s">
        <v>1186</v>
      </c>
      <c r="U72" s="22" t="s">
        <v>1187</v>
      </c>
      <c r="V72" s="22">
        <v>2</v>
      </c>
      <c r="W72" s="22" t="s">
        <v>1188</v>
      </c>
      <c r="X72" s="22" t="s">
        <v>1172</v>
      </c>
      <c r="Y72" s="28">
        <v>1</v>
      </c>
      <c r="Z72" s="22" t="s">
        <v>1189</v>
      </c>
      <c r="AA72" s="26">
        <v>45960</v>
      </c>
      <c r="AB72" s="26">
        <v>46203</v>
      </c>
      <c r="AC72" s="25"/>
      <c r="AD72" s="26">
        <v>46045</v>
      </c>
      <c r="AE72" s="27" t="s">
        <v>136</v>
      </c>
      <c r="AF72" s="27" t="s">
        <v>1189</v>
      </c>
      <c r="AG72" s="27" t="s">
        <v>138</v>
      </c>
      <c r="AH72" s="28">
        <v>0</v>
      </c>
      <c r="AI72" s="29" t="s">
        <v>342</v>
      </c>
      <c r="AJ72" s="27">
        <v>0</v>
      </c>
      <c r="AK72" s="45">
        <v>46127</v>
      </c>
      <c r="AL72" s="25" t="s">
        <v>80</v>
      </c>
      <c r="AM72" s="25" t="s">
        <v>66</v>
      </c>
      <c r="AN72" s="25" t="s">
        <v>163</v>
      </c>
      <c r="AO72" s="54">
        <v>0</v>
      </c>
      <c r="AP72" s="25" t="s">
        <v>81</v>
      </c>
      <c r="AQ72" s="29" t="s">
        <v>82</v>
      </c>
      <c r="AR72" s="29">
        <v>91</v>
      </c>
      <c r="AS72" s="29" t="s">
        <v>399</v>
      </c>
      <c r="AT72" s="26" t="s">
        <v>117</v>
      </c>
      <c r="AU72" s="27" t="s">
        <v>816</v>
      </c>
      <c r="AV72" s="27" t="s">
        <v>1190</v>
      </c>
      <c r="AW72" s="27" t="s">
        <v>278</v>
      </c>
      <c r="AX72" s="47" t="s">
        <v>78</v>
      </c>
      <c r="AY72" s="29" t="s">
        <v>342</v>
      </c>
      <c r="AZ72" s="27"/>
      <c r="BA72" s="74">
        <f>MONITOREO!BA72</f>
        <v>46209</v>
      </c>
      <c r="BB72" s="27" t="str">
        <f>MONITOREO!BB72</f>
        <v>Se realizó la actualización del procedimiento del Comité de Conciliación A-GJU-PR-007, en el cual se incluyó una condición general, donde se registra la aprobación en el primer bimestre
del año del Plan Anual de Acciones de Recuperación del Patrimonio Público. (Condición general No. 3 Viñeta 1). El procedimiento fue oficializado el día 23/06/2026.
Resultado del indicador: ((1/1)*100%)=100%
Análisis del indicador: Se efectuó la actualización, oficialización y socialización del procedimiento del Comité de Conciliación, conforme con lo programado
Estado:Pendiente Socializacion</v>
      </c>
      <c r="BC72" s="27" t="str">
        <f>MONITOREO!BC72</f>
        <v xml:space="preserve">Procedimiento Comité de Conciliación A-GJU-PR-007 actualizado
Correo oficialización
</v>
      </c>
      <c r="BD72" s="27" t="str">
        <f>MONITOREO!BD72</f>
        <v>Teniendo en cuenta el compromiso adquirido por la Oficina Jurídica de  realizar la socialización del procedimiento A-GJU-PR-007, ante el Comite de Conciliación que es el grupo de interes del citado documento, en la reunión que debía ser convocada  para el 30 de junio de 2026, se encuentra aún pendiente para el cierre de la acción, el acta de socialización y listado de asistencia con el respectivo Comité.</v>
      </c>
      <c r="BE72" s="28">
        <f>MONITOREO!BE72</f>
        <v>0.5</v>
      </c>
      <c r="BF72" s="27" t="str">
        <f>MONITOREO!BF72</f>
        <v>Validada</v>
      </c>
      <c r="BG72" s="27" t="str">
        <f t="shared" si="4"/>
        <v>AVANCE PARCIAL</v>
      </c>
      <c r="BH72" s="22">
        <f t="shared" si="3"/>
        <v>0</v>
      </c>
      <c r="BI72" s="27" t="str">
        <f t="shared" si="5"/>
        <v>VENCIDO</v>
      </c>
      <c r="BJ72" s="81">
        <v>46224</v>
      </c>
      <c r="BK72" s="79" t="s">
        <v>2532</v>
      </c>
      <c r="BL72" s="79" t="s">
        <v>2533</v>
      </c>
      <c r="BM72" s="79" t="s">
        <v>2530</v>
      </c>
      <c r="BN72" s="80">
        <v>0</v>
      </c>
      <c r="BO72" s="29" t="s">
        <v>79</v>
      </c>
      <c r="BP72" s="27"/>
      <c r="BQ72" s="27"/>
      <c r="BR72" s="27"/>
      <c r="BS72" s="27"/>
      <c r="BT72" s="27"/>
      <c r="BU72" s="27"/>
      <c r="BV72" s="27"/>
      <c r="BW72" s="27"/>
      <c r="BX72" s="27"/>
      <c r="BY72" s="27"/>
      <c r="BZ72" s="27"/>
      <c r="CA72" s="27"/>
      <c r="CB72" s="27"/>
      <c r="CC72" s="27"/>
      <c r="CD72" s="27"/>
      <c r="CE72" s="27"/>
      <c r="CF72" s="27"/>
      <c r="CG72" s="27"/>
      <c r="CH72" s="27"/>
      <c r="CI72" s="27"/>
      <c r="CJ72" s="27"/>
      <c r="CK72" s="27"/>
      <c r="CL72" s="27"/>
      <c r="CM72" s="27"/>
      <c r="CN72" s="27"/>
      <c r="CO72" s="27"/>
      <c r="CP72" s="27"/>
      <c r="CQ72" s="27"/>
      <c r="CR72" s="27"/>
      <c r="CS72" s="27"/>
      <c r="CT72" s="27"/>
      <c r="CU72" s="27"/>
      <c r="CV72" s="27"/>
    </row>
    <row r="73" spans="2:100" ht="117.75" customHeight="1" thickBot="1" x14ac:dyDescent="0.35">
      <c r="B73" s="22" t="s">
        <v>1191</v>
      </c>
      <c r="C73" s="22" t="s">
        <v>929</v>
      </c>
      <c r="D73" s="22" t="s">
        <v>60</v>
      </c>
      <c r="E73" s="22" t="s">
        <v>61</v>
      </c>
      <c r="F73" s="22"/>
      <c r="G73" s="22" t="s">
        <v>346</v>
      </c>
      <c r="H73" s="22" t="s">
        <v>347</v>
      </c>
      <c r="I73" s="22" t="s">
        <v>346</v>
      </c>
      <c r="J73" s="22" t="s">
        <v>347</v>
      </c>
      <c r="K73" s="22" t="s">
        <v>66</v>
      </c>
      <c r="L73" s="22" t="s">
        <v>66</v>
      </c>
      <c r="M73" s="22"/>
      <c r="N73" s="22" t="s">
        <v>65</v>
      </c>
      <c r="O73" s="23" t="s">
        <v>140</v>
      </c>
      <c r="P73" s="22" t="s">
        <v>1192</v>
      </c>
      <c r="Q73" s="22">
        <v>2025</v>
      </c>
      <c r="R73" s="22" t="s">
        <v>1193</v>
      </c>
      <c r="S73" s="22" t="s">
        <v>1194</v>
      </c>
      <c r="T73" s="23" t="s">
        <v>1195</v>
      </c>
      <c r="U73" s="22" t="s">
        <v>1196</v>
      </c>
      <c r="V73" s="22">
        <v>1</v>
      </c>
      <c r="W73" s="22" t="s">
        <v>1197</v>
      </c>
      <c r="X73" s="22" t="s">
        <v>1198</v>
      </c>
      <c r="Y73" s="28">
        <v>1</v>
      </c>
      <c r="Z73" s="22" t="s">
        <v>1199</v>
      </c>
      <c r="AA73" s="26">
        <v>45992</v>
      </c>
      <c r="AB73" s="26">
        <v>46357</v>
      </c>
      <c r="AC73" s="25"/>
      <c r="AD73" s="26">
        <v>46045</v>
      </c>
      <c r="AE73" s="27" t="s">
        <v>607</v>
      </c>
      <c r="AF73" s="27" t="s">
        <v>1199</v>
      </c>
      <c r="AG73" s="27" t="s">
        <v>77</v>
      </c>
      <c r="AH73" s="28" t="s">
        <v>78</v>
      </c>
      <c r="AI73" s="29" t="s">
        <v>342</v>
      </c>
      <c r="AJ73" s="27">
        <v>0</v>
      </c>
      <c r="AK73" s="45">
        <v>46127</v>
      </c>
      <c r="AL73" s="25" t="s">
        <v>80</v>
      </c>
      <c r="AM73" s="25" t="s">
        <v>66</v>
      </c>
      <c r="AN73" s="25" t="s">
        <v>1199</v>
      </c>
      <c r="AO73" s="54">
        <v>0</v>
      </c>
      <c r="AP73" s="25" t="s">
        <v>81</v>
      </c>
      <c r="AQ73" s="29" t="s">
        <v>82</v>
      </c>
      <c r="AR73" s="29">
        <v>245</v>
      </c>
      <c r="AS73" s="29" t="s">
        <v>399</v>
      </c>
      <c r="AT73" s="26">
        <v>46129</v>
      </c>
      <c r="AU73" s="27" t="s">
        <v>1200</v>
      </c>
      <c r="AV73" s="27" t="s">
        <v>1201</v>
      </c>
      <c r="AW73" s="29" t="s">
        <v>85</v>
      </c>
      <c r="AX73" s="46">
        <v>0</v>
      </c>
      <c r="AY73" s="29" t="s">
        <v>342</v>
      </c>
      <c r="AZ73" s="27"/>
      <c r="BA73" s="74">
        <f>MONITOREO!BA73</f>
        <v>46204</v>
      </c>
      <c r="BB73" s="27" t="str">
        <f>MONITOREO!BB73</f>
        <v>Se consolidó y actualizó el banco de hojas de vida de mujeres para cargos directivos, organizando la información en una carpeta que contiene los perfiles disponibles para futuras necesidades de provisión de cargos, en cumplimiento de la acción establecida en el plan de mejoramiento.
Se consolidó el banco de hojas de vida previsto para la vigencia, alcanzando un cumplimiento del 100 % de la actividad programada.</v>
      </c>
      <c r="BC73" s="27" t="str">
        <f>MONITOREO!BC73</f>
        <v>Carpeta que contiene el banco de hojas de vida de mujeres para cargos directivos.</v>
      </c>
      <c r="BD73" s="27" t="str">
        <f>MONITOREO!BD73</f>
        <v>No Aplica</v>
      </c>
      <c r="BE73" s="28">
        <f>MONITOREO!BE73</f>
        <v>1</v>
      </c>
      <c r="BF73" s="27" t="str">
        <f>MONITOREO!BF73</f>
        <v>Cumplida</v>
      </c>
      <c r="BG73" s="27" t="str">
        <f t="shared" si="4"/>
        <v>CUMPLIMIENTO TOTAL</v>
      </c>
      <c r="BH73" s="22" t="str">
        <f t="shared" si="3"/>
        <v>NO APLICA ACCION FINALIZADA</v>
      </c>
      <c r="BI73" s="27" t="str">
        <f t="shared" si="5"/>
        <v>NO APLICA ACCION FINALIZADA</v>
      </c>
      <c r="BJ73" s="26">
        <v>46222</v>
      </c>
      <c r="BK73" s="76" t="s">
        <v>2586</v>
      </c>
      <c r="BL73" s="27" t="s">
        <v>2587</v>
      </c>
      <c r="BM73" s="27" t="s">
        <v>2540</v>
      </c>
      <c r="BN73" s="46">
        <v>0.5</v>
      </c>
      <c r="BO73" s="29" t="s">
        <v>342</v>
      </c>
      <c r="BP73" s="27"/>
      <c r="BQ73" s="27"/>
      <c r="BR73" s="27"/>
      <c r="BS73" s="27"/>
      <c r="BT73" s="27"/>
      <c r="BU73" s="27"/>
      <c r="BV73" s="27"/>
      <c r="BW73" s="27"/>
      <c r="BX73" s="27"/>
      <c r="BY73" s="27"/>
      <c r="BZ73" s="27"/>
      <c r="CA73" s="27"/>
      <c r="CB73" s="27"/>
      <c r="CC73" s="27"/>
      <c r="CD73" s="27"/>
      <c r="CE73" s="27"/>
      <c r="CF73" s="27"/>
      <c r="CG73" s="27"/>
      <c r="CH73" s="27"/>
      <c r="CI73" s="27"/>
      <c r="CJ73" s="27"/>
      <c r="CK73" s="27"/>
      <c r="CL73" s="27"/>
      <c r="CM73" s="27"/>
      <c r="CN73" s="27"/>
      <c r="CO73" s="27"/>
      <c r="CP73" s="27"/>
      <c r="CQ73" s="27"/>
      <c r="CR73" s="27"/>
      <c r="CS73" s="27"/>
      <c r="CT73" s="27"/>
      <c r="CU73" s="27"/>
      <c r="CV73" s="27"/>
    </row>
    <row r="74" spans="2:100" ht="242.7" customHeight="1" thickBot="1" x14ac:dyDescent="0.35">
      <c r="B74" s="22" t="s">
        <v>1202</v>
      </c>
      <c r="C74" s="22" t="s">
        <v>929</v>
      </c>
      <c r="D74" s="22" t="s">
        <v>60</v>
      </c>
      <c r="E74" s="22" t="s">
        <v>61</v>
      </c>
      <c r="F74" s="22"/>
      <c r="G74" s="22" t="s">
        <v>929</v>
      </c>
      <c r="H74" s="22" t="s">
        <v>930</v>
      </c>
      <c r="I74" s="22" t="s">
        <v>60</v>
      </c>
      <c r="J74" s="22" t="s">
        <v>61</v>
      </c>
      <c r="K74" s="22" t="s">
        <v>931</v>
      </c>
      <c r="L74" s="22" t="s">
        <v>1203</v>
      </c>
      <c r="M74" s="22"/>
      <c r="N74" s="22" t="s">
        <v>65</v>
      </c>
      <c r="O74" s="23" t="s">
        <v>140</v>
      </c>
      <c r="P74" s="22" t="s">
        <v>1192</v>
      </c>
      <c r="Q74" s="22">
        <v>2025</v>
      </c>
      <c r="R74" s="22" t="s">
        <v>1204</v>
      </c>
      <c r="S74" s="22" t="s">
        <v>1194</v>
      </c>
      <c r="T74" s="23" t="s">
        <v>1195</v>
      </c>
      <c r="U74" s="22" t="s">
        <v>1205</v>
      </c>
      <c r="V74" s="22">
        <v>2</v>
      </c>
      <c r="W74" s="22" t="s">
        <v>1206</v>
      </c>
      <c r="X74" s="22" t="s">
        <v>1207</v>
      </c>
      <c r="Y74" s="28">
        <v>1</v>
      </c>
      <c r="Z74" s="22" t="s">
        <v>1208</v>
      </c>
      <c r="AA74" s="26">
        <v>45992</v>
      </c>
      <c r="AB74" s="26">
        <v>46357</v>
      </c>
      <c r="AC74" s="25"/>
      <c r="AD74" s="26">
        <v>46045</v>
      </c>
      <c r="AE74" s="27" t="s">
        <v>1209</v>
      </c>
      <c r="AF74" s="27" t="s">
        <v>66</v>
      </c>
      <c r="AG74" s="27" t="s">
        <v>1210</v>
      </c>
      <c r="AH74" s="28" t="s">
        <v>279</v>
      </c>
      <c r="AI74" s="29" t="s">
        <v>342</v>
      </c>
      <c r="AJ74" s="27">
        <v>0</v>
      </c>
      <c r="AK74" s="45">
        <v>46121</v>
      </c>
      <c r="AL74" s="25" t="s">
        <v>1211</v>
      </c>
      <c r="AM74" s="25" t="s">
        <v>1212</v>
      </c>
      <c r="AN74" s="25" t="s">
        <v>1213</v>
      </c>
      <c r="AO74" s="54">
        <v>0.25</v>
      </c>
      <c r="AP74" s="25" t="s">
        <v>201</v>
      </c>
      <c r="AQ74" s="29" t="s">
        <v>1214</v>
      </c>
      <c r="AR74" s="29">
        <v>245</v>
      </c>
      <c r="AS74" s="29" t="s">
        <v>399</v>
      </c>
      <c r="AT74" s="26">
        <v>46132</v>
      </c>
      <c r="AU74" s="27" t="s">
        <v>1215</v>
      </c>
      <c r="AV74" s="27" t="s">
        <v>1216</v>
      </c>
      <c r="AW74" s="27" t="s">
        <v>138</v>
      </c>
      <c r="AX74" s="46">
        <v>0.25</v>
      </c>
      <c r="AY74" s="29" t="s">
        <v>342</v>
      </c>
      <c r="AZ74" s="27"/>
      <c r="BA74" s="74">
        <f>MONITOREO!BA74</f>
        <v>46209</v>
      </c>
      <c r="BB74" s="27" t="str">
        <f>MONITOREO!BB74</f>
        <v xml:space="preserve">Como medida de control y alerta se realizó envío de correo electrónico el 16 de junio de 2026 indicándole al nominador lo dispuesto en la Ley 2424 de 2024 y la Ley 581 de 2000 sobre la Ley de cuotas (porcentajes establecidos en la legislación vigente), así mismo, los porcentajes de cumplimiento de la Entidad a la fecha del presente seguimiento, lo anterior, con el fin que al momento de adoptar la decisión de provisión de cargos de nivel directivo se tenga en cuenta el cumplimiento de los porcentajes mínimos de participación establecidos por la ley.
Resultado del indicador:
Un (1) correo electrónico enviado en el mes de junio / Una (1) vacante disponible en el máximo nivel decisorio y otros niveles decisorios × 100 = 100 %.
Análisis del indicador:
Para el mes de junio se reporta la ejecución satisfactoria de la actividad programada, evidenciada mediante el envío del correo electrónico a la Dirección con la alerta sobre el cumplimiento frente a la ley de cuotas. 
</v>
      </c>
      <c r="BC74" s="27" t="str">
        <f>MONITOREO!BC74</f>
        <v>Un correo electrónico de seguimiento y alerta (junio)</v>
      </c>
      <c r="BD74" s="27" t="str">
        <f>MONITOREO!BD74</f>
        <v>No Aplica</v>
      </c>
      <c r="BE74" s="28">
        <f>MONITOREO!BE74</f>
        <v>0.5</v>
      </c>
      <c r="BF74" s="27" t="str">
        <f>MONITOREO!BF74</f>
        <v>Validada</v>
      </c>
      <c r="BG74" s="27" t="str">
        <f t="shared" si="4"/>
        <v>AVANCE PARCIAL</v>
      </c>
      <c r="BH74" s="22">
        <f t="shared" si="3"/>
        <v>154</v>
      </c>
      <c r="BI74" s="27" t="str">
        <f t="shared" si="5"/>
        <v>CON TIEMPO</v>
      </c>
      <c r="BJ74" s="26">
        <v>46224</v>
      </c>
      <c r="BK74" s="65" t="s">
        <v>2588</v>
      </c>
      <c r="BL74" s="27" t="s">
        <v>2589</v>
      </c>
      <c r="BM74" s="29" t="s">
        <v>492</v>
      </c>
      <c r="BN74" s="28">
        <v>0.5</v>
      </c>
      <c r="BO74" s="29" t="s">
        <v>342</v>
      </c>
      <c r="BP74" s="27"/>
      <c r="BQ74" s="27"/>
      <c r="BR74" s="27"/>
      <c r="BS74" s="27"/>
      <c r="BT74" s="27"/>
      <c r="BU74" s="27"/>
      <c r="BV74" s="27"/>
      <c r="BW74" s="27"/>
      <c r="BX74" s="27"/>
      <c r="BY74" s="27"/>
      <c r="BZ74" s="27"/>
      <c r="CA74" s="27"/>
      <c r="CB74" s="27"/>
      <c r="CC74" s="27"/>
      <c r="CD74" s="27"/>
      <c r="CE74" s="27"/>
      <c r="CF74" s="27"/>
      <c r="CG74" s="27"/>
      <c r="CH74" s="27"/>
      <c r="CI74" s="27"/>
      <c r="CJ74" s="27"/>
      <c r="CK74" s="27"/>
      <c r="CL74" s="27"/>
      <c r="CM74" s="27"/>
      <c r="CN74" s="27"/>
      <c r="CO74" s="27"/>
      <c r="CP74" s="27"/>
      <c r="CQ74" s="27"/>
      <c r="CR74" s="27"/>
      <c r="CS74" s="27"/>
      <c r="CT74" s="27"/>
      <c r="CU74" s="27"/>
      <c r="CV74" s="27"/>
    </row>
    <row r="75" spans="2:100" ht="117.75" customHeight="1" thickBot="1" x14ac:dyDescent="0.35">
      <c r="B75" s="22" t="s">
        <v>1232</v>
      </c>
      <c r="C75" s="22" t="s">
        <v>1091</v>
      </c>
      <c r="D75" s="22" t="s">
        <v>60</v>
      </c>
      <c r="E75" s="22" t="s">
        <v>61</v>
      </c>
      <c r="F75" s="22"/>
      <c r="G75" s="22" t="s">
        <v>1091</v>
      </c>
      <c r="H75" s="22" t="s">
        <v>1092</v>
      </c>
      <c r="I75" s="22" t="s">
        <v>60</v>
      </c>
      <c r="J75" s="22" t="s">
        <v>61</v>
      </c>
      <c r="K75" s="22" t="s">
        <v>66</v>
      </c>
      <c r="L75" s="22" t="s">
        <v>66</v>
      </c>
      <c r="M75" s="22"/>
      <c r="N75" s="22" t="s">
        <v>1218</v>
      </c>
      <c r="O75" s="23">
        <v>1</v>
      </c>
      <c r="P75" s="22" t="s">
        <v>1219</v>
      </c>
      <c r="Q75" s="22">
        <v>2025</v>
      </c>
      <c r="R75" s="22" t="s">
        <v>1233</v>
      </c>
      <c r="S75" s="22" t="s">
        <v>1221</v>
      </c>
      <c r="T75" s="23" t="s">
        <v>1222</v>
      </c>
      <c r="U75" s="22" t="s">
        <v>1234</v>
      </c>
      <c r="V75" s="22">
        <v>3</v>
      </c>
      <c r="W75" s="22" t="s">
        <v>1235</v>
      </c>
      <c r="X75" s="22" t="s">
        <v>1236</v>
      </c>
      <c r="Y75" s="28">
        <v>1</v>
      </c>
      <c r="Z75" s="22" t="s">
        <v>1237</v>
      </c>
      <c r="AA75" s="26">
        <v>45931</v>
      </c>
      <c r="AB75" s="26">
        <v>46069</v>
      </c>
      <c r="AC75" s="25"/>
      <c r="AD75" s="26">
        <v>46045</v>
      </c>
      <c r="AE75" s="27" t="s">
        <v>607</v>
      </c>
      <c r="AF75" s="27" t="s">
        <v>1237</v>
      </c>
      <c r="AG75" s="27" t="s">
        <v>77</v>
      </c>
      <c r="AH75" s="28" t="s">
        <v>78</v>
      </c>
      <c r="AI75" s="29" t="s">
        <v>342</v>
      </c>
      <c r="AJ75" s="27">
        <v>0</v>
      </c>
      <c r="AK75" s="45">
        <v>46127</v>
      </c>
      <c r="AL75" s="25" t="s">
        <v>80</v>
      </c>
      <c r="AM75" s="25" t="s">
        <v>66</v>
      </c>
      <c r="AN75" s="25" t="s">
        <v>1237</v>
      </c>
      <c r="AO75" s="54">
        <v>0</v>
      </c>
      <c r="AP75" s="25" t="s">
        <v>81</v>
      </c>
      <c r="AQ75" s="29" t="s">
        <v>82</v>
      </c>
      <c r="AR75" s="29">
        <v>-43</v>
      </c>
      <c r="AS75" s="29" t="s">
        <v>79</v>
      </c>
      <c r="AT75" s="26">
        <v>46134</v>
      </c>
      <c r="AU75" s="27" t="s">
        <v>1112</v>
      </c>
      <c r="AV75" s="27" t="s">
        <v>1238</v>
      </c>
      <c r="AW75" s="29" t="s">
        <v>492</v>
      </c>
      <c r="AX75" s="46">
        <v>0</v>
      </c>
      <c r="AY75" s="29" t="s">
        <v>79</v>
      </c>
      <c r="AZ75" s="27"/>
      <c r="BA75" s="74">
        <f>MONITOREO!BA75</f>
        <v>46209</v>
      </c>
      <c r="BB75" s="27" t="str">
        <f>MONITOREO!BB75</f>
        <v>Se actualizó el procedimiento ATENCIÓN A REQUERIMIENTOS Y DENUNCIAS CIUDADANAS A TRAVÉS DEL
SISTEMA DISTRITAL PARA LA GESTIÓN DE PETICIONES CIUDADANAS - BOGOTÁ TE ESCUCHA E-SCI-PR-001, incluyendo la condición general respecto al seguimiento trimestral de una muestra del 10% de los chats atendidos en los canales virtuales de WhatsApp y chat de Facebook para verificar el cumplimiento del protocolo. 
(CONDICION GENERAL 37: El/la líder, responsable o encargado/a del proceso Servicio a la Ciudadanía, o quien indique el/la Secretario(a) General, deberá realizar un seguimiento trimestral a una muestra del 10% de los chats atendidos en los canales virtuales de WhatsApp y chat de Facebook, para verificar el cumplimiento del protocolo.
La oficialización se realizó el día 04/06/2026 y la socialización se efectuó el día 19/06/2026.
Resultado del indicador: ((1/1)*100%)=100%
Análisis del indicador: Se efectuó actualización del procedimiento E-SCI-PR-001, conforme con lo programado.
Estado: La actividad se encuentra finalizada</v>
      </c>
      <c r="BC75" s="27" t="str">
        <f>MONITOREO!BC75</f>
        <v>1. Procedimiento ATENCIÓN A REQUERIMIENTOS Y DENUNCIAS CIUDADANAS A TRAVÉS DEL
SISTEMA DISTRITAL PARA LA GESTIÓN DE PETICIONES CIUDADANAS - BOGOTÁ TE ESCUCHA E-SCI-PR-001 actualizado 
2. Correo de oficialización
3. Lista de asistencia socialización
4. Presentaciòn de la nueva versiòn del procedimiento 19/06/2026</v>
      </c>
      <c r="BD75" s="27" t="str">
        <f>MONITOREO!BD75</f>
        <v>No Aplica</v>
      </c>
      <c r="BE75" s="28">
        <f>MONITOREO!BE75</f>
        <v>1</v>
      </c>
      <c r="BF75" s="27" t="str">
        <f>MONITOREO!BF75</f>
        <v>Cumplida</v>
      </c>
      <c r="BG75" s="27" t="str">
        <f t="shared" si="4"/>
        <v>CUMPLIMIENTO TOTAL</v>
      </c>
      <c r="BH75" s="22" t="str">
        <f t="shared" si="3"/>
        <v>NO APLICA ACCION FINALIZADA</v>
      </c>
      <c r="BI75" s="27" t="str">
        <f t="shared" si="5"/>
        <v>NO APLICA ACCION FINALIZADA</v>
      </c>
      <c r="BJ75" s="26">
        <v>46225</v>
      </c>
      <c r="BK75" s="76" t="s">
        <v>2590</v>
      </c>
      <c r="BL75" s="27" t="s">
        <v>2539</v>
      </c>
      <c r="BM75" s="29" t="s">
        <v>180</v>
      </c>
      <c r="BN75" s="46">
        <v>1</v>
      </c>
      <c r="BO75" s="29" t="s">
        <v>189</v>
      </c>
      <c r="BP75" s="27"/>
      <c r="BQ75" s="27"/>
      <c r="BR75" s="27"/>
      <c r="BS75" s="27"/>
      <c r="BT75" s="27"/>
      <c r="BU75" s="27"/>
      <c r="BV75" s="27"/>
      <c r="BW75" s="27"/>
      <c r="BX75" s="27"/>
      <c r="BY75" s="27"/>
      <c r="BZ75" s="27"/>
      <c r="CA75" s="27"/>
      <c r="CB75" s="27"/>
      <c r="CC75" s="27"/>
      <c r="CD75" s="27"/>
      <c r="CE75" s="27"/>
      <c r="CF75" s="27"/>
      <c r="CG75" s="27"/>
      <c r="CH75" s="27"/>
      <c r="CI75" s="27"/>
      <c r="CJ75" s="27"/>
      <c r="CK75" s="27"/>
      <c r="CL75" s="27"/>
      <c r="CM75" s="27"/>
      <c r="CN75" s="27"/>
      <c r="CO75" s="27"/>
      <c r="CP75" s="27"/>
      <c r="CQ75" s="27"/>
      <c r="CR75" s="27"/>
      <c r="CS75" s="27"/>
      <c r="CT75" s="27"/>
      <c r="CU75" s="27"/>
      <c r="CV75" s="27"/>
    </row>
    <row r="76" spans="2:100" ht="117.75" customHeight="1" thickBot="1" x14ac:dyDescent="0.35">
      <c r="B76" s="22" t="s">
        <v>1273</v>
      </c>
      <c r="C76" s="22" t="s">
        <v>1091</v>
      </c>
      <c r="D76" s="22" t="s">
        <v>60</v>
      </c>
      <c r="E76" s="22" t="s">
        <v>61</v>
      </c>
      <c r="F76" s="22"/>
      <c r="G76" s="22" t="s">
        <v>1091</v>
      </c>
      <c r="H76" s="22" t="s">
        <v>1092</v>
      </c>
      <c r="I76" s="22" t="s">
        <v>60</v>
      </c>
      <c r="J76" s="22" t="s">
        <v>61</v>
      </c>
      <c r="K76" s="22" t="s">
        <v>66</v>
      </c>
      <c r="L76" s="22" t="s">
        <v>66</v>
      </c>
      <c r="M76" s="22"/>
      <c r="N76" s="22" t="s">
        <v>1218</v>
      </c>
      <c r="O76" s="23">
        <v>4</v>
      </c>
      <c r="P76" s="22" t="s">
        <v>1219</v>
      </c>
      <c r="Q76" s="22">
        <v>2025</v>
      </c>
      <c r="R76" s="22" t="s">
        <v>1274</v>
      </c>
      <c r="S76" s="22" t="s">
        <v>1265</v>
      </c>
      <c r="T76" s="23" t="s">
        <v>1266</v>
      </c>
      <c r="U76" s="22" t="s">
        <v>1275</v>
      </c>
      <c r="V76" s="22">
        <v>2</v>
      </c>
      <c r="W76" s="22" t="s">
        <v>1235</v>
      </c>
      <c r="X76" s="22" t="s">
        <v>1236</v>
      </c>
      <c r="Y76" s="28">
        <v>1</v>
      </c>
      <c r="Z76" s="22" t="s">
        <v>1110</v>
      </c>
      <c r="AA76" s="26">
        <v>45931</v>
      </c>
      <c r="AB76" s="26">
        <v>46069</v>
      </c>
      <c r="AC76" s="25"/>
      <c r="AD76" s="26">
        <v>46045</v>
      </c>
      <c r="AE76" s="27" t="s">
        <v>607</v>
      </c>
      <c r="AF76" s="27" t="s">
        <v>1111</v>
      </c>
      <c r="AG76" s="27" t="s">
        <v>77</v>
      </c>
      <c r="AH76" s="28" t="s">
        <v>78</v>
      </c>
      <c r="AI76" s="29" t="s">
        <v>342</v>
      </c>
      <c r="AJ76" s="27">
        <v>0</v>
      </c>
      <c r="AK76" s="45">
        <v>46127</v>
      </c>
      <c r="AL76" s="25" t="s">
        <v>80</v>
      </c>
      <c r="AM76" s="25" t="s">
        <v>66</v>
      </c>
      <c r="AN76" s="25" t="s">
        <v>1111</v>
      </c>
      <c r="AO76" s="54">
        <v>0</v>
      </c>
      <c r="AP76" s="25" t="s">
        <v>81</v>
      </c>
      <c r="AQ76" s="29" t="s">
        <v>82</v>
      </c>
      <c r="AR76" s="29">
        <v>-43</v>
      </c>
      <c r="AS76" s="29" t="s">
        <v>79</v>
      </c>
      <c r="AT76" s="26">
        <v>46134</v>
      </c>
      <c r="AU76" s="27" t="s">
        <v>1276</v>
      </c>
      <c r="AV76" s="27" t="s">
        <v>1277</v>
      </c>
      <c r="AW76" s="29" t="s">
        <v>492</v>
      </c>
      <c r="AX76" s="46">
        <v>0</v>
      </c>
      <c r="AY76" s="29" t="s">
        <v>79</v>
      </c>
      <c r="AZ76" s="27"/>
      <c r="BA76" s="74">
        <f>MONITOREO!BA76</f>
        <v>46209</v>
      </c>
      <c r="BB76" s="27" t="str">
        <f>MONITOREO!BB76</f>
        <v>Se actualizó el  Procedimiento ATENCIÓN A REQUERIMIENTOS Y DENUNCIAS CIUDADANAS A TRAVÉS DEL
SISTEMA DISTRITAL PARA LA GESTIÓN DE PETICIONES CIUDADANAS - BOGOTÁ TE ESCUCHA E-SCI-PR-001, incluyendo la condición general respecto a las capacitaciones y/o cualificaciones que se deben dar a las personas del proceso Servicio a la Ciudadanía con relación a los lineamientos establecidos en el Manual de Servicio a la Ciudadanía del Distrito Capital. 
(CONDICION GENERAL 38: El/la líder, responsable o encargado/a del proceso Servicio a la Ciudadanía, o quien indique el/la secretario(a) General, deberá realizar capacitaciones y/o cualificaciones a las personas del proceso Servicio a la Ciudadanía, de acuerdo con los lineamientos establecidos en el Manual de Servicio a la Ciudadanía del Distrito Capital.
La oficialización se realizó el día 04/06/2026 y la socialización se efectuó el día 19/06/2026.
Resultado del indicador: ((1/1)*100%)=100%
Análisis del indicador: Se efectuó actualización del procedimiento E-SCI-PR-001, conforme con lo programado.
Estado: La actividad se encuentra finalizada</v>
      </c>
      <c r="BC76" s="27" t="str">
        <f>MONITOREO!BC76</f>
        <v>1. Procedimiento ATENCIÓN A REQUERIMIENTOS Y DENUNCIAS CIUDADANAS A TRAVÉS DEL
SISTEMA DISTRITAL PARA LA GESTIÓN DE PETICIONES CIUDADANAS - BOGOTÁ TE ESCUCHA E-SCI-PR-001 actualizado 
2. Correo de oficialización
3. Lista de asistencia socialización
4. Presentaciòn de la nueva versiòn del procedimiento 19/06/2026</v>
      </c>
      <c r="BD76" s="27" t="str">
        <f>MONITOREO!BD76</f>
        <v>No Aplica</v>
      </c>
      <c r="BE76" s="28">
        <f>MONITOREO!BE76</f>
        <v>1</v>
      </c>
      <c r="BF76" s="27" t="str">
        <f>MONITOREO!BF76</f>
        <v>Cumplida</v>
      </c>
      <c r="BG76" s="27" t="str">
        <f t="shared" si="4"/>
        <v>CUMPLIMIENTO TOTAL</v>
      </c>
      <c r="BH76" s="22" t="str">
        <f t="shared" ref="BH76:BH107" si="6">(IF(BG76="CUMPLIMIENTO TOTAL","NO APLICA ACCION FINALIZADA",AB76-$C$7))</f>
        <v>NO APLICA ACCION FINALIZADA</v>
      </c>
      <c r="BI76" s="27" t="str">
        <f t="shared" si="5"/>
        <v>NO APLICA ACCION FINALIZADA</v>
      </c>
      <c r="BJ76" s="26">
        <v>46225</v>
      </c>
      <c r="BK76" s="76" t="s">
        <v>2591</v>
      </c>
      <c r="BL76" s="27" t="s">
        <v>2539</v>
      </c>
      <c r="BM76" s="29" t="s">
        <v>180</v>
      </c>
      <c r="BN76" s="46">
        <v>1</v>
      </c>
      <c r="BO76" s="29" t="s">
        <v>189</v>
      </c>
      <c r="BP76" s="27"/>
      <c r="BQ76" s="27"/>
      <c r="BR76" s="27"/>
      <c r="BS76" s="27"/>
      <c r="BT76" s="27"/>
      <c r="BU76" s="27"/>
      <c r="BV76" s="27"/>
      <c r="BW76" s="27"/>
      <c r="BX76" s="27"/>
      <c r="BY76" s="27"/>
      <c r="BZ76" s="27"/>
      <c r="CA76" s="27"/>
      <c r="CB76" s="27"/>
      <c r="CC76" s="27"/>
      <c r="CD76" s="27"/>
      <c r="CE76" s="27"/>
      <c r="CF76" s="27"/>
      <c r="CG76" s="27"/>
      <c r="CH76" s="27"/>
      <c r="CI76" s="27"/>
      <c r="CJ76" s="27"/>
      <c r="CK76" s="27"/>
      <c r="CL76" s="27"/>
      <c r="CM76" s="27"/>
      <c r="CN76" s="27"/>
      <c r="CO76" s="27"/>
      <c r="CP76" s="27"/>
      <c r="CQ76" s="27"/>
      <c r="CR76" s="27"/>
      <c r="CS76" s="27"/>
      <c r="CT76" s="27"/>
      <c r="CU76" s="27"/>
      <c r="CV76" s="27"/>
    </row>
    <row r="77" spans="2:100" ht="117.75" customHeight="1" thickBot="1" x14ac:dyDescent="0.35">
      <c r="B77" s="22" t="s">
        <v>1336</v>
      </c>
      <c r="C77" s="22" t="s">
        <v>221</v>
      </c>
      <c r="D77" s="22" t="s">
        <v>60</v>
      </c>
      <c r="E77" s="22" t="s">
        <v>61</v>
      </c>
      <c r="F77" s="22"/>
      <c r="G77" s="22" t="s">
        <v>56</v>
      </c>
      <c r="H77" s="22" t="s">
        <v>59</v>
      </c>
      <c r="I77" s="22" t="s">
        <v>60</v>
      </c>
      <c r="J77" s="22" t="s">
        <v>61</v>
      </c>
      <c r="K77" s="22" t="s">
        <v>568</v>
      </c>
      <c r="L77" s="22" t="s">
        <v>63</v>
      </c>
      <c r="M77" s="22"/>
      <c r="N77" s="22" t="s">
        <v>1297</v>
      </c>
      <c r="O77" s="23" t="s">
        <v>1337</v>
      </c>
      <c r="P77" s="22" t="s">
        <v>1299</v>
      </c>
      <c r="Q77" s="22">
        <v>2025</v>
      </c>
      <c r="R77" s="22" t="s">
        <v>1338</v>
      </c>
      <c r="S77" s="22" t="s">
        <v>1339</v>
      </c>
      <c r="T77" s="23" t="s">
        <v>1340</v>
      </c>
      <c r="U77" s="22" t="s">
        <v>1341</v>
      </c>
      <c r="V77" s="22">
        <v>1</v>
      </c>
      <c r="W77" s="22" t="s">
        <v>1342</v>
      </c>
      <c r="X77" s="22" t="s">
        <v>1343</v>
      </c>
      <c r="Y77" s="28">
        <v>1</v>
      </c>
      <c r="Z77" s="22" t="s">
        <v>1344</v>
      </c>
      <c r="AA77" s="26">
        <v>45962</v>
      </c>
      <c r="AB77" s="26">
        <v>46315</v>
      </c>
      <c r="AC77" s="25"/>
      <c r="AD77" s="26">
        <v>46045</v>
      </c>
      <c r="AE77" s="27" t="s">
        <v>1307</v>
      </c>
      <c r="AF77" s="27" t="s">
        <v>1344</v>
      </c>
      <c r="AG77" s="27" t="s">
        <v>1308</v>
      </c>
      <c r="AH77" s="28">
        <v>0</v>
      </c>
      <c r="AI77" s="29" t="s">
        <v>342</v>
      </c>
      <c r="AJ77" s="27">
        <v>0</v>
      </c>
      <c r="AK77" s="45">
        <v>46126</v>
      </c>
      <c r="AL77" s="25" t="s">
        <v>80</v>
      </c>
      <c r="AM77" s="25" t="s">
        <v>66</v>
      </c>
      <c r="AN77" s="25" t="s">
        <v>1344</v>
      </c>
      <c r="AO77" s="54">
        <v>0</v>
      </c>
      <c r="AP77" s="25" t="s">
        <v>81</v>
      </c>
      <c r="AQ77" s="29" t="s">
        <v>82</v>
      </c>
      <c r="AR77" s="29">
        <v>203</v>
      </c>
      <c r="AS77" s="29" t="s">
        <v>399</v>
      </c>
      <c r="AT77" s="26">
        <v>46129</v>
      </c>
      <c r="AU77" s="27" t="s">
        <v>1049</v>
      </c>
      <c r="AV77" s="27" t="s">
        <v>1345</v>
      </c>
      <c r="AW77" s="29" t="s">
        <v>85</v>
      </c>
      <c r="AX77" s="46">
        <v>0</v>
      </c>
      <c r="AY77" s="29" t="s">
        <v>342</v>
      </c>
      <c r="AZ77" s="27"/>
      <c r="BA77" s="74">
        <f>MONITOREO!BA77</f>
        <v>46216</v>
      </c>
      <c r="BB77" s="27" t="str">
        <f>MONITOREO!BB77</f>
        <v xml:space="preserve">El proceso no registra avances en este seguimiento </v>
      </c>
      <c r="BC77" s="27" t="str">
        <f>MONITOREO!BC77</f>
        <v>No aplica</v>
      </c>
      <c r="BD77" s="27" t="str">
        <f>MONITOREO!BD77</f>
        <v xml:space="preserve">1 Herramienta de control de consecutivo de acuerdos diseñada 
Control  diligenciado con el consecutivo de todos los acuerdos expedidos </v>
      </c>
      <c r="BE77" s="28">
        <f>MONITOREO!BE77</f>
        <v>0</v>
      </c>
      <c r="BF77" s="27" t="str">
        <f>MONITOREO!BF77</f>
        <v>No presenta avances</v>
      </c>
      <c r="BG77" s="27" t="str">
        <f t="shared" si="4"/>
        <v>SIN AVANCE</v>
      </c>
      <c r="BH77" s="22">
        <f t="shared" si="6"/>
        <v>112</v>
      </c>
      <c r="BI77" s="27" t="str">
        <f t="shared" si="5"/>
        <v>CON TIEMPO</v>
      </c>
      <c r="BJ77" s="26">
        <v>46224</v>
      </c>
      <c r="BK77" s="27" t="s">
        <v>2592</v>
      </c>
      <c r="BL77" s="27" t="s">
        <v>1345</v>
      </c>
      <c r="BM77" s="27" t="s">
        <v>2526</v>
      </c>
      <c r="BN77" s="46">
        <v>0</v>
      </c>
      <c r="BO77" s="29" t="s">
        <v>342</v>
      </c>
      <c r="BP77" s="27"/>
      <c r="BQ77" s="27"/>
      <c r="BR77" s="27"/>
      <c r="BS77" s="27"/>
      <c r="BT77" s="27"/>
      <c r="BU77" s="27"/>
      <c r="BV77" s="27"/>
      <c r="BW77" s="27"/>
      <c r="BX77" s="27"/>
      <c r="BY77" s="27"/>
      <c r="BZ77" s="27"/>
      <c r="CA77" s="27"/>
      <c r="CB77" s="27"/>
      <c r="CC77" s="27"/>
      <c r="CD77" s="27"/>
      <c r="CE77" s="27"/>
      <c r="CF77" s="27"/>
      <c r="CG77" s="27"/>
      <c r="CH77" s="27"/>
      <c r="CI77" s="27"/>
      <c r="CJ77" s="27"/>
      <c r="CK77" s="27"/>
      <c r="CL77" s="27"/>
      <c r="CM77" s="27"/>
      <c r="CN77" s="27"/>
      <c r="CO77" s="27"/>
      <c r="CP77" s="27"/>
      <c r="CQ77" s="27"/>
      <c r="CR77" s="27"/>
      <c r="CS77" s="27"/>
      <c r="CT77" s="27"/>
      <c r="CU77" s="27"/>
      <c r="CV77" s="27"/>
    </row>
    <row r="78" spans="2:100" ht="117.75" customHeight="1" thickBot="1" x14ac:dyDescent="0.35">
      <c r="B78" s="22" t="s">
        <v>1346</v>
      </c>
      <c r="C78" s="22" t="s">
        <v>221</v>
      </c>
      <c r="D78" s="22" t="s">
        <v>60</v>
      </c>
      <c r="E78" s="22" t="s">
        <v>61</v>
      </c>
      <c r="F78" s="22"/>
      <c r="G78" s="22" t="s">
        <v>221</v>
      </c>
      <c r="H78" s="22" t="s">
        <v>222</v>
      </c>
      <c r="I78" s="22" t="s">
        <v>60</v>
      </c>
      <c r="J78" s="22" t="s">
        <v>61</v>
      </c>
      <c r="K78" s="22" t="s">
        <v>223</v>
      </c>
      <c r="L78" s="22" t="s">
        <v>222</v>
      </c>
      <c r="M78" s="22"/>
      <c r="N78" s="22" t="s">
        <v>1297</v>
      </c>
      <c r="O78" s="23" t="s">
        <v>1347</v>
      </c>
      <c r="P78" s="22" t="s">
        <v>1299</v>
      </c>
      <c r="Q78" s="22">
        <v>2025</v>
      </c>
      <c r="R78" s="22" t="s">
        <v>1348</v>
      </c>
      <c r="S78" s="22" t="s">
        <v>1349</v>
      </c>
      <c r="T78" s="23" t="s">
        <v>1350</v>
      </c>
      <c r="U78" s="22" t="s">
        <v>1351</v>
      </c>
      <c r="V78" s="22">
        <v>1</v>
      </c>
      <c r="W78" s="22" t="s">
        <v>1352</v>
      </c>
      <c r="X78" s="22" t="s">
        <v>1353</v>
      </c>
      <c r="Y78" s="28">
        <v>1</v>
      </c>
      <c r="Z78" s="22" t="s">
        <v>1354</v>
      </c>
      <c r="AA78" s="26">
        <v>45962</v>
      </c>
      <c r="AB78" s="26">
        <v>46172</v>
      </c>
      <c r="AC78" s="25"/>
      <c r="AD78" s="26">
        <v>46045</v>
      </c>
      <c r="AE78" s="27" t="s">
        <v>1307</v>
      </c>
      <c r="AF78" s="27" t="s">
        <v>1354</v>
      </c>
      <c r="AG78" s="27" t="s">
        <v>1308</v>
      </c>
      <c r="AH78" s="28">
        <v>0</v>
      </c>
      <c r="AI78" s="29" t="s">
        <v>342</v>
      </c>
      <c r="AJ78" s="27">
        <v>0</v>
      </c>
      <c r="AK78" s="45">
        <v>46121</v>
      </c>
      <c r="AL78" s="25" t="s">
        <v>1355</v>
      </c>
      <c r="AM78" s="25" t="s">
        <v>1356</v>
      </c>
      <c r="AN78" s="25" t="s">
        <v>1357</v>
      </c>
      <c r="AO78" s="54">
        <v>0.33</v>
      </c>
      <c r="AP78" s="25" t="s">
        <v>201</v>
      </c>
      <c r="AQ78" s="29" t="s">
        <v>840</v>
      </c>
      <c r="AR78" s="29">
        <v>60</v>
      </c>
      <c r="AS78" s="29" t="s">
        <v>399</v>
      </c>
      <c r="AT78" s="26">
        <v>46134</v>
      </c>
      <c r="AU78" s="27" t="s">
        <v>1358</v>
      </c>
      <c r="AV78" s="22" t="s">
        <v>1359</v>
      </c>
      <c r="AW78" s="27" t="s">
        <v>239</v>
      </c>
      <c r="AX78" s="59">
        <v>0</v>
      </c>
      <c r="AY78" s="29" t="s">
        <v>342</v>
      </c>
      <c r="AZ78" s="27"/>
      <c r="BA78" s="74">
        <f>MONITOREO!BA78</f>
        <v>46206</v>
      </c>
      <c r="BB78" s="27" t="str">
        <f>MONITOREO!BB78</f>
        <v>Se elaboraron los memorandos de reporte de recomendaciones y alertas de ejecución presupuestal, reservas y pasivos de los meses de noviembre, diciembre, enero, febrero, marzo y abril, de acuerdo al procedimiento A-GFI-PR-017 "SEGUIMIENTO A LA EJECUCION PRESUPUESTAL RESERVAS Y PASIVOS DE LOS PROYECTOS DE INVERSIÓN.
Resultado del indicador: ((6/6)*100%)=100%
Análisi del indicador: Se ralizarón  los memorandos reporte de recomendaciones y alertas de ejecución presupuestal, reservas y pasivos, conforme con lo programado.
Estado: La actividad se encuentra finalizada</v>
      </c>
      <c r="BC78" s="27" t="str">
        <f>MONITOREO!BC78</f>
        <v>1. Noviembre 2025
2. Diciembre 2025 
3. Enero 2026
4. Febrero 2026
5. Marzo 2026 
6. Abril 2026
7. Mayo 2026</v>
      </c>
      <c r="BD78" s="27" t="str">
        <f>MONITOREO!BD78</f>
        <v>No Aplica</v>
      </c>
      <c r="BE78" s="28">
        <f>MONITOREO!BE78</f>
        <v>1</v>
      </c>
      <c r="BF78" s="27" t="str">
        <f>MONITOREO!BF78</f>
        <v>Cumplida</v>
      </c>
      <c r="BG78" s="27" t="str">
        <f t="shared" si="4"/>
        <v>CUMPLIMIENTO TOTAL</v>
      </c>
      <c r="BH78" s="22" t="str">
        <f t="shared" si="6"/>
        <v>NO APLICA ACCION FINALIZADA</v>
      </c>
      <c r="BI78" s="27" t="str">
        <f t="shared" si="5"/>
        <v>NO APLICA ACCION FINALIZADA</v>
      </c>
      <c r="BJ78" s="26">
        <v>46224</v>
      </c>
      <c r="BK78" s="27" t="s">
        <v>2593</v>
      </c>
      <c r="BL78" s="27" t="s">
        <v>66</v>
      </c>
      <c r="BM78" s="27" t="s">
        <v>2526</v>
      </c>
      <c r="BN78" s="46">
        <v>1</v>
      </c>
      <c r="BO78" s="29" t="s">
        <v>189</v>
      </c>
      <c r="BP78" s="27"/>
      <c r="BQ78" s="27"/>
      <c r="BR78" s="27"/>
      <c r="BS78" s="27"/>
      <c r="BT78" s="27"/>
      <c r="BU78" s="27"/>
      <c r="BV78" s="27"/>
      <c r="BW78" s="27"/>
      <c r="BX78" s="27"/>
      <c r="BY78" s="27"/>
      <c r="BZ78" s="27"/>
      <c r="CA78" s="27"/>
      <c r="CB78" s="27"/>
      <c r="CC78" s="27"/>
      <c r="CD78" s="27"/>
      <c r="CE78" s="27"/>
      <c r="CF78" s="27"/>
      <c r="CG78" s="27"/>
      <c r="CH78" s="27"/>
      <c r="CI78" s="27"/>
      <c r="CJ78" s="27"/>
      <c r="CK78" s="27"/>
      <c r="CL78" s="27"/>
      <c r="CM78" s="27"/>
      <c r="CN78" s="27"/>
      <c r="CO78" s="27"/>
      <c r="CP78" s="27"/>
      <c r="CQ78" s="27"/>
      <c r="CR78" s="27"/>
      <c r="CS78" s="27"/>
      <c r="CT78" s="27"/>
      <c r="CU78" s="27"/>
      <c r="CV78" s="27"/>
    </row>
    <row r="79" spans="2:100" ht="117.75" customHeight="1" thickBot="1" x14ac:dyDescent="0.35">
      <c r="B79" s="22" t="s">
        <v>1360</v>
      </c>
      <c r="C79" s="22" t="s">
        <v>221</v>
      </c>
      <c r="D79" s="22" t="s">
        <v>60</v>
      </c>
      <c r="E79" s="22" t="s">
        <v>61</v>
      </c>
      <c r="F79" s="22"/>
      <c r="G79" s="22" t="s">
        <v>221</v>
      </c>
      <c r="H79" s="22" t="s">
        <v>222</v>
      </c>
      <c r="I79" s="22" t="s">
        <v>60</v>
      </c>
      <c r="J79" s="22" t="s">
        <v>61</v>
      </c>
      <c r="K79" s="22" t="s">
        <v>223</v>
      </c>
      <c r="L79" s="22" t="s">
        <v>222</v>
      </c>
      <c r="M79" s="22"/>
      <c r="N79" s="22" t="s">
        <v>1297</v>
      </c>
      <c r="O79" s="23" t="s">
        <v>1347</v>
      </c>
      <c r="P79" s="22" t="s">
        <v>1299</v>
      </c>
      <c r="Q79" s="22">
        <v>2025</v>
      </c>
      <c r="R79" s="22" t="s">
        <v>1361</v>
      </c>
      <c r="S79" s="22" t="s">
        <v>1349</v>
      </c>
      <c r="T79" s="23" t="s">
        <v>1350</v>
      </c>
      <c r="U79" s="22" t="s">
        <v>1362</v>
      </c>
      <c r="V79" s="22">
        <v>2</v>
      </c>
      <c r="W79" s="22" t="s">
        <v>1363</v>
      </c>
      <c r="X79" s="22" t="s">
        <v>1364</v>
      </c>
      <c r="Y79" s="28">
        <v>1</v>
      </c>
      <c r="Z79" s="22" t="s">
        <v>1365</v>
      </c>
      <c r="AA79" s="26">
        <v>45962</v>
      </c>
      <c r="AB79" s="26">
        <v>46172</v>
      </c>
      <c r="AC79" s="25"/>
      <c r="AD79" s="26">
        <v>46045</v>
      </c>
      <c r="AE79" s="27" t="s">
        <v>1307</v>
      </c>
      <c r="AF79" s="27" t="s">
        <v>1365</v>
      </c>
      <c r="AG79" s="27" t="s">
        <v>1308</v>
      </c>
      <c r="AH79" s="28">
        <v>0</v>
      </c>
      <c r="AI79" s="29" t="s">
        <v>342</v>
      </c>
      <c r="AJ79" s="27">
        <v>0</v>
      </c>
      <c r="AK79" s="45">
        <v>46121</v>
      </c>
      <c r="AL79" s="25" t="s">
        <v>1366</v>
      </c>
      <c r="AM79" s="25" t="s">
        <v>1367</v>
      </c>
      <c r="AN79" s="25" t="s">
        <v>1368</v>
      </c>
      <c r="AO79" s="54">
        <v>0.68</v>
      </c>
      <c r="AP79" s="25" t="s">
        <v>201</v>
      </c>
      <c r="AQ79" s="29" t="s">
        <v>357</v>
      </c>
      <c r="AR79" s="29">
        <v>60</v>
      </c>
      <c r="AS79" s="29" t="s">
        <v>399</v>
      </c>
      <c r="AT79" s="26">
        <v>46134</v>
      </c>
      <c r="AU79" s="27" t="s">
        <v>1369</v>
      </c>
      <c r="AV79" s="22" t="s">
        <v>1370</v>
      </c>
      <c r="AW79" s="27" t="s">
        <v>239</v>
      </c>
      <c r="AX79" s="46">
        <v>0.17</v>
      </c>
      <c r="AY79" s="29" t="s">
        <v>342</v>
      </c>
      <c r="AZ79" s="27"/>
      <c r="BA79" s="74">
        <f>MONITOREO!BA79</f>
        <v>46206</v>
      </c>
      <c r="BB79" s="27" t="str">
        <f>MONITOREO!BB79</f>
        <v>Se realizaron las mesas técnicas bimestrales de seguimiento a ejecución presupuestal, reservas y pasivos de los meses de enero, marzo, abril y mayo. Se aclara que se tramito ante la contraloria distrital la correcion del indicador de resultado de acuerdo al procedimiento vigente.
Resultado del indicador: ((3/3)*100%)=100%
Análisis del indicador: Se realizaron las mesas técnicas de seguimiento a ejecución presupuestal, reservas y pasivos , reservas y pasivos, conforme a lo programado.
Estado: La actividad se encuentra finalizada</v>
      </c>
      <c r="BC79" s="27" t="str">
        <f>MONITOREO!BC79</f>
        <v xml:space="preserve">1. Actas Mesas Técnicas Enero
2. Actas Mesas Técnicas Marzo
3. Actas Mesas Técnicas Abril
</v>
      </c>
      <c r="BD79" s="27" t="str">
        <f>MONITOREO!BD79</f>
        <v>No Aplica</v>
      </c>
      <c r="BE79" s="28">
        <f>MONITOREO!BE79</f>
        <v>1</v>
      </c>
      <c r="BF79" s="27" t="str">
        <f>MONITOREO!BF79</f>
        <v>Cumplida</v>
      </c>
      <c r="BG79" s="27" t="str">
        <f t="shared" si="4"/>
        <v>CUMPLIMIENTO TOTAL</v>
      </c>
      <c r="BH79" s="22" t="str">
        <f t="shared" si="6"/>
        <v>NO APLICA ACCION FINALIZADA</v>
      </c>
      <c r="BI79" s="27" t="str">
        <f t="shared" si="5"/>
        <v>NO APLICA ACCION FINALIZADA</v>
      </c>
      <c r="BJ79" s="26">
        <v>46224</v>
      </c>
      <c r="BK79" s="27" t="s">
        <v>2594</v>
      </c>
      <c r="BL79" s="27" t="s">
        <v>2539</v>
      </c>
      <c r="BM79" s="27" t="s">
        <v>2526</v>
      </c>
      <c r="BN79" s="46">
        <v>1</v>
      </c>
      <c r="BO79" s="29" t="s">
        <v>189</v>
      </c>
      <c r="BP79" s="27"/>
      <c r="BQ79" s="27"/>
      <c r="BR79" s="27"/>
      <c r="BS79" s="27"/>
      <c r="BT79" s="27"/>
      <c r="BU79" s="27"/>
      <c r="BV79" s="27"/>
      <c r="BW79" s="27"/>
      <c r="BX79" s="27"/>
      <c r="BY79" s="27"/>
      <c r="BZ79" s="27"/>
      <c r="CA79" s="27"/>
      <c r="CB79" s="27"/>
      <c r="CC79" s="27"/>
      <c r="CD79" s="27"/>
      <c r="CE79" s="27"/>
      <c r="CF79" s="27"/>
      <c r="CG79" s="27"/>
      <c r="CH79" s="27"/>
      <c r="CI79" s="27"/>
      <c r="CJ79" s="27"/>
      <c r="CK79" s="27"/>
      <c r="CL79" s="27"/>
      <c r="CM79" s="27"/>
      <c r="CN79" s="27"/>
      <c r="CO79" s="27"/>
      <c r="CP79" s="27"/>
      <c r="CQ79" s="27"/>
      <c r="CR79" s="27"/>
      <c r="CS79" s="27"/>
      <c r="CT79" s="27"/>
      <c r="CU79" s="27"/>
      <c r="CV79" s="27"/>
    </row>
    <row r="80" spans="2:100" ht="117.75" customHeight="1" thickBot="1" x14ac:dyDescent="0.35">
      <c r="B80" s="22" t="s">
        <v>1371</v>
      </c>
      <c r="C80" s="22" t="s">
        <v>221</v>
      </c>
      <c r="D80" s="22" t="s">
        <v>60</v>
      </c>
      <c r="E80" s="22" t="s">
        <v>61</v>
      </c>
      <c r="F80" s="22"/>
      <c r="G80" s="22" t="s">
        <v>165</v>
      </c>
      <c r="H80" s="22" t="s">
        <v>168</v>
      </c>
      <c r="I80" s="22" t="s">
        <v>169</v>
      </c>
      <c r="J80" s="22" t="s">
        <v>167</v>
      </c>
      <c r="K80" s="22" t="s">
        <v>66</v>
      </c>
      <c r="L80" s="22" t="s">
        <v>66</v>
      </c>
      <c r="M80" s="22"/>
      <c r="N80" s="22" t="s">
        <v>1297</v>
      </c>
      <c r="O80" s="23" t="s">
        <v>1347</v>
      </c>
      <c r="P80" s="22" t="s">
        <v>1299</v>
      </c>
      <c r="Q80" s="22">
        <v>2025</v>
      </c>
      <c r="R80" s="22" t="s">
        <v>1372</v>
      </c>
      <c r="S80" s="22" t="s">
        <v>1349</v>
      </c>
      <c r="T80" s="23" t="s">
        <v>1373</v>
      </c>
      <c r="U80" s="22" t="s">
        <v>1374</v>
      </c>
      <c r="V80" s="22">
        <v>3</v>
      </c>
      <c r="W80" s="22" t="s">
        <v>1375</v>
      </c>
      <c r="X80" s="22" t="s">
        <v>1376</v>
      </c>
      <c r="Y80" s="28">
        <v>1</v>
      </c>
      <c r="Z80" s="22" t="s">
        <v>1377</v>
      </c>
      <c r="AA80" s="26">
        <v>45965</v>
      </c>
      <c r="AB80" s="26">
        <v>46315</v>
      </c>
      <c r="AC80" s="25"/>
      <c r="AD80" s="26">
        <v>46045</v>
      </c>
      <c r="AE80" s="27" t="s">
        <v>1307</v>
      </c>
      <c r="AF80" s="27" t="s">
        <v>1377</v>
      </c>
      <c r="AG80" s="27" t="s">
        <v>1308</v>
      </c>
      <c r="AH80" s="28">
        <v>0</v>
      </c>
      <c r="AI80" s="29" t="s">
        <v>342</v>
      </c>
      <c r="AJ80" s="27">
        <v>0</v>
      </c>
      <c r="AK80" s="45">
        <v>46121</v>
      </c>
      <c r="AL80" s="25" t="s">
        <v>1378</v>
      </c>
      <c r="AM80" s="25" t="s">
        <v>1379</v>
      </c>
      <c r="AN80" s="25" t="s">
        <v>1380</v>
      </c>
      <c r="AO80" s="54">
        <v>0.95</v>
      </c>
      <c r="AP80" s="25" t="s">
        <v>201</v>
      </c>
      <c r="AQ80" s="29" t="s">
        <v>357</v>
      </c>
      <c r="AR80" s="29">
        <v>203</v>
      </c>
      <c r="AS80" s="29" t="s">
        <v>399</v>
      </c>
      <c r="AT80" s="26">
        <v>46132</v>
      </c>
      <c r="AU80" s="27" t="s">
        <v>1381</v>
      </c>
      <c r="AV80" s="22" t="s">
        <v>1382</v>
      </c>
      <c r="AW80" s="27" t="s">
        <v>138</v>
      </c>
      <c r="AX80" s="46">
        <v>0.95</v>
      </c>
      <c r="AY80" s="29" t="s">
        <v>342</v>
      </c>
      <c r="AZ80" s="27"/>
      <c r="BA80" s="74">
        <f>MONITOREO!BA80</f>
        <v>46210</v>
      </c>
      <c r="BB80" s="76" t="str">
        <f>MONITOREO!BB80</f>
        <v xml:space="preserve">La Subdirección de Oportunidades y la Gerencia de Corresponsabilidad realiza el trámite para el pago y liberación del 30% de pasivos exigibles, logrando un avance del 35% frente al 100% , lo que indica que se cumple con la meta del 30% y se sigue avanzando para la totalidad.
Resultado indicador:
30 % de trámite de pagos o liberación de saldos realizado/30 % de trámite de pagos o liberación de saldos proyectado (100%)= 100% (30%)
Análisis indicador:  
Se reporta un avance en el indicador del 100% con los seguimientos y gestiones realizadas del 35% de pagos y liberación de saldos.
</v>
      </c>
      <c r="BC80" s="27" t="str">
        <f>MONITOREO!BC80</f>
        <v>Excel relacionando el avance 
Memorandos: 
2026IE1705
2026IE1852
2026IE1861
2026IE2341</v>
      </c>
      <c r="BD80" s="27" t="str">
        <f>MONITOREO!BD80</f>
        <v>No Aplica</v>
      </c>
      <c r="BE80" s="28">
        <f>MONITOREO!BE80</f>
        <v>1</v>
      </c>
      <c r="BF80" s="27" t="str">
        <f>MONITOREO!BF80</f>
        <v>Validada</v>
      </c>
      <c r="BG80" s="27" t="str">
        <f t="shared" si="4"/>
        <v>CUMPLIMIENTO TOTAL</v>
      </c>
      <c r="BH80" s="22" t="str">
        <f t="shared" si="6"/>
        <v>NO APLICA ACCION FINALIZADA</v>
      </c>
      <c r="BI80" s="27" t="str">
        <f t="shared" si="5"/>
        <v>NO APLICA ACCION FINALIZADA</v>
      </c>
      <c r="BJ80" s="83">
        <v>46224</v>
      </c>
      <c r="BK80" s="27" t="s">
        <v>2595</v>
      </c>
      <c r="BL80" s="79" t="s">
        <v>66</v>
      </c>
      <c r="BM80" s="79" t="s">
        <v>2585</v>
      </c>
      <c r="BN80" s="80">
        <v>1</v>
      </c>
      <c r="BO80" s="29" t="s">
        <v>189</v>
      </c>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row>
    <row r="81" spans="2:100" ht="117.75" customHeight="1" thickBot="1" x14ac:dyDescent="0.35">
      <c r="B81" s="22" t="s">
        <v>1383</v>
      </c>
      <c r="C81" s="22" t="s">
        <v>221</v>
      </c>
      <c r="D81" s="22" t="s">
        <v>60</v>
      </c>
      <c r="E81" s="22" t="s">
        <v>61</v>
      </c>
      <c r="F81" s="22"/>
      <c r="G81" s="22" t="s">
        <v>165</v>
      </c>
      <c r="H81" s="22" t="s">
        <v>168</v>
      </c>
      <c r="I81" s="22" t="s">
        <v>169</v>
      </c>
      <c r="J81" s="22" t="s">
        <v>167</v>
      </c>
      <c r="K81" s="22" t="s">
        <v>66</v>
      </c>
      <c r="L81" s="22" t="s">
        <v>66</v>
      </c>
      <c r="M81" s="22"/>
      <c r="N81" s="22" t="s">
        <v>1297</v>
      </c>
      <c r="O81" s="23" t="s">
        <v>1347</v>
      </c>
      <c r="P81" s="22" t="s">
        <v>1299</v>
      </c>
      <c r="Q81" s="22">
        <v>2025</v>
      </c>
      <c r="R81" s="22" t="s">
        <v>1384</v>
      </c>
      <c r="S81" s="22" t="s">
        <v>1349</v>
      </c>
      <c r="T81" s="23" t="s">
        <v>1373</v>
      </c>
      <c r="U81" s="22" t="s">
        <v>1385</v>
      </c>
      <c r="V81" s="22">
        <v>4</v>
      </c>
      <c r="W81" s="22" t="s">
        <v>1386</v>
      </c>
      <c r="X81" s="22" t="s">
        <v>1387</v>
      </c>
      <c r="Y81" s="28">
        <v>1</v>
      </c>
      <c r="Z81" s="22" t="s">
        <v>1388</v>
      </c>
      <c r="AA81" s="26">
        <v>45965</v>
      </c>
      <c r="AB81" s="26">
        <v>46315</v>
      </c>
      <c r="AC81" s="25"/>
      <c r="AD81" s="26">
        <v>46045</v>
      </c>
      <c r="AE81" s="27" t="s">
        <v>1389</v>
      </c>
      <c r="AF81" s="27" t="s">
        <v>1388</v>
      </c>
      <c r="AG81" s="27" t="s">
        <v>1308</v>
      </c>
      <c r="AH81" s="28">
        <v>0</v>
      </c>
      <c r="AI81" s="29" t="s">
        <v>342</v>
      </c>
      <c r="AJ81" s="27">
        <v>0</v>
      </c>
      <c r="AK81" s="45">
        <v>46121</v>
      </c>
      <c r="AL81" s="25" t="s">
        <v>1390</v>
      </c>
      <c r="AM81" s="25" t="s">
        <v>1391</v>
      </c>
      <c r="AN81" s="25" t="s">
        <v>1392</v>
      </c>
      <c r="AO81" s="54">
        <v>0.8</v>
      </c>
      <c r="AP81" s="25" t="s">
        <v>201</v>
      </c>
      <c r="AQ81" s="29" t="s">
        <v>357</v>
      </c>
      <c r="AR81" s="29">
        <v>203</v>
      </c>
      <c r="AS81" s="29" t="s">
        <v>399</v>
      </c>
      <c r="AT81" s="26">
        <v>46132</v>
      </c>
      <c r="AU81" s="27" t="s">
        <v>1393</v>
      </c>
      <c r="AV81" s="25" t="s">
        <v>1392</v>
      </c>
      <c r="AW81" s="27" t="s">
        <v>138</v>
      </c>
      <c r="AX81" s="46">
        <v>0.8</v>
      </c>
      <c r="AY81" s="29" t="s">
        <v>342</v>
      </c>
      <c r="AZ81" s="27"/>
      <c r="BA81" s="74">
        <f>MONITOREO!BA81</f>
        <v>46209</v>
      </c>
      <c r="BB81" s="27" t="str">
        <f>MONITOREO!BB81</f>
        <v xml:space="preserve">La Subdirección de Oportunidades y la Gerencia de Corresponsabilidad realizan seguimiento a los saldos de pasivos exigibles a cargo de la STO, con corte al 30 de septiembre. Dicho seguimiento se llevó a cabo a través de memorando a financiera y respuesta de la misma.
Resultado indicador:
Seguimiento en la gestión de pasivos exigibles relacionado/Seguimiento en la gestión de pasivos exigibles proyectado 1*(100%)=100%
Análisis indicador:  
Se reporta un avance en el indicador del 100% con los seguimientos y gestiones realizadas que se evidencian a través e memorandos radicados.
</v>
      </c>
      <c r="BC81" s="27" t="str">
        <f>MONITOREO!BC81</f>
        <v xml:space="preserve">Memorandos de respuesta: 
2026IE1872
2026IE1983
2026IE2629
Memorandos de gestión:
2026IE1699
2026IE1705
2026IE1852
2026IE1861
2026IE1962
2026IE2341
2026IE2493
2026IE2559
</v>
      </c>
      <c r="BD81" s="27" t="str">
        <f>MONITOREO!BD81</f>
        <v>No Aplica</v>
      </c>
      <c r="BE81" s="28">
        <f>MONITOREO!BE81</f>
        <v>1</v>
      </c>
      <c r="BF81" s="27" t="str">
        <f>MONITOREO!BF81</f>
        <v>Cumplida</v>
      </c>
      <c r="BG81" s="27" t="str">
        <f t="shared" si="4"/>
        <v>CUMPLIMIENTO TOTAL</v>
      </c>
      <c r="BH81" s="22" t="str">
        <f t="shared" si="6"/>
        <v>NO APLICA ACCION FINALIZADA</v>
      </c>
      <c r="BI81" s="27" t="str">
        <f t="shared" si="5"/>
        <v>NO APLICA ACCION FINALIZADA</v>
      </c>
      <c r="BJ81" s="26">
        <v>46224</v>
      </c>
      <c r="BK81" s="22" t="s">
        <v>2596</v>
      </c>
      <c r="BL81" s="27" t="s">
        <v>183</v>
      </c>
      <c r="BM81" s="27" t="s">
        <v>138</v>
      </c>
      <c r="BN81" s="46">
        <v>1</v>
      </c>
      <c r="BO81" s="29" t="s">
        <v>189</v>
      </c>
      <c r="BP81" s="27"/>
      <c r="BQ81" s="27"/>
      <c r="BR81" s="27"/>
      <c r="BS81" s="27"/>
      <c r="BT81" s="27"/>
      <c r="BU81" s="27"/>
      <c r="BV81" s="27"/>
      <c r="BW81" s="27"/>
      <c r="BX81" s="27"/>
      <c r="BY81" s="27"/>
      <c r="BZ81" s="27"/>
      <c r="CA81" s="27"/>
      <c r="CB81" s="27"/>
      <c r="CC81" s="27"/>
      <c r="CD81" s="27"/>
      <c r="CE81" s="27"/>
      <c r="CF81" s="27"/>
      <c r="CG81" s="27"/>
      <c r="CH81" s="27"/>
      <c r="CI81" s="27"/>
      <c r="CJ81" s="27"/>
      <c r="CK81" s="27"/>
      <c r="CL81" s="27"/>
      <c r="CM81" s="27"/>
      <c r="CN81" s="27"/>
      <c r="CO81" s="27"/>
      <c r="CP81" s="27"/>
      <c r="CQ81" s="27"/>
      <c r="CR81" s="27"/>
      <c r="CS81" s="27"/>
      <c r="CT81" s="27"/>
      <c r="CU81" s="27"/>
      <c r="CV81" s="27"/>
    </row>
    <row r="82" spans="2:100" ht="117.75" customHeight="1" thickBot="1" x14ac:dyDescent="0.35">
      <c r="B82" s="22" t="s">
        <v>1394</v>
      </c>
      <c r="C82" s="22" t="s">
        <v>221</v>
      </c>
      <c r="D82" s="22" t="s">
        <v>60</v>
      </c>
      <c r="E82" s="22" t="s">
        <v>61</v>
      </c>
      <c r="F82" s="22"/>
      <c r="G82" s="22" t="s">
        <v>221</v>
      </c>
      <c r="H82" s="22" t="s">
        <v>222</v>
      </c>
      <c r="I82" s="22" t="s">
        <v>60</v>
      </c>
      <c r="J82" s="22" t="s">
        <v>61</v>
      </c>
      <c r="K82" s="22" t="s">
        <v>223</v>
      </c>
      <c r="L82" s="22" t="s">
        <v>222</v>
      </c>
      <c r="M82" s="22"/>
      <c r="N82" s="22" t="s">
        <v>1297</v>
      </c>
      <c r="O82" s="23" t="s">
        <v>1347</v>
      </c>
      <c r="P82" s="22" t="s">
        <v>1299</v>
      </c>
      <c r="Q82" s="22">
        <v>2025</v>
      </c>
      <c r="R82" s="22" t="s">
        <v>1395</v>
      </c>
      <c r="S82" s="22" t="s">
        <v>1349</v>
      </c>
      <c r="T82" s="23" t="s">
        <v>1396</v>
      </c>
      <c r="U82" s="22" t="s">
        <v>1397</v>
      </c>
      <c r="V82" s="22">
        <v>5</v>
      </c>
      <c r="W82" s="22" t="s">
        <v>1398</v>
      </c>
      <c r="X82" s="22" t="s">
        <v>1399</v>
      </c>
      <c r="Y82" s="28">
        <v>1</v>
      </c>
      <c r="Z82" s="22" t="s">
        <v>1400</v>
      </c>
      <c r="AA82" s="26">
        <v>45992</v>
      </c>
      <c r="AB82" s="26">
        <v>46315</v>
      </c>
      <c r="AC82" s="25"/>
      <c r="AD82" s="26">
        <v>46045</v>
      </c>
      <c r="AE82" s="27" t="s">
        <v>1389</v>
      </c>
      <c r="AF82" s="27" t="s">
        <v>1400</v>
      </c>
      <c r="AG82" s="27" t="s">
        <v>1308</v>
      </c>
      <c r="AH82" s="28">
        <v>0</v>
      </c>
      <c r="AI82" s="29" t="s">
        <v>342</v>
      </c>
      <c r="AJ82" s="27">
        <v>0</v>
      </c>
      <c r="AK82" s="45">
        <v>46126</v>
      </c>
      <c r="AL82" s="25" t="s">
        <v>80</v>
      </c>
      <c r="AM82" s="25" t="s">
        <v>66</v>
      </c>
      <c r="AN82" s="25" t="s">
        <v>1400</v>
      </c>
      <c r="AO82" s="54">
        <v>0</v>
      </c>
      <c r="AP82" s="25" t="s">
        <v>81</v>
      </c>
      <c r="AQ82" s="29" t="s">
        <v>82</v>
      </c>
      <c r="AR82" s="29">
        <v>203</v>
      </c>
      <c r="AS82" s="29" t="s">
        <v>399</v>
      </c>
      <c r="AT82" s="26">
        <v>46134</v>
      </c>
      <c r="AU82" s="27" t="s">
        <v>232</v>
      </c>
      <c r="AV82" s="22" t="s">
        <v>1397</v>
      </c>
      <c r="AW82" s="27" t="s">
        <v>239</v>
      </c>
      <c r="AX82" s="59">
        <v>0</v>
      </c>
      <c r="AY82" s="29" t="s">
        <v>342</v>
      </c>
      <c r="AZ82" s="27"/>
      <c r="BA82" s="74">
        <f>MONITOREO!BA82</f>
        <v>46206</v>
      </c>
      <c r="BB82" s="27" t="str">
        <f>MONITOREO!BB82</f>
        <v>Se realizo el pago de pasivos exigibles correspondientes al proyecto de inversion 7973 constituidos a 30 de septiembre de 2025 por valor de $184.183.956. Teniendo en cuenta que al 30 de sep´tiembre se tenia un saldo de pasivos exigibles de $244.629.753 se tiene entonces un avance del 75%.
Resultado del indicador: ((3/3)*100%)=100%
Análisis del indicador: Se realizo el pago de pasivos exigibles correspondientes al proyecto de inversion 7973 constituidos a 30 de septiembre de 2025 por valor de $184.183.956. Teniendo en cuenta que al 30 de sep´tiembre se tenia un saldo de pasivos exigibles de $244.629.753 se tiene entonces un avance del 75%.
Estado: La actividad se encuentra finalizada</v>
      </c>
      <c r="BC82" s="27" t="str">
        <f>MONITOREO!BC82</f>
        <v>1. Relacion de pasivos a corte 30 de septiembre de 2025. 
2, Relacion de pasivos a corte 30 de diciembre de 2025
3. Actos administrativos y egresos de pago (los egresos hacen referencia al valor neto pagado, es decir descontando los impuestos de ley)</v>
      </c>
      <c r="BD82" s="27" t="str">
        <f>MONITOREO!BD82</f>
        <v>No Aplica</v>
      </c>
      <c r="BE82" s="28">
        <f>MONITOREO!BE82</f>
        <v>1</v>
      </c>
      <c r="BF82" s="27" t="str">
        <f>MONITOREO!BF82</f>
        <v>Cumplida</v>
      </c>
      <c r="BG82" s="27" t="str">
        <f t="shared" si="4"/>
        <v>CUMPLIMIENTO TOTAL</v>
      </c>
      <c r="BH82" s="22" t="str">
        <f t="shared" si="6"/>
        <v>NO APLICA ACCION FINALIZADA</v>
      </c>
      <c r="BI82" s="27" t="str">
        <f t="shared" si="5"/>
        <v>NO APLICA ACCION FINALIZADA</v>
      </c>
      <c r="BJ82" s="26">
        <v>46224</v>
      </c>
      <c r="BK82" s="76" t="s">
        <v>2597</v>
      </c>
      <c r="BL82" s="27" t="s">
        <v>66</v>
      </c>
      <c r="BM82" s="65" t="s">
        <v>2598</v>
      </c>
      <c r="BN82" s="46">
        <v>1</v>
      </c>
      <c r="BO82" s="29" t="s">
        <v>189</v>
      </c>
      <c r="BP82" s="27"/>
      <c r="BQ82" s="27"/>
      <c r="BR82" s="27"/>
      <c r="BS82" s="27"/>
      <c r="BT82" s="27"/>
      <c r="BU82" s="27"/>
      <c r="BV82" s="27"/>
      <c r="BW82" s="27"/>
      <c r="BX82" s="27"/>
      <c r="BY82" s="27"/>
      <c r="BZ82" s="27"/>
      <c r="CA82" s="27"/>
      <c r="CB82" s="27"/>
      <c r="CC82" s="27"/>
      <c r="CD82" s="27"/>
      <c r="CE82" s="27"/>
      <c r="CF82" s="27"/>
      <c r="CG82" s="27"/>
      <c r="CH82" s="27"/>
      <c r="CI82" s="27"/>
      <c r="CJ82" s="27"/>
      <c r="CK82" s="27"/>
      <c r="CL82" s="27"/>
      <c r="CM82" s="27"/>
      <c r="CN82" s="27"/>
      <c r="CO82" s="27"/>
      <c r="CP82" s="27"/>
      <c r="CQ82" s="27"/>
      <c r="CR82" s="27"/>
      <c r="CS82" s="27"/>
      <c r="CT82" s="27"/>
      <c r="CU82" s="27"/>
      <c r="CV82" s="27"/>
    </row>
    <row r="83" spans="2:100" ht="117.75" customHeight="1" thickBot="1" x14ac:dyDescent="0.35">
      <c r="B83" s="22" t="s">
        <v>1401</v>
      </c>
      <c r="C83" s="22" t="s">
        <v>221</v>
      </c>
      <c r="D83" s="22" t="s">
        <v>60</v>
      </c>
      <c r="E83" s="22" t="s">
        <v>61</v>
      </c>
      <c r="F83" s="22"/>
      <c r="G83" s="22" t="s">
        <v>221</v>
      </c>
      <c r="H83" s="22" t="s">
        <v>222</v>
      </c>
      <c r="I83" s="22" t="s">
        <v>60</v>
      </c>
      <c r="J83" s="22" t="s">
        <v>61</v>
      </c>
      <c r="K83" s="22" t="s">
        <v>223</v>
      </c>
      <c r="L83" s="22" t="s">
        <v>222</v>
      </c>
      <c r="M83" s="22"/>
      <c r="N83" s="22" t="s">
        <v>1297</v>
      </c>
      <c r="O83" s="23" t="s">
        <v>1347</v>
      </c>
      <c r="P83" s="22" t="s">
        <v>1299</v>
      </c>
      <c r="Q83" s="22">
        <v>2025</v>
      </c>
      <c r="R83" s="22" t="s">
        <v>1402</v>
      </c>
      <c r="S83" s="22" t="s">
        <v>1349</v>
      </c>
      <c r="T83" s="23" t="s">
        <v>1396</v>
      </c>
      <c r="U83" s="22" t="s">
        <v>1403</v>
      </c>
      <c r="V83" s="22">
        <v>6</v>
      </c>
      <c r="W83" s="22" t="s">
        <v>1404</v>
      </c>
      <c r="X83" s="22" t="s">
        <v>1405</v>
      </c>
      <c r="Y83" s="28">
        <v>1</v>
      </c>
      <c r="Z83" s="22" t="s">
        <v>1406</v>
      </c>
      <c r="AA83" s="26">
        <v>45992</v>
      </c>
      <c r="AB83" s="26">
        <v>46315</v>
      </c>
      <c r="AC83" s="25"/>
      <c r="AD83" s="26">
        <v>46045</v>
      </c>
      <c r="AE83" s="27" t="s">
        <v>1389</v>
      </c>
      <c r="AF83" s="27" t="s">
        <v>1406</v>
      </c>
      <c r="AG83" s="27" t="s">
        <v>1308</v>
      </c>
      <c r="AH83" s="28">
        <v>0</v>
      </c>
      <c r="AI83" s="29" t="s">
        <v>342</v>
      </c>
      <c r="AJ83" s="27">
        <v>0</v>
      </c>
      <c r="AK83" s="45">
        <v>46121</v>
      </c>
      <c r="AL83" s="25" t="s">
        <v>1407</v>
      </c>
      <c r="AM83" s="25" t="s">
        <v>1408</v>
      </c>
      <c r="AN83" s="25" t="s">
        <v>1409</v>
      </c>
      <c r="AO83" s="54">
        <v>0.09</v>
      </c>
      <c r="AP83" s="25" t="s">
        <v>201</v>
      </c>
      <c r="AQ83" s="29" t="s">
        <v>1214</v>
      </c>
      <c r="AR83" s="29">
        <v>203</v>
      </c>
      <c r="AS83" s="29" t="s">
        <v>399</v>
      </c>
      <c r="AT83" s="26">
        <v>46134</v>
      </c>
      <c r="AU83" s="27" t="s">
        <v>1410</v>
      </c>
      <c r="AV83" s="22" t="s">
        <v>1411</v>
      </c>
      <c r="AW83" s="27" t="s">
        <v>239</v>
      </c>
      <c r="AX83" s="59">
        <v>0</v>
      </c>
      <c r="AY83" s="29" t="s">
        <v>342</v>
      </c>
      <c r="AZ83" s="27"/>
      <c r="BA83" s="74">
        <f>MONITOREO!BA83</f>
        <v>46206</v>
      </c>
      <c r="BB83" s="27" t="str">
        <f>MONITOREO!BB83</f>
        <v>Se realizaron los memorandos con el seguimiento mensual de la depuración del 100% de los saldos de los pasivos exigibles a cargo del proyecto 7973  de los meses octubre, noviembre, febrero, abril, mayo y junio.
Resultado del indicador: ((6/10)*100%)=60%
Análisis del indicador: Se realizaron los memorandos de enero - junio
Estado: La actividad se encuentra en ejecucion</v>
      </c>
      <c r="BC83" s="27" t="str">
        <f>MONITOREO!BC83</f>
        <v>1. Memorandos 2025
2. Memorandos 2026</v>
      </c>
      <c r="BD83" s="27" t="str">
        <f>MONITOREO!BD83</f>
        <v>Memorandos de los meses de julio, agosto, septiembre y octubre</v>
      </c>
      <c r="BE83" s="28">
        <f>MONITOREO!BE83</f>
        <v>0.6</v>
      </c>
      <c r="BF83" s="27" t="str">
        <f>MONITOREO!BF83</f>
        <v>Validada</v>
      </c>
      <c r="BG83" s="27" t="str">
        <f t="shared" si="4"/>
        <v>AVANCE PARCIAL</v>
      </c>
      <c r="BH83" s="22">
        <f t="shared" si="6"/>
        <v>112</v>
      </c>
      <c r="BI83" s="27" t="str">
        <f t="shared" si="5"/>
        <v>CON TIEMPO</v>
      </c>
      <c r="BJ83" s="83">
        <v>46224</v>
      </c>
      <c r="BK83" s="79" t="s">
        <v>2599</v>
      </c>
      <c r="BL83" s="79" t="s">
        <v>2600</v>
      </c>
      <c r="BM83" s="65" t="s">
        <v>2598</v>
      </c>
      <c r="BN83" s="80">
        <v>0.6</v>
      </c>
      <c r="BO83" s="29" t="s">
        <v>342</v>
      </c>
      <c r="BP83" s="27"/>
      <c r="BQ83" s="27"/>
      <c r="BR83" s="27"/>
      <c r="BS83" s="27"/>
      <c r="BT83" s="27"/>
      <c r="BU83" s="27"/>
      <c r="BV83" s="27"/>
      <c r="BW83" s="27"/>
      <c r="BX83" s="27"/>
      <c r="BY83" s="27"/>
      <c r="BZ83" s="27"/>
      <c r="CA83" s="27"/>
      <c r="CB83" s="27"/>
      <c r="CC83" s="27"/>
      <c r="CD83" s="27"/>
      <c r="CE83" s="27"/>
      <c r="CF83" s="27"/>
      <c r="CG83" s="27"/>
      <c r="CH83" s="27"/>
      <c r="CI83" s="27"/>
      <c r="CJ83" s="27"/>
      <c r="CK83" s="27"/>
      <c r="CL83" s="27"/>
      <c r="CM83" s="27"/>
      <c r="CN83" s="27"/>
      <c r="CO83" s="27"/>
      <c r="CP83" s="27"/>
      <c r="CQ83" s="27"/>
      <c r="CR83" s="27"/>
      <c r="CS83" s="27"/>
      <c r="CT83" s="27"/>
      <c r="CU83" s="27"/>
      <c r="CV83" s="27"/>
    </row>
    <row r="84" spans="2:100" ht="117.75" customHeight="1" thickBot="1" x14ac:dyDescent="0.35">
      <c r="B84" s="22" t="s">
        <v>1412</v>
      </c>
      <c r="C84" s="22" t="s">
        <v>221</v>
      </c>
      <c r="D84" s="22" t="s">
        <v>60</v>
      </c>
      <c r="E84" s="22" t="s">
        <v>61</v>
      </c>
      <c r="F84" s="22"/>
      <c r="G84" s="22" t="s">
        <v>221</v>
      </c>
      <c r="H84" s="22" t="s">
        <v>222</v>
      </c>
      <c r="I84" s="22" t="s">
        <v>60</v>
      </c>
      <c r="J84" s="22" t="s">
        <v>61</v>
      </c>
      <c r="K84" s="22" t="s">
        <v>223</v>
      </c>
      <c r="L84" s="22" t="s">
        <v>222</v>
      </c>
      <c r="M84" s="22"/>
      <c r="N84" s="22" t="s">
        <v>1297</v>
      </c>
      <c r="O84" s="23" t="s">
        <v>1413</v>
      </c>
      <c r="P84" s="22" t="s">
        <v>1299</v>
      </c>
      <c r="Q84" s="22">
        <v>2025</v>
      </c>
      <c r="R84" s="22" t="s">
        <v>1414</v>
      </c>
      <c r="S84" s="22" t="s">
        <v>1415</v>
      </c>
      <c r="T84" s="23" t="s">
        <v>1416</v>
      </c>
      <c r="U84" s="22" t="s">
        <v>1417</v>
      </c>
      <c r="V84" s="22">
        <v>1</v>
      </c>
      <c r="W84" s="22" t="s">
        <v>1352</v>
      </c>
      <c r="X84" s="22" t="s">
        <v>1353</v>
      </c>
      <c r="Y84" s="28">
        <v>1</v>
      </c>
      <c r="Z84" s="22" t="s">
        <v>1354</v>
      </c>
      <c r="AA84" s="26">
        <v>45962</v>
      </c>
      <c r="AB84" s="26">
        <v>46172</v>
      </c>
      <c r="AC84" s="25"/>
      <c r="AD84" s="26">
        <v>46045</v>
      </c>
      <c r="AE84" s="27" t="s">
        <v>1389</v>
      </c>
      <c r="AF84" s="27" t="s">
        <v>1354</v>
      </c>
      <c r="AG84" s="27" t="s">
        <v>1308</v>
      </c>
      <c r="AH84" s="28">
        <v>0</v>
      </c>
      <c r="AI84" s="29" t="s">
        <v>342</v>
      </c>
      <c r="AJ84" s="27">
        <v>0</v>
      </c>
      <c r="AK84" s="45">
        <v>46121</v>
      </c>
      <c r="AL84" s="25" t="s">
        <v>1418</v>
      </c>
      <c r="AM84" s="25" t="s">
        <v>1356</v>
      </c>
      <c r="AN84" s="25" t="s">
        <v>1357</v>
      </c>
      <c r="AO84" s="54">
        <v>0.33</v>
      </c>
      <c r="AP84" s="25" t="s">
        <v>201</v>
      </c>
      <c r="AQ84" s="29" t="s">
        <v>840</v>
      </c>
      <c r="AR84" s="29">
        <v>60</v>
      </c>
      <c r="AS84" s="29" t="s">
        <v>399</v>
      </c>
      <c r="AT84" s="26">
        <v>46134</v>
      </c>
      <c r="AU84" s="27" t="s">
        <v>1410</v>
      </c>
      <c r="AV84" s="57" t="s">
        <v>1419</v>
      </c>
      <c r="AW84" s="27" t="s">
        <v>239</v>
      </c>
      <c r="AX84" s="59">
        <v>0</v>
      </c>
      <c r="AY84" s="29" t="s">
        <v>342</v>
      </c>
      <c r="AZ84" s="27"/>
      <c r="BA84" s="74">
        <f>MONITOREO!BA84</f>
        <v>46206</v>
      </c>
      <c r="BB84" s="27" t="str">
        <f>MONITOREO!BB84</f>
        <v>Se elaboraron los memorandos de reporte de recomendaciones y alertas de ejecución presupuestal, reservas y pasivos de los meses de noviembre, diciembre, enero, febrero, marzo y abril, de acuerdo al procedimiento A-GFI-PR-017 "SEGUIMIENTO A LA EJECUCION PRESUPUESTAL RESERVAS Y PASIVOS DE LOS PROYECTOS DE INVERSIÓN.
Resultado del indicador: ((6/6)*100%)=100%
Análisis del indicador: Se ralizarón  los memorandos reporte de recomendaciones y alertas de ejecución presupuestal, reservas y pasivos, conforme con lo programado.
Estado: La actividad se encuentra finalizada</v>
      </c>
      <c r="BC84" s="27" t="str">
        <f>MONITOREO!BC84</f>
        <v>1. Noviembre 2025
2. Diciembre 2025 
3. Enero 2026
4. Febrero 2026
5. Marzo 2026 
6. Abril 2026
7. Mayo 2026</v>
      </c>
      <c r="BD84" s="27" t="str">
        <f>MONITOREO!BD84</f>
        <v>No Aplica</v>
      </c>
      <c r="BE84" s="28">
        <f>MONITOREO!BE84</f>
        <v>1</v>
      </c>
      <c r="BF84" s="27" t="str">
        <f>MONITOREO!BF84</f>
        <v>Cumplida</v>
      </c>
      <c r="BG84" s="27" t="str">
        <f t="shared" si="4"/>
        <v>CUMPLIMIENTO TOTAL</v>
      </c>
      <c r="BH84" s="22" t="str">
        <f t="shared" si="6"/>
        <v>NO APLICA ACCION FINALIZADA</v>
      </c>
      <c r="BI84" s="27" t="str">
        <f t="shared" si="5"/>
        <v>NO APLICA ACCION FINALIZADA</v>
      </c>
      <c r="BJ84" s="26">
        <v>46224</v>
      </c>
      <c r="BK84" s="27" t="s">
        <v>2601</v>
      </c>
      <c r="BL84" s="27" t="s">
        <v>66</v>
      </c>
      <c r="BM84" s="27" t="s">
        <v>2526</v>
      </c>
      <c r="BN84" s="46">
        <v>1</v>
      </c>
      <c r="BO84" s="29" t="s">
        <v>189</v>
      </c>
      <c r="BP84" s="27"/>
      <c r="BQ84" s="27"/>
      <c r="BR84" s="27"/>
      <c r="BS84" s="27"/>
      <c r="BT84" s="27"/>
      <c r="BU84" s="27"/>
      <c r="BV84" s="27"/>
      <c r="BW84" s="27"/>
      <c r="BX84" s="27"/>
      <c r="BY84" s="27"/>
      <c r="BZ84" s="27"/>
      <c r="CA84" s="27"/>
      <c r="CB84" s="27"/>
      <c r="CC84" s="27"/>
      <c r="CD84" s="27"/>
      <c r="CE84" s="27"/>
      <c r="CF84" s="27"/>
      <c r="CG84" s="27"/>
      <c r="CH84" s="27"/>
      <c r="CI84" s="27"/>
      <c r="CJ84" s="27"/>
      <c r="CK84" s="27"/>
      <c r="CL84" s="27"/>
      <c r="CM84" s="27"/>
      <c r="CN84" s="27"/>
      <c r="CO84" s="27"/>
      <c r="CP84" s="27"/>
      <c r="CQ84" s="27"/>
      <c r="CR84" s="27"/>
      <c r="CS84" s="27"/>
      <c r="CT84" s="27"/>
      <c r="CU84" s="27"/>
      <c r="CV84" s="27"/>
    </row>
    <row r="85" spans="2:100" ht="117.75" customHeight="1" thickBot="1" x14ac:dyDescent="0.35">
      <c r="B85" s="22" t="s">
        <v>1420</v>
      </c>
      <c r="C85" s="22" t="s">
        <v>221</v>
      </c>
      <c r="D85" s="22" t="s">
        <v>60</v>
      </c>
      <c r="E85" s="22" t="s">
        <v>61</v>
      </c>
      <c r="F85" s="22"/>
      <c r="G85" s="22" t="s">
        <v>221</v>
      </c>
      <c r="H85" s="22" t="s">
        <v>222</v>
      </c>
      <c r="I85" s="22" t="s">
        <v>60</v>
      </c>
      <c r="J85" s="22" t="s">
        <v>61</v>
      </c>
      <c r="K85" s="22" t="s">
        <v>223</v>
      </c>
      <c r="L85" s="22" t="s">
        <v>222</v>
      </c>
      <c r="M85" s="22"/>
      <c r="N85" s="22" t="s">
        <v>1297</v>
      </c>
      <c r="O85" s="23" t="s">
        <v>1413</v>
      </c>
      <c r="P85" s="22" t="s">
        <v>1299</v>
      </c>
      <c r="Q85" s="22">
        <v>2025</v>
      </c>
      <c r="R85" s="22" t="s">
        <v>1421</v>
      </c>
      <c r="S85" s="22" t="s">
        <v>1415</v>
      </c>
      <c r="T85" s="23" t="s">
        <v>1416</v>
      </c>
      <c r="U85" s="22" t="s">
        <v>1422</v>
      </c>
      <c r="V85" s="22">
        <v>2</v>
      </c>
      <c r="W85" s="22" t="s">
        <v>1363</v>
      </c>
      <c r="X85" s="22" t="s">
        <v>1364</v>
      </c>
      <c r="Y85" s="28">
        <v>1</v>
      </c>
      <c r="Z85" s="22" t="s">
        <v>1365</v>
      </c>
      <c r="AA85" s="26">
        <v>45962</v>
      </c>
      <c r="AB85" s="26">
        <v>46172</v>
      </c>
      <c r="AC85" s="25"/>
      <c r="AD85" s="26">
        <v>46045</v>
      </c>
      <c r="AE85" s="27" t="s">
        <v>1389</v>
      </c>
      <c r="AF85" s="27" t="s">
        <v>1365</v>
      </c>
      <c r="AG85" s="27" t="s">
        <v>1308</v>
      </c>
      <c r="AH85" s="28">
        <v>0</v>
      </c>
      <c r="AI85" s="29" t="s">
        <v>342</v>
      </c>
      <c r="AJ85" s="27">
        <v>0</v>
      </c>
      <c r="AK85" s="45">
        <v>46121</v>
      </c>
      <c r="AL85" s="25" t="s">
        <v>1423</v>
      </c>
      <c r="AM85" s="25" t="s">
        <v>1367</v>
      </c>
      <c r="AN85" s="25" t="s">
        <v>1368</v>
      </c>
      <c r="AO85" s="54">
        <v>0.68</v>
      </c>
      <c r="AP85" s="25" t="s">
        <v>201</v>
      </c>
      <c r="AQ85" s="29" t="s">
        <v>357</v>
      </c>
      <c r="AR85" s="29">
        <v>60</v>
      </c>
      <c r="AS85" s="29" t="s">
        <v>399</v>
      </c>
      <c r="AT85" s="26">
        <v>46134</v>
      </c>
      <c r="AU85" s="27" t="s">
        <v>1424</v>
      </c>
      <c r="AV85" s="57" t="s">
        <v>1425</v>
      </c>
      <c r="AW85" s="27" t="s">
        <v>239</v>
      </c>
      <c r="AX85" s="46">
        <v>0.33</v>
      </c>
      <c r="AY85" s="29" t="s">
        <v>342</v>
      </c>
      <c r="AZ85" s="27"/>
      <c r="BA85" s="74">
        <f>MONITOREO!BA85</f>
        <v>46206</v>
      </c>
      <c r="BB85" s="27" t="str">
        <f>MONITOREO!BB85</f>
        <v>Se realizaron las mesas técnicas bimestrales de seguimiento a ejecución presupuestal, reservas y pasivos de los meses de enero, marzo, abril y mayo. Se aclara que se tramito ante la contraloria distrital la correcion del indicador de resultado de acuerdo al procedimiento vigente. 
Resultado del indicador: ((3/3)*100%)=100%
Análisis del indicador: Se dio cumplimiento al 100% de las mesas técnicas de seguimiento a la ejecución presupuestal, reservas y pasivos programadas para el periodo, las cuales se realizan de manera bimestral de conformidad con lo establecido en el procedimiento.
Estado: La actividad se encuentra finalizada"</v>
      </c>
      <c r="BC85" s="27" t="str">
        <f>MONITOREO!BC85</f>
        <v xml:space="preserve">1. Mesas Tecnicas Enero
2. Mesas Tecnicas Marzo 
3. Mesas Tecnicas Abril 
</v>
      </c>
      <c r="BD85" s="27" t="str">
        <f>MONITOREO!BD85</f>
        <v>No Aplica</v>
      </c>
      <c r="BE85" s="28">
        <f>MONITOREO!BE85</f>
        <v>1</v>
      </c>
      <c r="BF85" s="27" t="str">
        <f>MONITOREO!BF85</f>
        <v>Cumplida</v>
      </c>
      <c r="BG85" s="27" t="str">
        <f t="shared" si="4"/>
        <v>CUMPLIMIENTO TOTAL</v>
      </c>
      <c r="BH85" s="22" t="str">
        <f t="shared" si="6"/>
        <v>NO APLICA ACCION FINALIZADA</v>
      </c>
      <c r="BI85" s="27" t="str">
        <f t="shared" si="5"/>
        <v>NO APLICA ACCION FINALIZADA</v>
      </c>
      <c r="BJ85" s="26">
        <v>46224</v>
      </c>
      <c r="BK85" s="27" t="s">
        <v>2602</v>
      </c>
      <c r="BL85" s="27" t="s">
        <v>66</v>
      </c>
      <c r="BM85" s="27" t="s">
        <v>2526</v>
      </c>
      <c r="BN85" s="46">
        <v>1</v>
      </c>
      <c r="BO85" s="29" t="s">
        <v>189</v>
      </c>
      <c r="BP85" s="27"/>
      <c r="BQ85" s="27"/>
      <c r="BR85" s="27"/>
      <c r="BS85" s="27"/>
      <c r="BT85" s="27"/>
      <c r="BU85" s="27"/>
      <c r="BV85" s="27"/>
      <c r="BW85" s="27"/>
      <c r="BX85" s="27"/>
      <c r="BY85" s="27"/>
      <c r="BZ85" s="27"/>
      <c r="CA85" s="27"/>
      <c r="CB85" s="27"/>
      <c r="CC85" s="27"/>
      <c r="CD85" s="27"/>
      <c r="CE85" s="27"/>
      <c r="CF85" s="27"/>
      <c r="CG85" s="27"/>
      <c r="CH85" s="27"/>
      <c r="CI85" s="27"/>
      <c r="CJ85" s="27"/>
      <c r="CK85" s="27"/>
      <c r="CL85" s="27"/>
      <c r="CM85" s="27"/>
      <c r="CN85" s="27"/>
      <c r="CO85" s="27"/>
      <c r="CP85" s="27"/>
      <c r="CQ85" s="27"/>
      <c r="CR85" s="27"/>
      <c r="CS85" s="27"/>
      <c r="CT85" s="27"/>
      <c r="CU85" s="27"/>
      <c r="CV85" s="27"/>
    </row>
    <row r="86" spans="2:100" ht="117.75" customHeight="1" thickBot="1" x14ac:dyDescent="0.35">
      <c r="B86" s="22" t="s">
        <v>1426</v>
      </c>
      <c r="C86" s="22" t="s">
        <v>221</v>
      </c>
      <c r="D86" s="22" t="s">
        <v>60</v>
      </c>
      <c r="E86" s="22" t="s">
        <v>61</v>
      </c>
      <c r="F86" s="22"/>
      <c r="G86" s="22" t="s">
        <v>165</v>
      </c>
      <c r="H86" s="22" t="s">
        <v>168</v>
      </c>
      <c r="I86" s="22" t="s">
        <v>169</v>
      </c>
      <c r="J86" s="22" t="s">
        <v>167</v>
      </c>
      <c r="K86" s="22" t="s">
        <v>66</v>
      </c>
      <c r="L86" s="22" t="s">
        <v>66</v>
      </c>
      <c r="M86" s="22"/>
      <c r="N86" s="22" t="s">
        <v>1297</v>
      </c>
      <c r="O86" s="23" t="s">
        <v>1413</v>
      </c>
      <c r="P86" s="22" t="s">
        <v>1299</v>
      </c>
      <c r="Q86" s="22">
        <v>2025</v>
      </c>
      <c r="R86" s="22" t="s">
        <v>1427</v>
      </c>
      <c r="S86" s="22" t="s">
        <v>1415</v>
      </c>
      <c r="T86" s="23" t="s">
        <v>1428</v>
      </c>
      <c r="U86" s="22" t="s">
        <v>1429</v>
      </c>
      <c r="V86" s="22">
        <v>3</v>
      </c>
      <c r="W86" s="22" t="s">
        <v>1430</v>
      </c>
      <c r="X86" s="22" t="s">
        <v>1431</v>
      </c>
      <c r="Y86" s="28">
        <v>1</v>
      </c>
      <c r="Z86" s="22" t="s">
        <v>1432</v>
      </c>
      <c r="AA86" s="26">
        <v>45965</v>
      </c>
      <c r="AB86" s="26">
        <v>46315</v>
      </c>
      <c r="AC86" s="25"/>
      <c r="AD86" s="26">
        <v>46045</v>
      </c>
      <c r="AE86" s="27" t="s">
        <v>1389</v>
      </c>
      <c r="AF86" s="27" t="s">
        <v>1432</v>
      </c>
      <c r="AG86" s="27" t="s">
        <v>1308</v>
      </c>
      <c r="AH86" s="28">
        <v>0</v>
      </c>
      <c r="AI86" s="29" t="s">
        <v>342</v>
      </c>
      <c r="AJ86" s="27">
        <v>0</v>
      </c>
      <c r="AK86" s="45">
        <v>46121</v>
      </c>
      <c r="AL86" s="25" t="s">
        <v>80</v>
      </c>
      <c r="AM86" s="25" t="s">
        <v>66</v>
      </c>
      <c r="AN86" s="25" t="s">
        <v>1432</v>
      </c>
      <c r="AO86" s="54">
        <v>0</v>
      </c>
      <c r="AP86" s="25" t="s">
        <v>81</v>
      </c>
      <c r="AQ86" s="29" t="s">
        <v>82</v>
      </c>
      <c r="AR86" s="29">
        <v>203</v>
      </c>
      <c r="AS86" s="29" t="s">
        <v>399</v>
      </c>
      <c r="AT86" s="26">
        <v>46132</v>
      </c>
      <c r="AU86" s="27" t="s">
        <v>430</v>
      </c>
      <c r="AV86" s="25" t="s">
        <v>1432</v>
      </c>
      <c r="AW86" s="27" t="s">
        <v>138</v>
      </c>
      <c r="AX86" s="46">
        <v>0</v>
      </c>
      <c r="AY86" s="29" t="s">
        <v>342</v>
      </c>
      <c r="AZ86" s="27"/>
      <c r="BA86" s="74">
        <f>MONITOREO!BA86</f>
        <v>46216</v>
      </c>
      <c r="BB86" s="27" t="str">
        <f>MONITOREO!BB86</f>
        <v xml:space="preserve">El proceso no registra avances en este seguimiento </v>
      </c>
      <c r="BC86" s="27" t="str">
        <f>MONITOREO!BC86</f>
        <v>No aplica</v>
      </c>
      <c r="BD86" s="27" t="str">
        <f>MONITOREO!BD86</f>
        <v xml:space="preserve">Procedimiento Estructura de convenios M-PSS-PR-001 Actualizado
Correo de oficialización
Acta y listado de spcialización del documento </v>
      </c>
      <c r="BE86" s="28">
        <f>MONITOREO!BE86</f>
        <v>0</v>
      </c>
      <c r="BF86" s="27" t="str">
        <f>MONITOREO!BF86</f>
        <v>No presenta avances</v>
      </c>
      <c r="BG86" s="27" t="str">
        <f t="shared" si="4"/>
        <v>SIN AVANCE</v>
      </c>
      <c r="BH86" s="22">
        <f t="shared" si="6"/>
        <v>112</v>
      </c>
      <c r="BI86" s="27" t="str">
        <f t="shared" si="5"/>
        <v>CON TIEMPO</v>
      </c>
      <c r="BJ86" s="26">
        <v>46224</v>
      </c>
      <c r="BK86" s="27" t="s">
        <v>2603</v>
      </c>
      <c r="BL86" s="22" t="s">
        <v>1432</v>
      </c>
      <c r="BM86" s="27" t="s">
        <v>138</v>
      </c>
      <c r="BN86" s="46">
        <v>0</v>
      </c>
      <c r="BO86" s="29" t="s">
        <v>342</v>
      </c>
      <c r="BP86" s="27"/>
      <c r="BQ86" s="27"/>
      <c r="BR86" s="27"/>
      <c r="BS86" s="27"/>
      <c r="BT86" s="27"/>
      <c r="BU86" s="27"/>
      <c r="BV86" s="27"/>
      <c r="BW86" s="27"/>
      <c r="BX86" s="27"/>
      <c r="BY86" s="27"/>
      <c r="BZ86" s="27"/>
      <c r="CA86" s="27"/>
      <c r="CB86" s="27"/>
      <c r="CC86" s="27"/>
      <c r="CD86" s="27"/>
      <c r="CE86" s="27"/>
      <c r="CF86" s="27"/>
      <c r="CG86" s="27"/>
      <c r="CH86" s="27"/>
      <c r="CI86" s="27"/>
      <c r="CJ86" s="27"/>
      <c r="CK86" s="27"/>
      <c r="CL86" s="27"/>
      <c r="CM86" s="27"/>
      <c r="CN86" s="27"/>
      <c r="CO86" s="27"/>
      <c r="CP86" s="27"/>
      <c r="CQ86" s="27"/>
      <c r="CR86" s="27"/>
      <c r="CS86" s="27"/>
      <c r="CT86" s="27"/>
      <c r="CU86" s="27"/>
      <c r="CV86" s="27"/>
    </row>
    <row r="87" spans="2:100" ht="117.75" customHeight="1" thickBot="1" x14ac:dyDescent="0.35">
      <c r="B87" s="22" t="s">
        <v>1433</v>
      </c>
      <c r="C87" s="22" t="s">
        <v>221</v>
      </c>
      <c r="D87" s="22" t="s">
        <v>60</v>
      </c>
      <c r="E87" s="22" t="s">
        <v>61</v>
      </c>
      <c r="F87" s="22"/>
      <c r="G87" s="22" t="s">
        <v>528</v>
      </c>
      <c r="H87" s="22" t="s">
        <v>529</v>
      </c>
      <c r="I87" s="22" t="s">
        <v>530</v>
      </c>
      <c r="J87" s="22" t="s">
        <v>531</v>
      </c>
      <c r="K87" s="22" t="s">
        <v>66</v>
      </c>
      <c r="L87" s="22" t="s">
        <v>66</v>
      </c>
      <c r="M87" s="22"/>
      <c r="N87" s="22" t="s">
        <v>1297</v>
      </c>
      <c r="O87" s="23" t="s">
        <v>1413</v>
      </c>
      <c r="P87" s="22" t="s">
        <v>1299</v>
      </c>
      <c r="Q87" s="22">
        <v>2025</v>
      </c>
      <c r="R87" s="22" t="s">
        <v>1434</v>
      </c>
      <c r="S87" s="22" t="s">
        <v>1415</v>
      </c>
      <c r="T87" s="23" t="s">
        <v>1435</v>
      </c>
      <c r="U87" s="22" t="s">
        <v>1436</v>
      </c>
      <c r="V87" s="22">
        <v>4</v>
      </c>
      <c r="W87" s="22" t="s">
        <v>1437</v>
      </c>
      <c r="X87" s="22" t="s">
        <v>1438</v>
      </c>
      <c r="Y87" s="28">
        <v>1</v>
      </c>
      <c r="Z87" s="22" t="s">
        <v>1439</v>
      </c>
      <c r="AA87" s="26">
        <v>46055</v>
      </c>
      <c r="AB87" s="26">
        <v>46142</v>
      </c>
      <c r="AC87" s="25"/>
      <c r="AD87" s="26">
        <v>46045</v>
      </c>
      <c r="AE87" s="27" t="s">
        <v>1389</v>
      </c>
      <c r="AF87" s="27" t="s">
        <v>1439</v>
      </c>
      <c r="AG87" s="27" t="s">
        <v>1308</v>
      </c>
      <c r="AH87" s="28">
        <v>0</v>
      </c>
      <c r="AI87" s="29" t="s">
        <v>342</v>
      </c>
      <c r="AJ87" s="27">
        <v>0</v>
      </c>
      <c r="AK87" s="45">
        <v>46121</v>
      </c>
      <c r="AL87" s="25" t="s">
        <v>1440</v>
      </c>
      <c r="AM87" s="25" t="s">
        <v>1441</v>
      </c>
      <c r="AN87" s="25" t="s">
        <v>1442</v>
      </c>
      <c r="AO87" s="54">
        <v>0.75</v>
      </c>
      <c r="AP87" s="25" t="s">
        <v>201</v>
      </c>
      <c r="AQ87" s="29" t="s">
        <v>357</v>
      </c>
      <c r="AR87" s="29">
        <v>30</v>
      </c>
      <c r="AS87" s="29" t="s">
        <v>399</v>
      </c>
      <c r="AT87" s="26">
        <v>46132</v>
      </c>
      <c r="AU87" s="27" t="s">
        <v>1443</v>
      </c>
      <c r="AV87" s="27" t="s">
        <v>1444</v>
      </c>
      <c r="AW87" s="29" t="s">
        <v>180</v>
      </c>
      <c r="AX87" s="46">
        <v>0.75</v>
      </c>
      <c r="AY87" s="29" t="s">
        <v>342</v>
      </c>
      <c r="AZ87" s="27"/>
      <c r="BA87" s="74">
        <f>MONITOREO!BA87</f>
        <v>46209</v>
      </c>
      <c r="BB87" s="27" t="str">
        <f>MONITOREO!BB87</f>
        <v>Se elaboró y socializó el Informe Estado de Cierre del PAA 2025, el cual fue presentado y reportado durante el seguimiento del primer trimestre. Como parte de las estrategias implementadas para prevenir la constitución de reservas presupuestales, se ha participado de manera permanente en los seguimientos liderados por la Alta Dirección y se definió un cronograma de seguimiento interno de la Oficina de TIC para la ejecución del PAA. En desarrollo de este cronograma se realizaron reuniones periódicas de seguimiento, permitiendo monitorear el avance de las actividades, identificar alertas de manera oportuna y promover la contratación de los servicios tecnológicos dentro de los tiempos establecidos, contribuyendo al cumplimiento del 100% de la acción de mejora.</v>
      </c>
      <c r="BC87" s="27" t="str">
        <f>MONITOREO!BC87</f>
        <v>*Informe estado y cierre PAA 2025
*Cronograma seguimientos ejecución PAA
*Acta seguimiento ejecución PAA Abril
*Listado asistencia
*Acta seguimiento ejecución PAA Mayo
*Listado asistencia
*Asistencia reunión seguimiento ejecución
*PAA Dirección Mayo
*Acta seguimiento ejecución PAA Junio
*Listado asistencia</v>
      </c>
      <c r="BD87" s="27" t="str">
        <f>MONITOREO!BD87</f>
        <v>No Aplica</v>
      </c>
      <c r="BE87" s="28">
        <f>MONITOREO!BE87</f>
        <v>1</v>
      </c>
      <c r="BF87" s="27" t="str">
        <f>MONITOREO!BF87</f>
        <v>Cumplida</v>
      </c>
      <c r="BG87" s="27" t="str">
        <f t="shared" si="4"/>
        <v>CUMPLIMIENTO TOTAL</v>
      </c>
      <c r="BH87" s="22" t="str">
        <f t="shared" si="6"/>
        <v>NO APLICA ACCION FINALIZADA</v>
      </c>
      <c r="BI87" s="27" t="str">
        <f t="shared" si="5"/>
        <v>NO APLICA ACCION FINALIZADA</v>
      </c>
      <c r="BJ87" s="73" t="s">
        <v>2545</v>
      </c>
      <c r="BK87" s="27" t="s">
        <v>2604</v>
      </c>
      <c r="BL87" s="29" t="s">
        <v>183</v>
      </c>
      <c r="BM87" s="73" t="s">
        <v>180</v>
      </c>
      <c r="BN87" s="46">
        <v>1</v>
      </c>
      <c r="BO87" s="29" t="s">
        <v>189</v>
      </c>
      <c r="BP87" s="27"/>
      <c r="BQ87" s="27"/>
      <c r="BR87" s="27"/>
      <c r="BS87" s="27"/>
      <c r="BT87" s="27"/>
      <c r="BU87" s="27"/>
      <c r="BV87" s="27"/>
      <c r="BW87" s="27"/>
      <c r="BX87" s="27"/>
      <c r="BY87" s="27"/>
      <c r="BZ87" s="27"/>
      <c r="CA87" s="27"/>
      <c r="CB87" s="27"/>
      <c r="CC87" s="27"/>
      <c r="CD87" s="27"/>
      <c r="CE87" s="27"/>
      <c r="CF87" s="27"/>
      <c r="CG87" s="27"/>
      <c r="CH87" s="27"/>
      <c r="CI87" s="27"/>
      <c r="CJ87" s="27"/>
      <c r="CK87" s="27"/>
      <c r="CL87" s="27"/>
      <c r="CM87" s="27"/>
      <c r="CN87" s="27"/>
      <c r="CO87" s="27"/>
      <c r="CP87" s="27"/>
      <c r="CQ87" s="27"/>
      <c r="CR87" s="27"/>
      <c r="CS87" s="27"/>
      <c r="CT87" s="27"/>
      <c r="CU87" s="27"/>
      <c r="CV87" s="27"/>
    </row>
    <row r="88" spans="2:100" ht="117.75" customHeight="1" thickBot="1" x14ac:dyDescent="0.35">
      <c r="B88" s="22" t="s">
        <v>1467</v>
      </c>
      <c r="C88" s="22" t="s">
        <v>221</v>
      </c>
      <c r="D88" s="22" t="s">
        <v>60</v>
      </c>
      <c r="E88" s="22" t="s">
        <v>61</v>
      </c>
      <c r="F88" s="22"/>
      <c r="G88" s="22" t="s">
        <v>1468</v>
      </c>
      <c r="H88" s="22" t="s">
        <v>1469</v>
      </c>
      <c r="I88" s="22" t="s">
        <v>474</v>
      </c>
      <c r="J88" s="22" t="s">
        <v>471</v>
      </c>
      <c r="K88" s="22" t="s">
        <v>66</v>
      </c>
      <c r="L88" s="22" t="s">
        <v>66</v>
      </c>
      <c r="M88" s="22"/>
      <c r="N88" s="22" t="s">
        <v>1297</v>
      </c>
      <c r="O88" s="23" t="s">
        <v>1470</v>
      </c>
      <c r="P88" s="22" t="s">
        <v>1299</v>
      </c>
      <c r="Q88" s="22">
        <v>2025</v>
      </c>
      <c r="R88" s="22" t="s">
        <v>1471</v>
      </c>
      <c r="S88" s="22" t="s">
        <v>1472</v>
      </c>
      <c r="T88" s="23" t="s">
        <v>1473</v>
      </c>
      <c r="U88" s="22" t="s">
        <v>1474</v>
      </c>
      <c r="V88" s="22">
        <v>1</v>
      </c>
      <c r="W88" s="22" t="s">
        <v>1475</v>
      </c>
      <c r="X88" s="22" t="s">
        <v>1476</v>
      </c>
      <c r="Y88" s="28">
        <v>1</v>
      </c>
      <c r="Z88" s="22" t="s">
        <v>1477</v>
      </c>
      <c r="AA88" s="26">
        <v>45992</v>
      </c>
      <c r="AB88" s="26">
        <v>46315</v>
      </c>
      <c r="AC88" s="25"/>
      <c r="AD88" s="26">
        <v>46045</v>
      </c>
      <c r="AE88" s="27" t="s">
        <v>1478</v>
      </c>
      <c r="AF88" s="27" t="s">
        <v>1474</v>
      </c>
      <c r="AG88" s="27" t="s">
        <v>1308</v>
      </c>
      <c r="AH88" s="28">
        <v>0</v>
      </c>
      <c r="AI88" s="29" t="s">
        <v>342</v>
      </c>
      <c r="AJ88" s="27">
        <v>0</v>
      </c>
      <c r="AK88" s="45">
        <v>46121</v>
      </c>
      <c r="AL88" s="25" t="s">
        <v>80</v>
      </c>
      <c r="AM88" s="25" t="s">
        <v>66</v>
      </c>
      <c r="AN88" s="25" t="s">
        <v>1474</v>
      </c>
      <c r="AO88" s="54">
        <v>0</v>
      </c>
      <c r="AP88" s="25" t="s">
        <v>81</v>
      </c>
      <c r="AQ88" s="29" t="s">
        <v>82</v>
      </c>
      <c r="AR88" s="29">
        <v>203</v>
      </c>
      <c r="AS88" s="29" t="s">
        <v>399</v>
      </c>
      <c r="AT88" s="26">
        <v>46134</v>
      </c>
      <c r="AU88" s="29" t="s">
        <v>1479</v>
      </c>
      <c r="AV88" s="29" t="s">
        <v>1480</v>
      </c>
      <c r="AW88" s="29" t="s">
        <v>120</v>
      </c>
      <c r="AX88" s="46">
        <v>0</v>
      </c>
      <c r="AY88" s="29" t="s">
        <v>342</v>
      </c>
      <c r="AZ88" s="27"/>
      <c r="BA88" s="74">
        <f>MONITOREO!BA88</f>
        <v>46206</v>
      </c>
      <c r="BB88" s="27" t="str">
        <f>MONITOREO!BB88</f>
        <v>Se actualizó Manual PARA LA ADMINISTRACIÓN DE PROYECTOS DE INVERSIÓN E-DES-MA-001 y el Instructivo SEGUIMIENTO A LA INVERSIÓN E-DES-IN-001, incorporando en las condiciones generales la realización del seguimiento y verificación de la coherencia en los reportes de avance de metas y recursos ejecutados y girados, así mismo se realiza la socialización de la actualización de los documentos.
Análisis del indicador.
Resultado del indicador:  ((3/3)*100%)= 100%
Análisis del indicador:  Se actualiza el Manual PARA LA ADMINISTRACIÓN DE PROYECTOS DE INVERSIÓN E-DES-MA-001 y el Instructivo SEGUIMIENTO A LA INVERSIÓN E-DES-IN-001
Estado: la acción se encuentra finalizada</v>
      </c>
      <c r="BC88" s="27" t="str">
        <f>MONITOREO!BC88</f>
        <v xml:space="preserve">
*Acta de socialización 
*Listado de asistencia
*Manual PARA LA ADMINISTRACIÓN DE PROYECTOS DE INVERSIÓN E-DES-MA-001 
*Instructivo SEGUIMIENTO A LA INVERSIÓN E-DES-IN-001
*Correo envió masivo de socialización enviado a toda la entidad  </v>
      </c>
      <c r="BD88" s="27" t="str">
        <f>MONITOREO!BD88</f>
        <v>No Aplica</v>
      </c>
      <c r="BE88" s="28">
        <f>MONITOREO!BE88</f>
        <v>1</v>
      </c>
      <c r="BF88" s="27" t="str">
        <f>MONITOREO!BF88</f>
        <v>Cumplida</v>
      </c>
      <c r="BG88" s="27" t="str">
        <f t="shared" si="4"/>
        <v>CUMPLIMIENTO TOTAL</v>
      </c>
      <c r="BH88" s="22" t="str">
        <f t="shared" si="6"/>
        <v>NO APLICA ACCION FINALIZADA</v>
      </c>
      <c r="BI88" s="27" t="str">
        <f t="shared" si="5"/>
        <v>NO APLICA ACCION FINALIZADA</v>
      </c>
      <c r="BJ88" s="26">
        <v>46224</v>
      </c>
      <c r="BK88" s="76" t="s">
        <v>2605</v>
      </c>
      <c r="BL88" s="27" t="s">
        <v>66</v>
      </c>
      <c r="BM88" s="27" t="s">
        <v>2526</v>
      </c>
      <c r="BN88" s="46">
        <v>1</v>
      </c>
      <c r="BO88" s="29" t="s">
        <v>189</v>
      </c>
      <c r="BP88" s="27"/>
      <c r="BQ88" s="27"/>
      <c r="BR88" s="27"/>
      <c r="BS88" s="27"/>
      <c r="BT88" s="27"/>
      <c r="BU88" s="27"/>
      <c r="BV88" s="27"/>
      <c r="BW88" s="27"/>
      <c r="BX88" s="27"/>
      <c r="BY88" s="27"/>
      <c r="BZ88" s="27"/>
      <c r="CA88" s="27"/>
      <c r="CB88" s="27"/>
      <c r="CC88" s="27"/>
      <c r="CD88" s="27"/>
      <c r="CE88" s="27"/>
      <c r="CF88" s="27"/>
      <c r="CG88" s="27"/>
      <c r="CH88" s="27"/>
      <c r="CI88" s="27"/>
      <c r="CJ88" s="27"/>
      <c r="CK88" s="27"/>
      <c r="CL88" s="27"/>
      <c r="CM88" s="27"/>
      <c r="CN88" s="27"/>
      <c r="CO88" s="27"/>
      <c r="CP88" s="27"/>
      <c r="CQ88" s="27"/>
      <c r="CR88" s="27"/>
      <c r="CS88" s="27"/>
      <c r="CT88" s="27"/>
      <c r="CU88" s="27"/>
      <c r="CV88" s="27"/>
    </row>
    <row r="89" spans="2:100" ht="117.75" customHeight="1" thickBot="1" x14ac:dyDescent="0.35">
      <c r="B89" s="22" t="s">
        <v>1505</v>
      </c>
      <c r="C89" s="22" t="s">
        <v>221</v>
      </c>
      <c r="D89" s="22" t="s">
        <v>60</v>
      </c>
      <c r="E89" s="22" t="s">
        <v>61</v>
      </c>
      <c r="F89" s="22"/>
      <c r="G89" s="22" t="s">
        <v>957</v>
      </c>
      <c r="H89" s="22" t="s">
        <v>958</v>
      </c>
      <c r="I89" s="22" t="s">
        <v>60</v>
      </c>
      <c r="J89" s="22" t="s">
        <v>61</v>
      </c>
      <c r="K89" s="22" t="s">
        <v>568</v>
      </c>
      <c r="L89" s="22" t="s">
        <v>63</v>
      </c>
      <c r="M89" s="22"/>
      <c r="N89" s="22" t="s">
        <v>1297</v>
      </c>
      <c r="O89" s="23" t="s">
        <v>1506</v>
      </c>
      <c r="P89" s="22" t="s">
        <v>1299</v>
      </c>
      <c r="Q89" s="22">
        <v>2025</v>
      </c>
      <c r="R89" s="22" t="s">
        <v>1507</v>
      </c>
      <c r="S89" s="22" t="s">
        <v>1508</v>
      </c>
      <c r="T89" s="23" t="s">
        <v>1509</v>
      </c>
      <c r="U89" s="22" t="s">
        <v>1510</v>
      </c>
      <c r="V89" s="22">
        <v>1</v>
      </c>
      <c r="W89" s="22" t="s">
        <v>1511</v>
      </c>
      <c r="X89" s="22" t="s">
        <v>1512</v>
      </c>
      <c r="Y89" s="28">
        <v>1</v>
      </c>
      <c r="Z89" s="22" t="s">
        <v>1513</v>
      </c>
      <c r="AA89" s="26">
        <v>45976</v>
      </c>
      <c r="AB89" s="26">
        <v>46315</v>
      </c>
      <c r="AC89" s="25"/>
      <c r="AD89" s="26">
        <v>46045</v>
      </c>
      <c r="AE89" s="27" t="s">
        <v>1478</v>
      </c>
      <c r="AF89" s="27" t="s">
        <v>1513</v>
      </c>
      <c r="AG89" s="27" t="s">
        <v>1308</v>
      </c>
      <c r="AH89" s="28">
        <v>0</v>
      </c>
      <c r="AI89" s="29" t="s">
        <v>342</v>
      </c>
      <c r="AJ89" s="27">
        <v>0</v>
      </c>
      <c r="AK89" s="45">
        <v>46121</v>
      </c>
      <c r="AL89" s="25" t="s">
        <v>80</v>
      </c>
      <c r="AM89" s="25" t="s">
        <v>66</v>
      </c>
      <c r="AN89" s="25" t="s">
        <v>1513</v>
      </c>
      <c r="AO89" s="54">
        <v>0</v>
      </c>
      <c r="AP89" s="25" t="s">
        <v>81</v>
      </c>
      <c r="AQ89" s="29" t="s">
        <v>82</v>
      </c>
      <c r="AR89" s="29">
        <v>203</v>
      </c>
      <c r="AS89" s="29" t="s">
        <v>399</v>
      </c>
      <c r="AT89" s="26">
        <v>46134</v>
      </c>
      <c r="AU89" s="27" t="s">
        <v>1514</v>
      </c>
      <c r="AV89" s="27" t="s">
        <v>1515</v>
      </c>
      <c r="AW89" s="29" t="s">
        <v>492</v>
      </c>
      <c r="AX89" s="46">
        <v>0</v>
      </c>
      <c r="AY89" s="29" t="s">
        <v>342</v>
      </c>
      <c r="AZ89" s="27"/>
      <c r="BA89" s="74">
        <f>MONITOREO!BA89</f>
        <v>46216</v>
      </c>
      <c r="BB89" s="27" t="str">
        <f>MONITOREO!BB89</f>
        <v xml:space="preserve">El proceso no registra avances en este seguimiento </v>
      </c>
      <c r="BC89" s="27" t="str">
        <f>MONITOREO!BC89</f>
        <v>No aplica</v>
      </c>
      <c r="BD89" s="27" t="str">
        <f>MONITOREO!BD89</f>
        <v>Realizar desde la Gerencia el seguimiento mensual al estado de formulación y ejecución de los planes de mejoramiento, estableciendo el estado de avance y las decisiones o compromisos para la adecuada y  formulación y oportuna ejecución de los planes.</v>
      </c>
      <c r="BE89" s="28">
        <f>MONITOREO!BE89</f>
        <v>0</v>
      </c>
      <c r="BF89" s="27" t="str">
        <f>MONITOREO!BF89</f>
        <v>No presenta avances</v>
      </c>
      <c r="BG89" s="27" t="str">
        <f t="shared" si="4"/>
        <v>SIN AVANCE</v>
      </c>
      <c r="BH89" s="22">
        <f t="shared" si="6"/>
        <v>112</v>
      </c>
      <c r="BI89" s="27" t="str">
        <f t="shared" si="5"/>
        <v>CON TIEMPO</v>
      </c>
      <c r="BJ89" s="26">
        <v>46224</v>
      </c>
      <c r="BK89" s="27" t="s">
        <v>2603</v>
      </c>
      <c r="BL89" s="27" t="s">
        <v>2606</v>
      </c>
      <c r="BM89" s="27" t="s">
        <v>2607</v>
      </c>
      <c r="BN89" s="46">
        <v>0</v>
      </c>
      <c r="BO89" s="29" t="s">
        <v>342</v>
      </c>
      <c r="BP89" s="27"/>
      <c r="BQ89" s="27"/>
      <c r="BR89" s="27"/>
      <c r="BS89" s="27"/>
      <c r="BT89" s="27"/>
      <c r="BU89" s="27"/>
      <c r="BV89" s="27"/>
      <c r="BW89" s="27"/>
      <c r="BX89" s="27"/>
      <c r="BY89" s="27"/>
      <c r="BZ89" s="27"/>
      <c r="CA89" s="27"/>
      <c r="CB89" s="27"/>
      <c r="CC89" s="27"/>
      <c r="CD89" s="27"/>
      <c r="CE89" s="27"/>
      <c r="CF89" s="27"/>
      <c r="CG89" s="27"/>
      <c r="CH89" s="27"/>
      <c r="CI89" s="27"/>
      <c r="CJ89" s="27"/>
      <c r="CK89" s="27"/>
      <c r="CL89" s="27"/>
      <c r="CM89" s="27"/>
      <c r="CN89" s="27"/>
      <c r="CO89" s="27"/>
      <c r="CP89" s="27"/>
      <c r="CQ89" s="27"/>
      <c r="CR89" s="27"/>
      <c r="CS89" s="27"/>
      <c r="CT89" s="27"/>
      <c r="CU89" s="27"/>
      <c r="CV89" s="27"/>
    </row>
    <row r="90" spans="2:100" ht="117.75" customHeight="1" thickBot="1" x14ac:dyDescent="0.35">
      <c r="B90" s="22" t="s">
        <v>1524</v>
      </c>
      <c r="C90" s="22" t="s">
        <v>221</v>
      </c>
      <c r="D90" s="22" t="s">
        <v>60</v>
      </c>
      <c r="E90" s="22" t="s">
        <v>61</v>
      </c>
      <c r="F90" s="22"/>
      <c r="G90" s="22" t="s">
        <v>528</v>
      </c>
      <c r="H90" s="22" t="s">
        <v>529</v>
      </c>
      <c r="I90" s="22" t="s">
        <v>530</v>
      </c>
      <c r="J90" s="22" t="s">
        <v>531</v>
      </c>
      <c r="K90" s="22" t="s">
        <v>66</v>
      </c>
      <c r="L90" s="22" t="s">
        <v>66</v>
      </c>
      <c r="M90" s="22"/>
      <c r="N90" s="22" t="s">
        <v>1297</v>
      </c>
      <c r="O90" s="23" t="s">
        <v>1506</v>
      </c>
      <c r="P90" s="22" t="s">
        <v>1299</v>
      </c>
      <c r="Q90" s="22">
        <v>2025</v>
      </c>
      <c r="R90" s="22" t="s">
        <v>1525</v>
      </c>
      <c r="S90" s="22" t="s">
        <v>1508</v>
      </c>
      <c r="T90" s="23" t="s">
        <v>1526</v>
      </c>
      <c r="U90" s="22" t="s">
        <v>1527</v>
      </c>
      <c r="V90" s="22">
        <v>3</v>
      </c>
      <c r="W90" s="22" t="s">
        <v>1528</v>
      </c>
      <c r="X90" s="22" t="s">
        <v>1529</v>
      </c>
      <c r="Y90" s="28">
        <v>1</v>
      </c>
      <c r="Z90" s="22" t="s">
        <v>1530</v>
      </c>
      <c r="AA90" s="26">
        <v>45962</v>
      </c>
      <c r="AB90" s="26">
        <v>46142</v>
      </c>
      <c r="AC90" s="25"/>
      <c r="AD90" s="26">
        <v>46045</v>
      </c>
      <c r="AE90" s="27" t="s">
        <v>1531</v>
      </c>
      <c r="AF90" s="27" t="s">
        <v>238</v>
      </c>
      <c r="AG90" s="27" t="s">
        <v>1308</v>
      </c>
      <c r="AH90" s="28">
        <v>0.25</v>
      </c>
      <c r="AI90" s="29" t="s">
        <v>342</v>
      </c>
      <c r="AJ90" s="27">
        <v>0</v>
      </c>
      <c r="AK90" s="45">
        <v>46121</v>
      </c>
      <c r="AL90" s="25" t="s">
        <v>1532</v>
      </c>
      <c r="AM90" s="25" t="s">
        <v>1533</v>
      </c>
      <c r="AN90" s="25" t="s">
        <v>1534</v>
      </c>
      <c r="AO90" s="54">
        <v>0.66</v>
      </c>
      <c r="AP90" s="25" t="s">
        <v>201</v>
      </c>
      <c r="AQ90" s="29" t="s">
        <v>357</v>
      </c>
      <c r="AR90" s="29">
        <v>30</v>
      </c>
      <c r="AS90" s="29" t="s">
        <v>399</v>
      </c>
      <c r="AT90" s="26">
        <v>46132</v>
      </c>
      <c r="AU90" s="27" t="s">
        <v>1535</v>
      </c>
      <c r="AV90" s="29" t="s">
        <v>1536</v>
      </c>
      <c r="AW90" s="29" t="s">
        <v>180</v>
      </c>
      <c r="AX90" s="47">
        <v>0.66</v>
      </c>
      <c r="AY90" s="29" t="s">
        <v>342</v>
      </c>
      <c r="AZ90" s="27"/>
      <c r="BA90" s="74">
        <f>MONITOREO!BA90</f>
        <v>46209</v>
      </c>
      <c r="BB90" s="27" t="str">
        <f>MONITOREO!BB90</f>
        <v>Durante el periodo de seguimiento se consolidaron y aportaron las actas correspondientes a las reuniones de conciliación realizadas con el proveedor de conectividad TIGO para los meses de diciembre de 2025 y abril de 2026. En estos espacios se verificó la disponibilidad de los servicios SD-WAN, se revisó el cumplimiento de los Acuerdos de Nivel de Servicio (ANS) y se conciliaron los aspectos técnicos asociados a la prestación del servicio, dejando los respectivos soportes que garantizan la trazabilidad del proceso de supervisión técnica y contractual.</v>
      </c>
      <c r="BC90" s="27" t="str">
        <f>MONITOREO!BC90</f>
        <v xml:space="preserve">
Pago 6, 7, 8, 9y 10 Y 11 Y ULTIMO: 
1. Acta de conciliaciones realizadas mensuales.
1.1. Listado de asistencia proceso de conciliacion 
2. Centro de costos verificado y ajustado al detalle de la factura
3. Correo de aprobacion de factura 
4. Factura conciliada con el proveedor de conectividad </v>
      </c>
      <c r="BD90" s="27" t="str">
        <f>MONITOREO!BD90</f>
        <v>No Aplica</v>
      </c>
      <c r="BE90" s="28">
        <f>MONITOREO!BE90</f>
        <v>1</v>
      </c>
      <c r="BF90" s="27" t="str">
        <f>MONITOREO!BF90</f>
        <v>Cumplida</v>
      </c>
      <c r="BG90" s="27" t="str">
        <f t="shared" si="4"/>
        <v>CUMPLIMIENTO TOTAL</v>
      </c>
      <c r="BH90" s="22" t="str">
        <f t="shared" si="6"/>
        <v>NO APLICA ACCION FINALIZADA</v>
      </c>
      <c r="BI90" s="27" t="str">
        <f t="shared" si="5"/>
        <v>NO APLICA ACCION FINALIZADA</v>
      </c>
      <c r="BJ90" s="73" t="s">
        <v>2545</v>
      </c>
      <c r="BK90" s="27" t="s">
        <v>2608</v>
      </c>
      <c r="BL90" s="29" t="s">
        <v>183</v>
      </c>
      <c r="BM90" s="73" t="s">
        <v>180</v>
      </c>
      <c r="BN90" s="46">
        <v>1</v>
      </c>
      <c r="BO90" s="29" t="s">
        <v>189</v>
      </c>
      <c r="BP90" s="27"/>
      <c r="BQ90" s="27"/>
      <c r="BR90" s="27"/>
      <c r="BS90" s="27"/>
      <c r="BT90" s="27"/>
      <c r="BU90" s="27"/>
      <c r="BV90" s="27"/>
      <c r="BW90" s="27"/>
      <c r="BX90" s="27"/>
      <c r="BY90" s="27"/>
      <c r="BZ90" s="27"/>
      <c r="CA90" s="27"/>
      <c r="CB90" s="27"/>
      <c r="CC90" s="27"/>
      <c r="CD90" s="27"/>
      <c r="CE90" s="27"/>
      <c r="CF90" s="27"/>
      <c r="CG90" s="27"/>
      <c r="CH90" s="27"/>
      <c r="CI90" s="27"/>
      <c r="CJ90" s="27"/>
      <c r="CK90" s="27"/>
      <c r="CL90" s="27"/>
      <c r="CM90" s="27"/>
      <c r="CN90" s="27"/>
      <c r="CO90" s="27"/>
      <c r="CP90" s="27"/>
      <c r="CQ90" s="27"/>
      <c r="CR90" s="27"/>
      <c r="CS90" s="27"/>
      <c r="CT90" s="27"/>
      <c r="CU90" s="27"/>
      <c r="CV90" s="27"/>
    </row>
    <row r="91" spans="2:100" ht="117.75" customHeight="1" thickBot="1" x14ac:dyDescent="0.35">
      <c r="B91" s="22" t="s">
        <v>1537</v>
      </c>
      <c r="C91" s="22" t="s">
        <v>221</v>
      </c>
      <c r="D91" s="22" t="s">
        <v>60</v>
      </c>
      <c r="E91" s="22" t="s">
        <v>61</v>
      </c>
      <c r="F91" s="22"/>
      <c r="G91" s="22" t="s">
        <v>957</v>
      </c>
      <c r="H91" s="22" t="s">
        <v>958</v>
      </c>
      <c r="I91" s="22" t="s">
        <v>60</v>
      </c>
      <c r="J91" s="22" t="s">
        <v>61</v>
      </c>
      <c r="K91" s="22" t="s">
        <v>568</v>
      </c>
      <c r="L91" s="22" t="s">
        <v>63</v>
      </c>
      <c r="M91" s="22"/>
      <c r="N91" s="22" t="s">
        <v>1297</v>
      </c>
      <c r="O91" s="23" t="s">
        <v>1538</v>
      </c>
      <c r="P91" s="22" t="s">
        <v>1299</v>
      </c>
      <c r="Q91" s="22">
        <v>2025</v>
      </c>
      <c r="R91" s="22" t="s">
        <v>1539</v>
      </c>
      <c r="S91" s="22" t="s">
        <v>1540</v>
      </c>
      <c r="T91" s="23" t="s">
        <v>1541</v>
      </c>
      <c r="U91" s="22" t="s">
        <v>1542</v>
      </c>
      <c r="V91" s="22">
        <v>1</v>
      </c>
      <c r="W91" s="22" t="s">
        <v>1543</v>
      </c>
      <c r="X91" s="22" t="s">
        <v>1544</v>
      </c>
      <c r="Y91" s="28">
        <v>1</v>
      </c>
      <c r="Z91" s="22" t="s">
        <v>1545</v>
      </c>
      <c r="AA91" s="26">
        <v>45995</v>
      </c>
      <c r="AB91" s="26">
        <v>46116</v>
      </c>
      <c r="AC91" s="25"/>
      <c r="AD91" s="26">
        <v>46045</v>
      </c>
      <c r="AE91" s="27" t="s">
        <v>1478</v>
      </c>
      <c r="AF91" s="27" t="s">
        <v>1545</v>
      </c>
      <c r="AG91" s="27" t="s">
        <v>1308</v>
      </c>
      <c r="AH91" s="28">
        <v>0</v>
      </c>
      <c r="AI91" s="29" t="s">
        <v>342</v>
      </c>
      <c r="AJ91" s="27">
        <v>0</v>
      </c>
      <c r="AK91" s="45">
        <v>46121</v>
      </c>
      <c r="AL91" s="25" t="s">
        <v>80</v>
      </c>
      <c r="AM91" s="25" t="s">
        <v>66</v>
      </c>
      <c r="AN91" s="25" t="s">
        <v>1545</v>
      </c>
      <c r="AO91" s="54">
        <v>0</v>
      </c>
      <c r="AP91" s="25" t="s">
        <v>81</v>
      </c>
      <c r="AQ91" s="29" t="s">
        <v>82</v>
      </c>
      <c r="AR91" s="29">
        <v>4</v>
      </c>
      <c r="AS91" s="29" t="s">
        <v>725</v>
      </c>
      <c r="AT91" s="26">
        <v>46134</v>
      </c>
      <c r="AU91" s="27" t="s">
        <v>1546</v>
      </c>
      <c r="AV91" s="27" t="s">
        <v>1547</v>
      </c>
      <c r="AW91" s="29" t="s">
        <v>492</v>
      </c>
      <c r="AX91" s="46">
        <v>0</v>
      </c>
      <c r="AY91" s="29" t="s">
        <v>342</v>
      </c>
      <c r="AZ91" s="27"/>
      <c r="BA91" s="74">
        <f>MONITOREO!BA91</f>
        <v>46206</v>
      </c>
      <c r="BB91" s="27" t="str">
        <f>MONITOREO!BB91</f>
        <v>Se realizó un sistema de alertas periódicas y notificaciones de manera quincenal, durante el periodo de diciembre a abril de 2026, sobre los avances y ejecución del contrato de mantenimiento del parque automotor, con el fin de fortalecer la planeación oportuna y evitar vacíos contractuales.
Resultado del indicador: ((8/8)*100%) = 100%
Análisis del indicador: Se notificaron 8 alertas durante el periodo, de 8 alertas que fueron programadas para el periodo.
Estado: La actividad se encuentra finalizada.</v>
      </c>
      <c r="BC91" s="27" t="str">
        <f>MONITOREO!BC91</f>
        <v xml:space="preserve">Reportes periódicos de alerta de seguimiento contractual (Actas)
Comunicaciones formales de aviso previo a los mantenimientos y al vencimiento del contrato </v>
      </c>
      <c r="BD91" s="27" t="str">
        <f>MONITOREO!BD91</f>
        <v>No Aplica</v>
      </c>
      <c r="BE91" s="28">
        <f>MONITOREO!BE91</f>
        <v>1</v>
      </c>
      <c r="BF91" s="27" t="str">
        <f>MONITOREO!BF91</f>
        <v>Cumplida</v>
      </c>
      <c r="BG91" s="27" t="str">
        <f t="shared" si="4"/>
        <v>CUMPLIMIENTO TOTAL</v>
      </c>
      <c r="BH91" s="22" t="str">
        <f t="shared" si="6"/>
        <v>NO APLICA ACCION FINALIZADA</v>
      </c>
      <c r="BI91" s="27" t="str">
        <f t="shared" si="5"/>
        <v>NO APLICA ACCION FINALIZADA</v>
      </c>
      <c r="BJ91" s="26">
        <v>46224</v>
      </c>
      <c r="BK91" s="27" t="s">
        <v>2609</v>
      </c>
      <c r="BL91" s="27" t="s">
        <v>183</v>
      </c>
      <c r="BM91" s="27" t="s">
        <v>2607</v>
      </c>
      <c r="BN91" s="46">
        <v>1</v>
      </c>
      <c r="BO91" s="29" t="s">
        <v>189</v>
      </c>
      <c r="BP91" s="27"/>
      <c r="BQ91" s="27"/>
      <c r="BR91" s="27"/>
      <c r="BS91" s="27"/>
      <c r="BT91" s="27"/>
      <c r="BU91" s="27"/>
      <c r="BV91" s="27"/>
      <c r="BW91" s="27"/>
      <c r="BX91" s="27"/>
      <c r="BY91" s="27"/>
      <c r="BZ91" s="27"/>
      <c r="CA91" s="27"/>
      <c r="CB91" s="27"/>
      <c r="CC91" s="27"/>
      <c r="CD91" s="27"/>
      <c r="CE91" s="27"/>
      <c r="CF91" s="27"/>
      <c r="CG91" s="27"/>
      <c r="CH91" s="27"/>
      <c r="CI91" s="27"/>
      <c r="CJ91" s="27"/>
      <c r="CK91" s="27"/>
      <c r="CL91" s="27"/>
      <c r="CM91" s="27"/>
      <c r="CN91" s="27"/>
      <c r="CO91" s="27"/>
      <c r="CP91" s="27"/>
      <c r="CQ91" s="27"/>
      <c r="CR91" s="27"/>
      <c r="CS91" s="27"/>
      <c r="CT91" s="27"/>
      <c r="CU91" s="27"/>
      <c r="CV91" s="27"/>
    </row>
    <row r="92" spans="2:100" ht="117.75" customHeight="1" thickBot="1" x14ac:dyDescent="0.35">
      <c r="B92" s="22" t="s">
        <v>1548</v>
      </c>
      <c r="C92" s="22" t="s">
        <v>221</v>
      </c>
      <c r="D92" s="22" t="s">
        <v>60</v>
      </c>
      <c r="E92" s="22" t="s">
        <v>61</v>
      </c>
      <c r="F92" s="22"/>
      <c r="G92" s="22" t="s">
        <v>100</v>
      </c>
      <c r="H92" s="22" t="s">
        <v>101</v>
      </c>
      <c r="I92" s="22" t="s">
        <v>60</v>
      </c>
      <c r="J92" s="22" t="s">
        <v>61</v>
      </c>
      <c r="K92" s="22" t="s">
        <v>1079</v>
      </c>
      <c r="L92" s="22" t="s">
        <v>103</v>
      </c>
      <c r="M92" s="22"/>
      <c r="N92" s="22" t="s">
        <v>1297</v>
      </c>
      <c r="O92" s="23" t="s">
        <v>1549</v>
      </c>
      <c r="P92" s="22" t="s">
        <v>1299</v>
      </c>
      <c r="Q92" s="22">
        <v>2025</v>
      </c>
      <c r="R92" s="22" t="s">
        <v>1550</v>
      </c>
      <c r="S92" s="22" t="s">
        <v>1551</v>
      </c>
      <c r="T92" s="23" t="s">
        <v>1552</v>
      </c>
      <c r="U92" s="22" t="s">
        <v>1553</v>
      </c>
      <c r="V92" s="22">
        <v>1</v>
      </c>
      <c r="W92" s="22" t="s">
        <v>1554</v>
      </c>
      <c r="X92" s="22" t="s">
        <v>1555</v>
      </c>
      <c r="Y92" s="28">
        <v>1</v>
      </c>
      <c r="Z92" s="22" t="s">
        <v>1556</v>
      </c>
      <c r="AA92" s="26">
        <v>45965</v>
      </c>
      <c r="AB92" s="26">
        <v>46111</v>
      </c>
      <c r="AC92" s="25"/>
      <c r="AD92" s="26">
        <v>46045</v>
      </c>
      <c r="AE92" s="27" t="s">
        <v>1478</v>
      </c>
      <c r="AF92" s="27" t="s">
        <v>1556</v>
      </c>
      <c r="AG92" s="27" t="s">
        <v>1308</v>
      </c>
      <c r="AH92" s="28">
        <v>0</v>
      </c>
      <c r="AI92" s="29" t="s">
        <v>342</v>
      </c>
      <c r="AJ92" s="27">
        <v>0</v>
      </c>
      <c r="AK92" s="45">
        <v>46121</v>
      </c>
      <c r="AL92" s="25" t="s">
        <v>1557</v>
      </c>
      <c r="AM92" s="25" t="s">
        <v>1558</v>
      </c>
      <c r="AN92" s="25" t="s">
        <v>183</v>
      </c>
      <c r="AO92" s="54">
        <v>1</v>
      </c>
      <c r="AP92" s="25" t="s">
        <v>184</v>
      </c>
      <c r="AQ92" s="29" t="s">
        <v>185</v>
      </c>
      <c r="AR92" s="29" t="s">
        <v>186</v>
      </c>
      <c r="AS92" s="29" t="s">
        <v>186</v>
      </c>
      <c r="AT92" s="26">
        <v>46134</v>
      </c>
      <c r="AU92" s="29" t="s">
        <v>1559</v>
      </c>
      <c r="AV92" s="29" t="s">
        <v>1560</v>
      </c>
      <c r="AW92" s="29" t="s">
        <v>120</v>
      </c>
      <c r="AX92" s="46">
        <v>0</v>
      </c>
      <c r="AY92" s="29" t="s">
        <v>79</v>
      </c>
      <c r="AZ92" s="27"/>
      <c r="BA92" s="74">
        <f>MONITOREO!BA92</f>
        <v>46206</v>
      </c>
      <c r="BB92" s="27" t="str">
        <f>MONITOREO!BB92</f>
        <v>Se realizó con la Gerencia de Contratación la mesa de trabajo el dia martes 30 de junio 2026 a las 2 pm virtual guiada por Carlos Arturo Alfonso en la cual se trató la socialización de los lineamientos y de las funciones de supervisión en relación con las modificaciones contractuales para los colaboradores de la Gerencia de Recursos Fisicos.
Resultado del indicador. ((1/1)*100%)=100%
Análisis del indicador: Se gestionó la acción con la capacitación de gestión contractual, conforme con lo programado.
Estado: La actividad se encuentra finalizada</v>
      </c>
      <c r="BC92" s="27" t="str">
        <f>MONITOREO!BC92</f>
        <v>Presentacion de la socialización
Listado de asistencia socialización</v>
      </c>
      <c r="BD92" s="27" t="str">
        <f>MONITOREO!BD92</f>
        <v>No Aplica</v>
      </c>
      <c r="BE92" s="28">
        <f>MONITOREO!BE92</f>
        <v>1</v>
      </c>
      <c r="BF92" s="27" t="str">
        <f>MONITOREO!BF92</f>
        <v>Cumplida</v>
      </c>
      <c r="BG92" s="27" t="str">
        <f t="shared" ref="BG92:BG118" si="7">IF(BE92&lt;=0%,"SIN AVANCE",IF(BE92&lt;33%,"AVANCE MINIMO",IF(BE92&lt;66%,"AVANCE PARCIAL",IF(BE92&lt;=99.9%,"AVANCE SIGNIFICATIVO",IF(BE92=100%,"CUMPLIMIENTO TOTAL","ERROR")))))</f>
        <v>CUMPLIMIENTO TOTAL</v>
      </c>
      <c r="BH92" s="22" t="str">
        <f t="shared" si="6"/>
        <v>NO APLICA ACCION FINALIZADA</v>
      </c>
      <c r="BI92" s="27" t="str">
        <f t="shared" ref="BI92:BI118" si="8">(IF(BG92="CUMPLIMIENTO TOTAL","NO APLICA ACCION FINALIZADA",IF(BH92&lt;=0,"VENCIDO",IF(BH92&lt;=20,"POR VENCER","CON TIEMPO"))))</f>
        <v>NO APLICA ACCION FINALIZADA</v>
      </c>
      <c r="BJ92" s="26">
        <v>46224</v>
      </c>
      <c r="BK92" s="27" t="s">
        <v>2610</v>
      </c>
      <c r="BL92" s="27" t="s">
        <v>183</v>
      </c>
      <c r="BM92" s="27" t="s">
        <v>2607</v>
      </c>
      <c r="BN92" s="46">
        <v>1</v>
      </c>
      <c r="BO92" s="29" t="s">
        <v>189</v>
      </c>
      <c r="BP92" s="27"/>
      <c r="BQ92" s="27"/>
      <c r="BR92" s="27"/>
      <c r="BS92" s="27"/>
      <c r="BT92" s="27"/>
      <c r="BU92" s="27"/>
      <c r="BV92" s="27"/>
      <c r="BW92" s="27"/>
      <c r="BX92" s="27"/>
      <c r="BY92" s="27"/>
      <c r="BZ92" s="27"/>
      <c r="CA92" s="27"/>
      <c r="CB92" s="27"/>
      <c r="CC92" s="27"/>
      <c r="CD92" s="27"/>
      <c r="CE92" s="27"/>
      <c r="CF92" s="27"/>
      <c r="CG92" s="27"/>
      <c r="CH92" s="27"/>
      <c r="CI92" s="27"/>
      <c r="CJ92" s="27"/>
      <c r="CK92" s="27"/>
      <c r="CL92" s="27"/>
      <c r="CM92" s="27"/>
      <c r="CN92" s="27"/>
      <c r="CO92" s="27"/>
      <c r="CP92" s="27"/>
      <c r="CQ92" s="27"/>
      <c r="CR92" s="27"/>
      <c r="CS92" s="27"/>
      <c r="CT92" s="27"/>
      <c r="CU92" s="27"/>
      <c r="CV92" s="27"/>
    </row>
    <row r="93" spans="2:100" ht="117.75" customHeight="1" thickBot="1" x14ac:dyDescent="0.35">
      <c r="B93" s="22" t="s">
        <v>1561</v>
      </c>
      <c r="C93" s="22" t="s">
        <v>221</v>
      </c>
      <c r="D93" s="22" t="s">
        <v>60</v>
      </c>
      <c r="E93" s="22" t="s">
        <v>61</v>
      </c>
      <c r="F93" s="22"/>
      <c r="G93" s="22" t="s">
        <v>100</v>
      </c>
      <c r="H93" s="22" t="s">
        <v>101</v>
      </c>
      <c r="I93" s="22" t="s">
        <v>60</v>
      </c>
      <c r="J93" s="22" t="s">
        <v>61</v>
      </c>
      <c r="K93" s="22" t="s">
        <v>1079</v>
      </c>
      <c r="L93" s="22" t="s">
        <v>103</v>
      </c>
      <c r="M93" s="22"/>
      <c r="N93" s="22" t="s">
        <v>1297</v>
      </c>
      <c r="O93" s="23" t="s">
        <v>1549</v>
      </c>
      <c r="P93" s="22" t="s">
        <v>1299</v>
      </c>
      <c r="Q93" s="22">
        <v>2025</v>
      </c>
      <c r="R93" s="22" t="s">
        <v>1562</v>
      </c>
      <c r="S93" s="22" t="s">
        <v>1551</v>
      </c>
      <c r="T93" s="23" t="s">
        <v>1563</v>
      </c>
      <c r="U93" s="22" t="s">
        <v>1564</v>
      </c>
      <c r="V93" s="22">
        <v>2</v>
      </c>
      <c r="W93" s="22" t="s">
        <v>1565</v>
      </c>
      <c r="X93" s="22" t="s">
        <v>1566</v>
      </c>
      <c r="Y93" s="28">
        <v>1</v>
      </c>
      <c r="Z93" s="22" t="s">
        <v>1567</v>
      </c>
      <c r="AA93" s="26">
        <v>45965</v>
      </c>
      <c r="AB93" s="26">
        <v>46111</v>
      </c>
      <c r="AC93" s="25"/>
      <c r="AD93" s="26">
        <v>46045</v>
      </c>
      <c r="AE93" s="27" t="s">
        <v>1478</v>
      </c>
      <c r="AF93" s="27" t="s">
        <v>1567</v>
      </c>
      <c r="AG93" s="27" t="s">
        <v>1308</v>
      </c>
      <c r="AH93" s="28">
        <v>0</v>
      </c>
      <c r="AI93" s="29" t="s">
        <v>342</v>
      </c>
      <c r="AJ93" s="27">
        <v>0</v>
      </c>
      <c r="AK93" s="45">
        <v>46121</v>
      </c>
      <c r="AL93" s="25" t="s">
        <v>80</v>
      </c>
      <c r="AM93" s="25" t="s">
        <v>66</v>
      </c>
      <c r="AN93" s="25" t="s">
        <v>1567</v>
      </c>
      <c r="AO93" s="54">
        <v>0</v>
      </c>
      <c r="AP93" s="25" t="s">
        <v>81</v>
      </c>
      <c r="AQ93" s="29" t="s">
        <v>82</v>
      </c>
      <c r="AR93" s="29">
        <v>-1</v>
      </c>
      <c r="AS93" s="29" t="s">
        <v>79</v>
      </c>
      <c r="AT93" s="26">
        <v>46134</v>
      </c>
      <c r="AU93" s="29" t="s">
        <v>1568</v>
      </c>
      <c r="AV93" s="29" t="s">
        <v>1569</v>
      </c>
      <c r="AW93" s="29" t="s">
        <v>120</v>
      </c>
      <c r="AX93" s="46">
        <v>0</v>
      </c>
      <c r="AY93" s="29" t="s">
        <v>79</v>
      </c>
      <c r="AZ93" s="27"/>
      <c r="BA93" s="74">
        <f>MONITOREO!BA93</f>
        <v>46206</v>
      </c>
      <c r="BB93" s="27" t="str">
        <f>MONITOREO!BB93</f>
        <v xml:space="preserve">Se realizó la actualización, oficialización y socialización del procedimiento RECEPCIÓN E INGRESO DE BIENES DEVOLUTIVOS, DE CONSUMO CONTROLADO O DE CONSUMO A-GIAE-PR-002, con el fin documentar un control de verificación la formalidad de las modificaciones contractuales cuando se identifiquen cambios en la entrega de los elementos.
Resultado del indicador. ((1/1)*100%)=100%
Análisis del indicador: Se gestionó la actualización del procedimiento RECEPCIÓN E INGRESO DE BIENES DEVOLUTIVOS, DE CONSUMO CONTROLADO O DE CONSUMO A-GIAE-PR-002
Estado: La actividad se encuentra finalizada. </v>
      </c>
      <c r="BC93" s="27" t="str">
        <f>MONITOREO!BC93</f>
        <v>Procedimiento A-GIAE-PR-002 actualizado
Correo de oficialización
Listado asistencia socialización</v>
      </c>
      <c r="BD93" s="27" t="str">
        <f>MONITOREO!BD93</f>
        <v>No Aplica</v>
      </c>
      <c r="BE93" s="28">
        <f>MONITOREO!BE93</f>
        <v>1</v>
      </c>
      <c r="BF93" s="27" t="str">
        <f>MONITOREO!BF93</f>
        <v>Cumplida</v>
      </c>
      <c r="BG93" s="27" t="str">
        <f t="shared" si="7"/>
        <v>CUMPLIMIENTO TOTAL</v>
      </c>
      <c r="BH93" s="22" t="str">
        <f t="shared" si="6"/>
        <v>NO APLICA ACCION FINALIZADA</v>
      </c>
      <c r="BI93" s="27" t="str">
        <f t="shared" si="8"/>
        <v>NO APLICA ACCION FINALIZADA</v>
      </c>
      <c r="BJ93" s="26">
        <v>46224</v>
      </c>
      <c r="BK93" s="27" t="s">
        <v>2611</v>
      </c>
      <c r="BL93" s="27" t="s">
        <v>183</v>
      </c>
      <c r="BM93" s="27" t="s">
        <v>2607</v>
      </c>
      <c r="BN93" s="46">
        <v>1</v>
      </c>
      <c r="BO93" s="29" t="s">
        <v>189</v>
      </c>
      <c r="BP93" s="27"/>
      <c r="BQ93" s="27"/>
      <c r="BR93" s="27"/>
      <c r="BS93" s="27"/>
      <c r="BT93" s="27"/>
      <c r="BU93" s="27"/>
      <c r="BV93" s="27"/>
      <c r="BW93" s="27"/>
      <c r="BX93" s="27"/>
      <c r="BY93" s="27"/>
      <c r="BZ93" s="27"/>
      <c r="CA93" s="27"/>
      <c r="CB93" s="27"/>
      <c r="CC93" s="27"/>
      <c r="CD93" s="27"/>
      <c r="CE93" s="27"/>
      <c r="CF93" s="27"/>
      <c r="CG93" s="27"/>
      <c r="CH93" s="27"/>
      <c r="CI93" s="27"/>
      <c r="CJ93" s="27"/>
      <c r="CK93" s="27"/>
      <c r="CL93" s="27"/>
      <c r="CM93" s="27"/>
      <c r="CN93" s="27"/>
      <c r="CO93" s="27"/>
      <c r="CP93" s="27"/>
      <c r="CQ93" s="27"/>
      <c r="CR93" s="27"/>
      <c r="CS93" s="27"/>
      <c r="CT93" s="27"/>
      <c r="CU93" s="27"/>
      <c r="CV93" s="27"/>
    </row>
    <row r="94" spans="2:100" ht="126" thickBot="1" x14ac:dyDescent="0.35">
      <c r="B94" s="22" t="s">
        <v>1602</v>
      </c>
      <c r="C94" s="22" t="s">
        <v>241</v>
      </c>
      <c r="D94" s="22" t="s">
        <v>60</v>
      </c>
      <c r="E94" s="22" t="s">
        <v>61</v>
      </c>
      <c r="F94" s="22"/>
      <c r="G94" s="22" t="s">
        <v>241</v>
      </c>
      <c r="H94" s="22" t="s">
        <v>242</v>
      </c>
      <c r="I94" s="22" t="s">
        <v>60</v>
      </c>
      <c r="J94" s="22" t="s">
        <v>61</v>
      </c>
      <c r="K94" s="22" t="s">
        <v>243</v>
      </c>
      <c r="L94" s="22" t="s">
        <v>242</v>
      </c>
      <c r="M94" s="22"/>
      <c r="N94" s="22" t="s">
        <v>65</v>
      </c>
      <c r="O94" s="23" t="s">
        <v>140</v>
      </c>
      <c r="P94" s="22" t="s">
        <v>1603</v>
      </c>
      <c r="Q94" s="22">
        <v>2025</v>
      </c>
      <c r="R94" s="22" t="s">
        <v>1604</v>
      </c>
      <c r="S94" s="22" t="s">
        <v>1605</v>
      </c>
      <c r="T94" s="23" t="s">
        <v>1606</v>
      </c>
      <c r="U94" s="22" t="s">
        <v>1607</v>
      </c>
      <c r="V94" s="22">
        <v>1</v>
      </c>
      <c r="W94" s="22" t="s">
        <v>1608</v>
      </c>
      <c r="X94" s="22" t="s">
        <v>1609</v>
      </c>
      <c r="Y94" s="28">
        <v>1</v>
      </c>
      <c r="Z94" s="22" t="s">
        <v>1610</v>
      </c>
      <c r="AA94" s="26">
        <v>46055</v>
      </c>
      <c r="AB94" s="26">
        <v>46172</v>
      </c>
      <c r="AC94" s="25"/>
      <c r="AD94" s="30" t="s">
        <v>66</v>
      </c>
      <c r="AE94" s="31" t="s">
        <v>1611</v>
      </c>
      <c r="AF94" s="31" t="s">
        <v>66</v>
      </c>
      <c r="AG94" s="31" t="s">
        <v>66</v>
      </c>
      <c r="AH94" s="32">
        <v>0</v>
      </c>
      <c r="AI94" s="33" t="s">
        <v>66</v>
      </c>
      <c r="AJ94" s="27"/>
      <c r="AK94" s="45">
        <v>46126</v>
      </c>
      <c r="AL94" s="25" t="s">
        <v>80</v>
      </c>
      <c r="AM94" s="25" t="s">
        <v>66</v>
      </c>
      <c r="AN94" s="25" t="s">
        <v>1610</v>
      </c>
      <c r="AO94" s="54">
        <v>0</v>
      </c>
      <c r="AP94" s="25" t="s">
        <v>81</v>
      </c>
      <c r="AQ94" s="29" t="s">
        <v>82</v>
      </c>
      <c r="AR94" s="29">
        <v>60</v>
      </c>
      <c r="AS94" s="29" t="s">
        <v>399</v>
      </c>
      <c r="AT94" s="26">
        <v>46134</v>
      </c>
      <c r="AU94" s="29" t="s">
        <v>1612</v>
      </c>
      <c r="AV94" s="27" t="s">
        <v>1613</v>
      </c>
      <c r="AW94" s="29" t="s">
        <v>120</v>
      </c>
      <c r="AX94" s="46">
        <v>0</v>
      </c>
      <c r="AY94" s="29" t="s">
        <v>342</v>
      </c>
      <c r="AZ94" s="27"/>
      <c r="BA94" s="74">
        <f>MONITOREO!BA94</f>
        <v>46216</v>
      </c>
      <c r="BB94" s="27" t="str">
        <f>MONITOREO!BB94</f>
        <v xml:space="preserve">El proceso no registra avances en este seguimiento </v>
      </c>
      <c r="BC94" s="27" t="str">
        <f>MONITOREO!BC94</f>
        <v>No aplica</v>
      </c>
      <c r="BD94" s="27" t="str">
        <f>MONITOREO!BD94</f>
        <v>Actualizar, oficializar y socializar las listas de chequeo por modalidad de contratación, para la publicación de documentos en el SECOP II.
(Licitación pública, Concurso de méritos, Selección abreviada por menor cuantía, Selección abreviada por subasta inversa, Mínima cuantía, Contratación directa).</v>
      </c>
      <c r="BE94" s="28">
        <f>MONITOREO!BE94</f>
        <v>0</v>
      </c>
      <c r="BF94" s="27" t="str">
        <f>MONITOREO!BF94</f>
        <v>No presenta avances</v>
      </c>
      <c r="BG94" s="27" t="str">
        <f t="shared" si="7"/>
        <v>SIN AVANCE</v>
      </c>
      <c r="BH94" s="22">
        <f t="shared" si="6"/>
        <v>-31</v>
      </c>
      <c r="BI94" s="27" t="str">
        <f t="shared" si="8"/>
        <v>VENCIDO</v>
      </c>
      <c r="BJ94" s="26">
        <v>46224</v>
      </c>
      <c r="BK94" s="29" t="s">
        <v>2612</v>
      </c>
      <c r="BL94" s="29" t="s">
        <v>2613</v>
      </c>
      <c r="BM94" s="29" t="s">
        <v>2536</v>
      </c>
      <c r="BN94" s="46">
        <v>0</v>
      </c>
      <c r="BO94" s="29" t="s">
        <v>79</v>
      </c>
      <c r="BP94" s="27"/>
      <c r="BQ94" s="27"/>
      <c r="BR94" s="27"/>
      <c r="BS94" s="27"/>
      <c r="BT94" s="27"/>
      <c r="BU94" s="27"/>
      <c r="BV94" s="27"/>
      <c r="BW94" s="27"/>
      <c r="BX94" s="27"/>
      <c r="BY94" s="27"/>
      <c r="BZ94" s="27"/>
      <c r="CA94" s="27"/>
      <c r="CB94" s="27"/>
      <c r="CC94" s="27"/>
      <c r="CD94" s="27"/>
      <c r="CE94" s="27"/>
      <c r="CF94" s="27"/>
      <c r="CG94" s="27"/>
      <c r="CH94" s="27"/>
      <c r="CI94" s="27"/>
      <c r="CJ94" s="27"/>
      <c r="CK94" s="27"/>
      <c r="CL94" s="27"/>
      <c r="CM94" s="27"/>
      <c r="CN94" s="27"/>
      <c r="CO94" s="27"/>
      <c r="CP94" s="27"/>
      <c r="CQ94" s="27"/>
      <c r="CR94" s="27"/>
      <c r="CS94" s="27"/>
      <c r="CT94" s="27"/>
      <c r="CU94" s="27"/>
      <c r="CV94" s="27"/>
    </row>
    <row r="95" spans="2:100" ht="148.80000000000001" thickBot="1" x14ac:dyDescent="0.35">
      <c r="B95" s="22" t="s">
        <v>1635</v>
      </c>
      <c r="C95" s="22" t="s">
        <v>1636</v>
      </c>
      <c r="D95" s="22" t="s">
        <v>530</v>
      </c>
      <c r="E95" s="22" t="s">
        <v>531</v>
      </c>
      <c r="F95" s="22"/>
      <c r="G95" s="22" t="s">
        <v>1615</v>
      </c>
      <c r="H95" s="22" t="s">
        <v>529</v>
      </c>
      <c r="I95" s="22" t="s">
        <v>530</v>
      </c>
      <c r="J95" s="22" t="s">
        <v>531</v>
      </c>
      <c r="K95" s="22" t="s">
        <v>66</v>
      </c>
      <c r="L95" s="22" t="s">
        <v>66</v>
      </c>
      <c r="M95" s="22"/>
      <c r="N95" s="22" t="s">
        <v>65</v>
      </c>
      <c r="O95" s="23" t="s">
        <v>140</v>
      </c>
      <c r="P95" s="22" t="s">
        <v>1637</v>
      </c>
      <c r="Q95" s="22">
        <v>2025</v>
      </c>
      <c r="R95" s="22" t="s">
        <v>1638</v>
      </c>
      <c r="S95" s="22" t="s">
        <v>1639</v>
      </c>
      <c r="T95" s="23" t="s">
        <v>1640</v>
      </c>
      <c r="U95" s="22" t="s">
        <v>1641</v>
      </c>
      <c r="V95" s="22">
        <v>1</v>
      </c>
      <c r="W95" s="22" t="s">
        <v>1642</v>
      </c>
      <c r="X95" s="22" t="s">
        <v>1643</v>
      </c>
      <c r="Y95" s="28">
        <v>1</v>
      </c>
      <c r="Z95" s="22" t="s">
        <v>1644</v>
      </c>
      <c r="AA95" s="26">
        <v>46001</v>
      </c>
      <c r="AB95" s="26">
        <v>46203</v>
      </c>
      <c r="AC95" s="25"/>
      <c r="AD95" s="30" t="s">
        <v>66</v>
      </c>
      <c r="AE95" s="31" t="s">
        <v>1611</v>
      </c>
      <c r="AF95" s="31" t="s">
        <v>66</v>
      </c>
      <c r="AG95" s="31" t="s">
        <v>66</v>
      </c>
      <c r="AH95" s="32">
        <v>0</v>
      </c>
      <c r="AI95" s="33" t="s">
        <v>66</v>
      </c>
      <c r="AJ95" s="27"/>
      <c r="AK95" s="45">
        <v>46120</v>
      </c>
      <c r="AL95" s="25" t="s">
        <v>1645</v>
      </c>
      <c r="AM95" s="25" t="s">
        <v>1646</v>
      </c>
      <c r="AN95" s="25" t="s">
        <v>1647</v>
      </c>
      <c r="AO95" s="54">
        <v>0.5</v>
      </c>
      <c r="AP95" s="25" t="s">
        <v>201</v>
      </c>
      <c r="AQ95" s="29" t="s">
        <v>840</v>
      </c>
      <c r="AR95" s="29">
        <v>91</v>
      </c>
      <c r="AS95" s="29" t="s">
        <v>399</v>
      </c>
      <c r="AT95" s="26">
        <v>46132</v>
      </c>
      <c r="AU95" s="27" t="s">
        <v>1648</v>
      </c>
      <c r="AV95" s="27" t="s">
        <v>1649</v>
      </c>
      <c r="AW95" s="29" t="s">
        <v>180</v>
      </c>
      <c r="AX95" s="46">
        <v>0.5</v>
      </c>
      <c r="AY95" s="29" t="s">
        <v>342</v>
      </c>
      <c r="AZ95" s="27"/>
      <c r="BA95" s="74">
        <f>MONITOREO!BA95</f>
        <v>46206</v>
      </c>
      <c r="BB95" s="27" t="str">
        <f>MONITOREO!BB95</f>
        <v>Se actualizó el Plan Estratégico de Tecnologías de la Información (PETI), incorporando los lineamientos establecidos por la Política de Gobierno Digital, el Modelo de Seguridad y Privacidad de la Información (MSPI). El documento fue debidamente estructurado, revisado, documentado, socializado con las dependencias involucradas y aprobado por el comite de Gestion  y Desempeño. Con esta actividad se garantiza que la planeación estratégica de las Tecnologías de la Información se encuentra alineada con los objetivos institucionales, fortaleciendo la gobernanza de TI, la transformación digital y la mejora continua de los procesos tecnológicos.</v>
      </c>
      <c r="BC95" s="27" t="str">
        <f>MONITOREO!BC95</f>
        <v xml:space="preserve">1. PETI 
2. RESOLUCION 026 de 2025 
3. Publicaciòn PETI 2026 Link de Transparencia 
4. Tablero de control iniciativas PETI con evidencias 
5. Acta de aprobación comité de Gestión y Desempeño Institucional - presentación y socialización 
</v>
      </c>
      <c r="BD95" s="27" t="str">
        <f>MONITOREO!BD95</f>
        <v>No Aplica</v>
      </c>
      <c r="BE95" s="28">
        <f>MONITOREO!BE95</f>
        <v>1</v>
      </c>
      <c r="BF95" s="27" t="str">
        <f>MONITOREO!BF95</f>
        <v>Cumplida</v>
      </c>
      <c r="BG95" s="27" t="str">
        <f t="shared" si="7"/>
        <v>CUMPLIMIENTO TOTAL</v>
      </c>
      <c r="BH95" s="22" t="str">
        <f t="shared" si="6"/>
        <v>NO APLICA ACCION FINALIZADA</v>
      </c>
      <c r="BI95" s="27" t="str">
        <f t="shared" si="8"/>
        <v>NO APLICA ACCION FINALIZADA</v>
      </c>
      <c r="BJ95" s="29" t="s">
        <v>2545</v>
      </c>
      <c r="BK95" s="27" t="s">
        <v>2614</v>
      </c>
      <c r="BL95" s="73" t="s">
        <v>183</v>
      </c>
      <c r="BM95" s="29" t="s">
        <v>180</v>
      </c>
      <c r="BN95" s="59">
        <v>1</v>
      </c>
      <c r="BO95" s="29" t="s">
        <v>189</v>
      </c>
      <c r="BP95" s="27"/>
      <c r="BQ95" s="27"/>
      <c r="BR95" s="27"/>
      <c r="BS95" s="27"/>
      <c r="BT95" s="27"/>
      <c r="BU95" s="27"/>
      <c r="BV95" s="27"/>
      <c r="BW95" s="27"/>
      <c r="BX95" s="27"/>
      <c r="BY95" s="27"/>
      <c r="BZ95" s="27"/>
      <c r="CA95" s="27"/>
      <c r="CB95" s="27"/>
      <c r="CC95" s="27"/>
      <c r="CD95" s="27"/>
      <c r="CE95" s="27"/>
      <c r="CF95" s="27"/>
      <c r="CG95" s="27"/>
      <c r="CH95" s="27"/>
      <c r="CI95" s="27"/>
      <c r="CJ95" s="27"/>
      <c r="CK95" s="27"/>
      <c r="CL95" s="27"/>
      <c r="CM95" s="27"/>
      <c r="CN95" s="27"/>
      <c r="CO95" s="27"/>
      <c r="CP95" s="27"/>
      <c r="CQ95" s="27"/>
      <c r="CR95" s="27"/>
      <c r="CS95" s="27"/>
      <c r="CT95" s="27"/>
      <c r="CU95" s="27"/>
      <c r="CV95" s="27"/>
    </row>
    <row r="96" spans="2:100" ht="205.8" thickBot="1" x14ac:dyDescent="0.35">
      <c r="B96" s="22" t="s">
        <v>1650</v>
      </c>
      <c r="C96" s="22" t="s">
        <v>1636</v>
      </c>
      <c r="D96" s="22" t="s">
        <v>530</v>
      </c>
      <c r="E96" s="22" t="s">
        <v>531</v>
      </c>
      <c r="F96" s="22"/>
      <c r="G96" s="22" t="s">
        <v>1615</v>
      </c>
      <c r="H96" s="22" t="s">
        <v>529</v>
      </c>
      <c r="I96" s="22" t="s">
        <v>530</v>
      </c>
      <c r="J96" s="22" t="s">
        <v>531</v>
      </c>
      <c r="K96" s="22" t="s">
        <v>66</v>
      </c>
      <c r="L96" s="22" t="s">
        <v>66</v>
      </c>
      <c r="M96" s="22"/>
      <c r="N96" s="22" t="s">
        <v>65</v>
      </c>
      <c r="O96" s="23" t="s">
        <v>140</v>
      </c>
      <c r="P96" s="22" t="s">
        <v>1637</v>
      </c>
      <c r="Q96" s="22">
        <v>2025</v>
      </c>
      <c r="R96" s="22" t="s">
        <v>1651</v>
      </c>
      <c r="S96" s="22" t="s">
        <v>1639</v>
      </c>
      <c r="T96" s="23" t="s">
        <v>1652</v>
      </c>
      <c r="U96" s="22" t="s">
        <v>1653</v>
      </c>
      <c r="V96" s="22">
        <v>2</v>
      </c>
      <c r="W96" s="22" t="s">
        <v>1654</v>
      </c>
      <c r="X96" s="22" t="s">
        <v>1655</v>
      </c>
      <c r="Y96" s="28">
        <v>1</v>
      </c>
      <c r="Z96" s="22" t="s">
        <v>1656</v>
      </c>
      <c r="AA96" s="26">
        <v>46023</v>
      </c>
      <c r="AB96" s="26">
        <v>46387</v>
      </c>
      <c r="AC96" s="25"/>
      <c r="AD96" s="30" t="s">
        <v>66</v>
      </c>
      <c r="AE96" s="31" t="s">
        <v>1611</v>
      </c>
      <c r="AF96" s="31" t="s">
        <v>66</v>
      </c>
      <c r="AG96" s="31" t="s">
        <v>66</v>
      </c>
      <c r="AH96" s="32">
        <v>0</v>
      </c>
      <c r="AI96" s="33" t="s">
        <v>66</v>
      </c>
      <c r="AJ96" s="27"/>
      <c r="AK96" s="45">
        <v>46120</v>
      </c>
      <c r="AL96" s="25" t="s">
        <v>1657</v>
      </c>
      <c r="AM96" s="25" t="s">
        <v>1658</v>
      </c>
      <c r="AN96" s="25" t="s">
        <v>1659</v>
      </c>
      <c r="AO96" s="54">
        <v>0.25</v>
      </c>
      <c r="AP96" s="25" t="s">
        <v>201</v>
      </c>
      <c r="AQ96" s="29" t="s">
        <v>1214</v>
      </c>
      <c r="AR96" s="29">
        <v>275</v>
      </c>
      <c r="AS96" s="29" t="s">
        <v>399</v>
      </c>
      <c r="AT96" s="26">
        <v>46132</v>
      </c>
      <c r="AU96" s="27" t="s">
        <v>1660</v>
      </c>
      <c r="AV96" s="27" t="s">
        <v>1661</v>
      </c>
      <c r="AW96" s="29" t="s">
        <v>180</v>
      </c>
      <c r="AX96" s="46">
        <v>0.25</v>
      </c>
      <c r="AY96" s="29" t="s">
        <v>342</v>
      </c>
      <c r="AZ96" s="27"/>
      <c r="BA96" s="74">
        <f>MONITOREO!BA96</f>
        <v>46209</v>
      </c>
      <c r="BB96" s="27" t="str">
        <f>MONITOREO!BB96</f>
        <v>En cumplimiento del compromiso adquirido por la Oficina de Tecnologías de la Información y las Comunicaciones (OTIC), se realizó el ajuste del cronograma del Plan de Capacitaciones, incorporando de manera explícita actividades orientadas al fortalecimiento de los procesos de uso, apropiación y aprovechamiento de las herramientas y aplicativos tecnológicos desarrollados y adquiridos por la entidad. Dichas actividades fueron alineadas con la hoja de ruta del Plan Estratégico de Tecnologías de la Información (PETI) 2025-2026 y con el Plan Anual de Adquisiciones (PAA) 2025-2026, garantizando la articulación entre la planeación estratégica de TI y las necesidades institucionales</v>
      </c>
      <c r="BC96" s="27" t="str">
        <f>MONITOREO!BC96</f>
        <v>1.Plan de capacitaciones formulado, aprobado y en ejecucion
2.Procesos de capacitacion con sus respectivas memorias y listados de asistencia cuando aplique.  
3. Conograma de capacitacion vigencia 2026</v>
      </c>
      <c r="BD96" s="27" t="str">
        <f>MONITOREO!BD96</f>
        <v xml:space="preserve">Dar continuidad al proceso de capacitacion y actualizaCION del  Plan de formacion ante la Gerencia de Talento Humano. </v>
      </c>
      <c r="BE96" s="28">
        <f>MONITOREO!BE96</f>
        <v>0.5</v>
      </c>
      <c r="BF96" s="27" t="str">
        <f>MONITOREO!BF96</f>
        <v>Validada</v>
      </c>
      <c r="BG96" s="27" t="str">
        <f t="shared" si="7"/>
        <v>AVANCE PARCIAL</v>
      </c>
      <c r="BH96" s="22">
        <f t="shared" si="6"/>
        <v>184</v>
      </c>
      <c r="BI96" s="27" t="str">
        <f t="shared" si="8"/>
        <v>CON TIEMPO</v>
      </c>
      <c r="BJ96" s="29" t="s">
        <v>2545</v>
      </c>
      <c r="BK96" s="27" t="s">
        <v>2615</v>
      </c>
      <c r="BL96" s="27" t="s">
        <v>2616</v>
      </c>
      <c r="BM96" s="29" t="s">
        <v>180</v>
      </c>
      <c r="BN96" s="46">
        <v>0.5</v>
      </c>
      <c r="BO96" s="29" t="s">
        <v>342</v>
      </c>
      <c r="BP96" s="27"/>
      <c r="BQ96" s="27"/>
      <c r="BR96" s="27"/>
      <c r="BS96" s="27"/>
      <c r="BT96" s="27"/>
      <c r="BU96" s="27"/>
      <c r="BV96" s="27"/>
      <c r="BW96" s="27"/>
      <c r="BX96" s="27"/>
      <c r="BY96" s="27"/>
      <c r="BZ96" s="27"/>
      <c r="CA96" s="27"/>
      <c r="CB96" s="27"/>
      <c r="CC96" s="27"/>
      <c r="CD96" s="27"/>
      <c r="CE96" s="27"/>
      <c r="CF96" s="27"/>
      <c r="CG96" s="27"/>
      <c r="CH96" s="27"/>
      <c r="CI96" s="27"/>
      <c r="CJ96" s="27"/>
      <c r="CK96" s="27"/>
      <c r="CL96" s="27"/>
      <c r="CM96" s="27"/>
      <c r="CN96" s="27"/>
      <c r="CO96" s="27"/>
      <c r="CP96" s="27"/>
      <c r="CQ96" s="27"/>
      <c r="CR96" s="27"/>
      <c r="CS96" s="27"/>
      <c r="CT96" s="27"/>
      <c r="CU96" s="27"/>
      <c r="CV96" s="27"/>
    </row>
    <row r="97" spans="2:100" ht="274.2" thickBot="1" x14ac:dyDescent="0.35">
      <c r="B97" s="22" t="s">
        <v>1674</v>
      </c>
      <c r="C97" s="22" t="s">
        <v>1636</v>
      </c>
      <c r="D97" s="22" t="s">
        <v>530</v>
      </c>
      <c r="E97" s="22" t="s">
        <v>531</v>
      </c>
      <c r="F97" s="22"/>
      <c r="G97" s="22" t="s">
        <v>1615</v>
      </c>
      <c r="H97" s="22" t="s">
        <v>529</v>
      </c>
      <c r="I97" s="22" t="s">
        <v>530</v>
      </c>
      <c r="J97" s="22" t="s">
        <v>531</v>
      </c>
      <c r="K97" s="22" t="s">
        <v>66</v>
      </c>
      <c r="L97" s="22" t="s">
        <v>66</v>
      </c>
      <c r="M97" s="22"/>
      <c r="N97" s="22" t="s">
        <v>65</v>
      </c>
      <c r="O97" s="23" t="s">
        <v>154</v>
      </c>
      <c r="P97" s="22" t="s">
        <v>1637</v>
      </c>
      <c r="Q97" s="22">
        <v>2025</v>
      </c>
      <c r="R97" s="22" t="s">
        <v>1675</v>
      </c>
      <c r="S97" s="22" t="s">
        <v>1664</v>
      </c>
      <c r="T97" s="23" t="s">
        <v>1665</v>
      </c>
      <c r="U97" s="22" t="s">
        <v>1676</v>
      </c>
      <c r="V97" s="22">
        <v>2</v>
      </c>
      <c r="W97" s="22" t="s">
        <v>1677</v>
      </c>
      <c r="X97" s="22" t="s">
        <v>1678</v>
      </c>
      <c r="Y97" s="28">
        <v>1</v>
      </c>
      <c r="Z97" s="22" t="s">
        <v>1679</v>
      </c>
      <c r="AA97" s="26">
        <v>46023</v>
      </c>
      <c r="AB97" s="26">
        <v>46387</v>
      </c>
      <c r="AC97" s="25"/>
      <c r="AD97" s="30" t="s">
        <v>66</v>
      </c>
      <c r="AE97" s="31" t="s">
        <v>1611</v>
      </c>
      <c r="AF97" s="31" t="s">
        <v>66</v>
      </c>
      <c r="AG97" s="31" t="s">
        <v>66</v>
      </c>
      <c r="AH97" s="32">
        <v>0</v>
      </c>
      <c r="AI97" s="33" t="s">
        <v>66</v>
      </c>
      <c r="AJ97" s="27"/>
      <c r="AK97" s="45">
        <v>46120</v>
      </c>
      <c r="AL97" s="25" t="s">
        <v>1657</v>
      </c>
      <c r="AM97" s="25" t="s">
        <v>1680</v>
      </c>
      <c r="AN97" s="25" t="s">
        <v>1659</v>
      </c>
      <c r="AO97" s="54">
        <v>0.25</v>
      </c>
      <c r="AP97" s="25" t="s">
        <v>201</v>
      </c>
      <c r="AQ97" s="29" t="s">
        <v>1214</v>
      </c>
      <c r="AR97" s="29">
        <v>275</v>
      </c>
      <c r="AS97" s="29" t="s">
        <v>399</v>
      </c>
      <c r="AT97" s="26">
        <v>46132</v>
      </c>
      <c r="AU97" s="27" t="s">
        <v>1681</v>
      </c>
      <c r="AV97" s="27" t="s">
        <v>1682</v>
      </c>
      <c r="AW97" s="29" t="s">
        <v>180</v>
      </c>
      <c r="AX97" s="46">
        <v>0.25</v>
      </c>
      <c r="AY97" s="29" t="s">
        <v>342</v>
      </c>
      <c r="AZ97" s="27"/>
      <c r="BA97" s="74">
        <f>MONITOREO!BA97</f>
        <v>46206</v>
      </c>
      <c r="BB97" s="27" t="str">
        <f>MONITOREO!BB97</f>
        <v>En cumplimiento del compromiso establecido, se realizó el ajuste del cronograma y del Plan de Capacitaciones para incorporar actividades orientadas a la sensibilización, formación y apropiación del Modelo de Seguridad y Privacidad de la Información (MSPI). El ajuste contempló la definición de espacios dirigidos tanto a las áreas funcionales como a las áreas técnicas de la entidad, con el propósito de fortalecer la cultura de seguridad de la información, promover la corresponsabilidad en la gestión de los riesgos y contribuir a una implementación integral y articulada del MSPI, en concordancia con los lineamientos institucionales y la estrategia de transformación digital.</v>
      </c>
      <c r="BC97" s="27" t="str">
        <f>MONITOREO!BC97</f>
        <v>1.Plan de capacitaciones formulado, aprobado y en ejecucion
2.Procesos de capacitacion con sus respectivas memorias y listados de asistencia cuando aplique.  
3. Conograma de capacitacion vigencia 2026</v>
      </c>
      <c r="BD97" s="27" t="str">
        <f>MONITOREO!BD97</f>
        <v xml:space="preserve">Dar continuidad al proceso de capacitacion y actualizar el plan de formacion ante la Gerencia de Talento Humano. </v>
      </c>
      <c r="BE97" s="28">
        <f>MONITOREO!BE97</f>
        <v>0.5</v>
      </c>
      <c r="BF97" s="27" t="str">
        <f>MONITOREO!BF97</f>
        <v>Validada</v>
      </c>
      <c r="BG97" s="27" t="str">
        <f t="shared" si="7"/>
        <v>AVANCE PARCIAL</v>
      </c>
      <c r="BH97" s="22">
        <f t="shared" si="6"/>
        <v>184</v>
      </c>
      <c r="BI97" s="27" t="str">
        <f t="shared" si="8"/>
        <v>CON TIEMPO</v>
      </c>
      <c r="BJ97" s="29" t="s">
        <v>2545</v>
      </c>
      <c r="BK97" s="27" t="s">
        <v>2617</v>
      </c>
      <c r="BL97" s="27" t="s">
        <v>2618</v>
      </c>
      <c r="BM97" s="29" t="s">
        <v>180</v>
      </c>
      <c r="BN97" s="59">
        <v>0.5</v>
      </c>
      <c r="BO97" s="29" t="s">
        <v>342</v>
      </c>
      <c r="BP97" s="27"/>
      <c r="BQ97" s="27"/>
      <c r="BR97" s="27"/>
      <c r="BS97" s="27"/>
      <c r="BT97" s="27"/>
      <c r="BU97" s="27"/>
      <c r="BV97" s="27"/>
      <c r="BW97" s="27"/>
      <c r="BX97" s="27"/>
      <c r="BY97" s="27"/>
      <c r="BZ97" s="27"/>
      <c r="CA97" s="27"/>
      <c r="CB97" s="27"/>
      <c r="CC97" s="27"/>
      <c r="CD97" s="27"/>
      <c r="CE97" s="27"/>
      <c r="CF97" s="27"/>
      <c r="CG97" s="27"/>
      <c r="CH97" s="27"/>
      <c r="CI97" s="27"/>
      <c r="CJ97" s="27"/>
      <c r="CK97" s="27"/>
      <c r="CL97" s="27"/>
      <c r="CM97" s="27"/>
      <c r="CN97" s="27"/>
      <c r="CO97" s="27"/>
      <c r="CP97" s="27"/>
      <c r="CQ97" s="27"/>
      <c r="CR97" s="27"/>
      <c r="CS97" s="27"/>
      <c r="CT97" s="27"/>
      <c r="CU97" s="27"/>
      <c r="CV97" s="27"/>
    </row>
    <row r="98" spans="2:100" ht="409.6" thickBot="1" x14ac:dyDescent="0.35">
      <c r="B98" s="22" t="s">
        <v>1693</v>
      </c>
      <c r="C98" s="22" t="s">
        <v>1636</v>
      </c>
      <c r="D98" s="22" t="s">
        <v>530</v>
      </c>
      <c r="E98" s="22" t="s">
        <v>531</v>
      </c>
      <c r="F98" s="22"/>
      <c r="G98" s="22" t="s">
        <v>1615</v>
      </c>
      <c r="H98" s="22" t="s">
        <v>529</v>
      </c>
      <c r="I98" s="22" t="s">
        <v>530</v>
      </c>
      <c r="J98" s="22" t="s">
        <v>531</v>
      </c>
      <c r="K98" s="22" t="s">
        <v>66</v>
      </c>
      <c r="L98" s="22" t="s">
        <v>66</v>
      </c>
      <c r="M98" s="22"/>
      <c r="N98" s="22" t="s">
        <v>65</v>
      </c>
      <c r="O98" s="23" t="s">
        <v>154</v>
      </c>
      <c r="P98" s="22" t="s">
        <v>1637</v>
      </c>
      <c r="Q98" s="22">
        <v>2025</v>
      </c>
      <c r="R98" s="22" t="s">
        <v>1694</v>
      </c>
      <c r="S98" s="22" t="s">
        <v>1664</v>
      </c>
      <c r="T98" s="23" t="s">
        <v>1695</v>
      </c>
      <c r="U98" s="22" t="s">
        <v>1696</v>
      </c>
      <c r="V98" s="22">
        <v>4</v>
      </c>
      <c r="W98" s="22" t="s">
        <v>1697</v>
      </c>
      <c r="X98" s="22" t="s">
        <v>1698</v>
      </c>
      <c r="Y98" s="28">
        <v>0.8</v>
      </c>
      <c r="Z98" s="22" t="s">
        <v>1699</v>
      </c>
      <c r="AA98" s="26">
        <v>46113</v>
      </c>
      <c r="AB98" s="26">
        <v>46234</v>
      </c>
      <c r="AC98" s="25"/>
      <c r="AD98" s="30" t="s">
        <v>66</v>
      </c>
      <c r="AE98" s="31" t="s">
        <v>1611</v>
      </c>
      <c r="AF98" s="31" t="s">
        <v>66</v>
      </c>
      <c r="AG98" s="31" t="s">
        <v>66</v>
      </c>
      <c r="AH98" s="32">
        <v>0</v>
      </c>
      <c r="AI98" s="33" t="s">
        <v>66</v>
      </c>
      <c r="AJ98" s="27"/>
      <c r="AK98" s="45">
        <v>46120</v>
      </c>
      <c r="AL98" s="25" t="s">
        <v>1700</v>
      </c>
      <c r="AM98" s="25" t="s">
        <v>1701</v>
      </c>
      <c r="AN98" s="25" t="s">
        <v>1702</v>
      </c>
      <c r="AO98" s="54">
        <v>0.5</v>
      </c>
      <c r="AP98" s="25" t="s">
        <v>201</v>
      </c>
      <c r="AQ98" s="29" t="s">
        <v>840</v>
      </c>
      <c r="AR98" s="29">
        <v>122</v>
      </c>
      <c r="AS98" s="29" t="s">
        <v>399</v>
      </c>
      <c r="AT98" s="26">
        <v>46132</v>
      </c>
      <c r="AU98" s="27" t="s">
        <v>1703</v>
      </c>
      <c r="AV98" s="27" t="s">
        <v>1704</v>
      </c>
      <c r="AW98" s="29" t="s">
        <v>180</v>
      </c>
      <c r="AX98" s="46">
        <v>0.5</v>
      </c>
      <c r="AY98" s="29" t="s">
        <v>342</v>
      </c>
      <c r="AZ98" s="27"/>
      <c r="BA98" s="74">
        <f>MONITOREO!BA98</f>
        <v>0</v>
      </c>
      <c r="BB98" s="27" t="str">
        <f>MONITOREO!BB98</f>
        <v>Durante el periodo de seguimiento se dio continuidad a las actividades definidas para la implementación del Modelo de Seguridad y Privacidad de la Información (MSPI), fortaleciendo la ejecución articulada de sus componentes como parte de la estrategia institucional para la gestión de la seguridad de la información.
De igual manera, se adelantaron acciones orientadas al seguimiento y evaluación del desempeño del modelo, mediante la consolidación y análisis de evidencias que permiten medir los avances alcanzados, identificar oportunidades de mejora y establecer acciones que contribuyan a la sostenibilidad y al fortalecimiento del proceso de mejora continua, en concordancia con los lineamientos institucionales y las buenas prácticas en seguridad y privacidad de la información.</v>
      </c>
      <c r="BC98" s="27" t="str">
        <f>MONITOREO!BC98</f>
        <v xml:space="preserve"> -MSPI
- Controles de seguridad de la Informacion 
- Informe seguimiento MSPI 
- Evidencias Numerales 6.3.1. al 6.3.11
- Fases de implementación MSPI: 
Diagnostico 
Fase I- Planificación 
Fase II-Operacion
Fase III- Evaluacion de desemepeño 
Fase IV- Mejoramiento continuo </v>
      </c>
      <c r="BD98" s="27" t="str">
        <f>MONITOREO!BD98</f>
        <v>No Aplica</v>
      </c>
      <c r="BE98" s="28">
        <f>MONITOREO!BE98</f>
        <v>1</v>
      </c>
      <c r="BF98" s="27" t="str">
        <f>MONITOREO!BF98</f>
        <v>Validada</v>
      </c>
      <c r="BG98" s="27" t="str">
        <f t="shared" si="7"/>
        <v>CUMPLIMIENTO TOTAL</v>
      </c>
      <c r="BH98" s="22" t="str">
        <f t="shared" si="6"/>
        <v>NO APLICA ACCION FINALIZADA</v>
      </c>
      <c r="BI98" s="27" t="str">
        <f t="shared" si="8"/>
        <v>NO APLICA ACCION FINALIZADA</v>
      </c>
      <c r="BJ98" s="29" t="s">
        <v>2545</v>
      </c>
      <c r="BK98" s="27" t="s">
        <v>2619</v>
      </c>
      <c r="BL98" s="27" t="s">
        <v>2620</v>
      </c>
      <c r="BM98" s="29" t="s">
        <v>180</v>
      </c>
      <c r="BN98" s="59">
        <v>0.5</v>
      </c>
      <c r="BO98" s="29" t="s">
        <v>342</v>
      </c>
      <c r="BP98" s="27"/>
      <c r="BQ98" s="27"/>
      <c r="BR98" s="27"/>
      <c r="BS98" s="27"/>
      <c r="BT98" s="27"/>
      <c r="BU98" s="27"/>
      <c r="BV98" s="27"/>
      <c r="BW98" s="27"/>
      <c r="BX98" s="27"/>
      <c r="BY98" s="27"/>
      <c r="BZ98" s="27"/>
      <c r="CA98" s="27"/>
      <c r="CB98" s="27"/>
      <c r="CC98" s="27"/>
      <c r="CD98" s="27"/>
      <c r="CE98" s="27"/>
      <c r="CF98" s="27"/>
      <c r="CG98" s="27"/>
      <c r="CH98" s="27"/>
      <c r="CI98" s="27"/>
      <c r="CJ98" s="27"/>
      <c r="CK98" s="27"/>
      <c r="CL98" s="27"/>
      <c r="CM98" s="27"/>
      <c r="CN98" s="27"/>
      <c r="CO98" s="27"/>
      <c r="CP98" s="27"/>
      <c r="CQ98" s="27"/>
      <c r="CR98" s="27"/>
      <c r="CS98" s="27"/>
      <c r="CT98" s="27"/>
      <c r="CU98" s="27"/>
      <c r="CV98" s="27"/>
    </row>
    <row r="99" spans="2:100" ht="399.6" thickBot="1" x14ac:dyDescent="0.35">
      <c r="B99" s="22" t="s">
        <v>1705</v>
      </c>
      <c r="C99" s="22" t="s">
        <v>1636</v>
      </c>
      <c r="D99" s="22" t="s">
        <v>530</v>
      </c>
      <c r="E99" s="22" t="s">
        <v>531</v>
      </c>
      <c r="F99" s="22"/>
      <c r="G99" s="22" t="s">
        <v>1615</v>
      </c>
      <c r="H99" s="22" t="s">
        <v>529</v>
      </c>
      <c r="I99" s="22" t="s">
        <v>530</v>
      </c>
      <c r="J99" s="22" t="s">
        <v>531</v>
      </c>
      <c r="K99" s="22" t="s">
        <v>66</v>
      </c>
      <c r="L99" s="22" t="s">
        <v>66</v>
      </c>
      <c r="M99" s="22"/>
      <c r="N99" s="22" t="s">
        <v>65</v>
      </c>
      <c r="O99" s="23" t="s">
        <v>154</v>
      </c>
      <c r="P99" s="22" t="s">
        <v>1637</v>
      </c>
      <c r="Q99" s="22">
        <v>2025</v>
      </c>
      <c r="R99" s="22" t="s">
        <v>1706</v>
      </c>
      <c r="S99" s="22" t="s">
        <v>1664</v>
      </c>
      <c r="T99" s="23" t="s">
        <v>1707</v>
      </c>
      <c r="U99" s="22" t="s">
        <v>1708</v>
      </c>
      <c r="V99" s="22">
        <v>5</v>
      </c>
      <c r="W99" s="22" t="s">
        <v>1709</v>
      </c>
      <c r="X99" s="22" t="s">
        <v>1710</v>
      </c>
      <c r="Y99" s="28">
        <v>1</v>
      </c>
      <c r="Z99" s="22" t="s">
        <v>1711</v>
      </c>
      <c r="AA99" s="26">
        <v>46235</v>
      </c>
      <c r="AB99" s="26">
        <v>46387</v>
      </c>
      <c r="AC99" s="25"/>
      <c r="AD99" s="30" t="s">
        <v>66</v>
      </c>
      <c r="AE99" s="31" t="s">
        <v>1611</v>
      </c>
      <c r="AF99" s="31" t="s">
        <v>66</v>
      </c>
      <c r="AG99" s="31" t="s">
        <v>66</v>
      </c>
      <c r="AH99" s="32">
        <v>0</v>
      </c>
      <c r="AI99" s="33" t="s">
        <v>66</v>
      </c>
      <c r="AJ99" s="27"/>
      <c r="AK99" s="45">
        <v>46120</v>
      </c>
      <c r="AL99" s="25" t="s">
        <v>1712</v>
      </c>
      <c r="AM99" s="25" t="s">
        <v>1713</v>
      </c>
      <c r="AN99" s="25" t="s">
        <v>1702</v>
      </c>
      <c r="AO99" s="54">
        <v>0.25</v>
      </c>
      <c r="AP99" s="25" t="s">
        <v>201</v>
      </c>
      <c r="AQ99" s="29" t="s">
        <v>1214</v>
      </c>
      <c r="AR99" s="29">
        <v>275</v>
      </c>
      <c r="AS99" s="29" t="s">
        <v>399</v>
      </c>
      <c r="AT99" s="26">
        <v>46132</v>
      </c>
      <c r="AU99" s="27" t="s">
        <v>1714</v>
      </c>
      <c r="AV99" s="27" t="s">
        <v>1704</v>
      </c>
      <c r="AW99" s="29" t="s">
        <v>180</v>
      </c>
      <c r="AX99" s="46">
        <v>0.25</v>
      </c>
      <c r="AY99" s="29" t="s">
        <v>342</v>
      </c>
      <c r="AZ99" s="27"/>
      <c r="BA99" s="74">
        <f>MONITOREO!BA99</f>
        <v>46209</v>
      </c>
      <c r="BB99" s="27" t="str">
        <f>MONITOREO!BB99</f>
        <v>El Proceso OTIC Durante el periodo de seguimiento se dio continuidad a la implementación del Modelo de Seguridad y Privacidad de la Información (MSPI), fortaleciendo la ejecución articulada de sus componentes y las actividades de seguimiento definidas para su implementación en la entidad.</v>
      </c>
      <c r="BC99" s="27" t="str">
        <f>MONITOREO!BC99</f>
        <v xml:space="preserve">1. Informe evaluacion MSPI 
2. Fases de implementación MSPI: 
Diagnostico 
Fase I- Planificación 
Fase II-Operacion
Fase III- Evaluacion de desemepeño 
Fase IV- Mejoramiento continuo 
</v>
      </c>
      <c r="BD99" s="27" t="str">
        <f>MONITOREO!BD99</f>
        <v xml:space="preserve">Dar continuidad al proceso de seguimiento, evaluacion y mejor continua </v>
      </c>
      <c r="BE99" s="28">
        <f>MONITOREO!BE99</f>
        <v>0.5</v>
      </c>
      <c r="BF99" s="27" t="str">
        <f>MONITOREO!BF99</f>
        <v>Validada</v>
      </c>
      <c r="BG99" s="27" t="str">
        <f t="shared" si="7"/>
        <v>AVANCE PARCIAL</v>
      </c>
      <c r="BH99" s="22">
        <f t="shared" si="6"/>
        <v>184</v>
      </c>
      <c r="BI99" s="27" t="str">
        <f t="shared" si="8"/>
        <v>CON TIEMPO</v>
      </c>
      <c r="BJ99" s="29" t="s">
        <v>2545</v>
      </c>
      <c r="BK99" s="27" t="s">
        <v>2621</v>
      </c>
      <c r="BL99" s="27" t="s">
        <v>2622</v>
      </c>
      <c r="BM99" s="29" t="s">
        <v>180</v>
      </c>
      <c r="BN99" s="59">
        <v>0.5</v>
      </c>
      <c r="BO99" s="29" t="s">
        <v>342</v>
      </c>
      <c r="BP99" s="27"/>
      <c r="BQ99" s="27"/>
      <c r="BR99" s="27"/>
      <c r="BS99" s="27"/>
      <c r="BT99" s="27"/>
      <c r="BU99" s="27"/>
      <c r="BV99" s="27"/>
      <c r="BW99" s="27"/>
      <c r="BX99" s="27"/>
      <c r="BY99" s="27"/>
      <c r="BZ99" s="27"/>
      <c r="CA99" s="27"/>
      <c r="CB99" s="27"/>
      <c r="CC99" s="27"/>
      <c r="CD99" s="27"/>
      <c r="CE99" s="27"/>
      <c r="CF99" s="27"/>
      <c r="CG99" s="27"/>
      <c r="CH99" s="27"/>
      <c r="CI99" s="27"/>
      <c r="CJ99" s="27"/>
      <c r="CK99" s="27"/>
      <c r="CL99" s="27"/>
      <c r="CM99" s="27"/>
      <c r="CN99" s="27"/>
      <c r="CO99" s="27"/>
      <c r="CP99" s="27"/>
      <c r="CQ99" s="27"/>
      <c r="CR99" s="27"/>
      <c r="CS99" s="27"/>
      <c r="CT99" s="27"/>
      <c r="CU99" s="27"/>
      <c r="CV99" s="27"/>
    </row>
    <row r="100" spans="2:100" ht="137.4" thickBot="1" x14ac:dyDescent="0.35">
      <c r="B100" s="22" t="s">
        <v>1715</v>
      </c>
      <c r="C100" s="22" t="s">
        <v>221</v>
      </c>
      <c r="D100" s="22" t="s">
        <v>60</v>
      </c>
      <c r="E100" s="22" t="s">
        <v>61</v>
      </c>
      <c r="F100" s="22"/>
      <c r="G100" s="22" t="s">
        <v>221</v>
      </c>
      <c r="H100" s="22" t="s">
        <v>222</v>
      </c>
      <c r="I100" s="22" t="s">
        <v>60</v>
      </c>
      <c r="J100" s="22" t="s">
        <v>61</v>
      </c>
      <c r="K100" s="22" t="s">
        <v>223</v>
      </c>
      <c r="L100" s="22" t="s">
        <v>222</v>
      </c>
      <c r="M100" s="22"/>
      <c r="N100" s="22" t="s">
        <v>65</v>
      </c>
      <c r="O100" s="23" t="s">
        <v>140</v>
      </c>
      <c r="P100" s="22" t="s">
        <v>1716</v>
      </c>
      <c r="Q100" s="22">
        <v>2025</v>
      </c>
      <c r="R100" s="22" t="s">
        <v>1717</v>
      </c>
      <c r="S100" s="22" t="s">
        <v>1718</v>
      </c>
      <c r="T100" s="23" t="s">
        <v>1302</v>
      </c>
      <c r="U100" s="22" t="s">
        <v>1719</v>
      </c>
      <c r="V100" s="22">
        <v>1</v>
      </c>
      <c r="W100" s="22" t="s">
        <v>1720</v>
      </c>
      <c r="X100" s="22" t="s">
        <v>1721</v>
      </c>
      <c r="Y100" s="28">
        <v>1</v>
      </c>
      <c r="Z100" s="26" t="s">
        <v>1722</v>
      </c>
      <c r="AA100" s="26">
        <v>46054</v>
      </c>
      <c r="AB100" s="26">
        <v>46234</v>
      </c>
      <c r="AC100" s="25"/>
      <c r="AD100" s="30" t="s">
        <v>66</v>
      </c>
      <c r="AE100" s="31" t="s">
        <v>1611</v>
      </c>
      <c r="AF100" s="31" t="s">
        <v>66</v>
      </c>
      <c r="AG100" s="31" t="s">
        <v>66</v>
      </c>
      <c r="AH100" s="32">
        <v>0</v>
      </c>
      <c r="AI100" s="33" t="s">
        <v>66</v>
      </c>
      <c r="AJ100" s="27"/>
      <c r="AK100" s="45">
        <v>46126</v>
      </c>
      <c r="AL100" s="25" t="s">
        <v>80</v>
      </c>
      <c r="AM100" s="25" t="s">
        <v>66</v>
      </c>
      <c r="AN100" s="25" t="s">
        <v>1722</v>
      </c>
      <c r="AO100" s="54">
        <v>0</v>
      </c>
      <c r="AP100" s="25" t="s">
        <v>81</v>
      </c>
      <c r="AQ100" s="29" t="s">
        <v>82</v>
      </c>
      <c r="AR100" s="29">
        <v>122</v>
      </c>
      <c r="AS100" s="29" t="s">
        <v>399</v>
      </c>
      <c r="AT100" s="26">
        <v>46134</v>
      </c>
      <c r="AU100" s="27" t="s">
        <v>232</v>
      </c>
      <c r="AV100" s="57" t="s">
        <v>1720</v>
      </c>
      <c r="AW100" s="27" t="s">
        <v>239</v>
      </c>
      <c r="AX100" s="46">
        <v>0</v>
      </c>
      <c r="AY100" s="29" t="s">
        <v>342</v>
      </c>
      <c r="AZ100" s="27"/>
      <c r="BA100" s="74">
        <f>MONITOREO!BA100</f>
        <v>46216</v>
      </c>
      <c r="BB100" s="27" t="str">
        <f>MONITOREO!BB100</f>
        <v xml:space="preserve">El proceso no registra avances en este seguimiento </v>
      </c>
      <c r="BC100" s="27" t="str">
        <f>MONITOREO!BC100</f>
        <v>No aplica</v>
      </c>
      <c r="BD100" s="27" t="str">
        <f>MONITOREO!BD100</f>
        <v>Crear, oficializar y socializar el instructivo "Informe de Ejecución de PAC " con el fin de fortalecer el  proceso en el informe mensual.</v>
      </c>
      <c r="BE100" s="28">
        <f>MONITOREO!BE100</f>
        <v>0</v>
      </c>
      <c r="BF100" s="27" t="str">
        <f>MONITOREO!BF100</f>
        <v>No presenta avances</v>
      </c>
      <c r="BG100" s="27" t="str">
        <f t="shared" si="7"/>
        <v>SIN AVANCE</v>
      </c>
      <c r="BH100" s="22">
        <f t="shared" si="6"/>
        <v>31</v>
      </c>
      <c r="BI100" s="27" t="str">
        <f t="shared" si="8"/>
        <v>CON TIEMPO</v>
      </c>
      <c r="BJ100" s="26">
        <v>46224</v>
      </c>
      <c r="BK100" s="27" t="s">
        <v>2524</v>
      </c>
      <c r="BL100" s="27" t="s">
        <v>2623</v>
      </c>
      <c r="BM100" s="27" t="s">
        <v>2526</v>
      </c>
      <c r="BN100" s="46">
        <v>0</v>
      </c>
      <c r="BO100" s="29" t="s">
        <v>342</v>
      </c>
      <c r="BP100" s="27"/>
      <c r="BQ100" s="27"/>
      <c r="BR100" s="27"/>
      <c r="BS100" s="27"/>
      <c r="BT100" s="27"/>
      <c r="BU100" s="27"/>
      <c r="BV100" s="27"/>
      <c r="BW100" s="27"/>
      <c r="BX100" s="27"/>
      <c r="BY100" s="27"/>
      <c r="BZ100" s="27"/>
      <c r="CA100" s="27"/>
      <c r="CB100" s="27"/>
      <c r="CC100" s="27"/>
      <c r="CD100" s="27"/>
      <c r="CE100" s="27"/>
      <c r="CF100" s="27"/>
      <c r="CG100" s="27"/>
      <c r="CH100" s="27"/>
      <c r="CI100" s="27"/>
      <c r="CJ100" s="27"/>
      <c r="CK100" s="27"/>
      <c r="CL100" s="27"/>
      <c r="CM100" s="27"/>
      <c r="CN100" s="27"/>
      <c r="CO100" s="27"/>
      <c r="CP100" s="27"/>
      <c r="CQ100" s="27"/>
      <c r="CR100" s="27"/>
      <c r="CS100" s="27"/>
      <c r="CT100" s="27"/>
      <c r="CU100" s="27"/>
      <c r="CV100" s="27"/>
    </row>
    <row r="101" spans="2:100" ht="194.4" thickBot="1" x14ac:dyDescent="0.35">
      <c r="B101" s="22" t="s">
        <v>1723</v>
      </c>
      <c r="C101" s="22" t="s">
        <v>1724</v>
      </c>
      <c r="D101" s="22" t="s">
        <v>470</v>
      </c>
      <c r="E101" s="22" t="s">
        <v>471</v>
      </c>
      <c r="F101" s="22"/>
      <c r="G101" s="22" t="s">
        <v>1724</v>
      </c>
      <c r="H101" s="22" t="s">
        <v>1469</v>
      </c>
      <c r="I101" s="22" t="s">
        <v>470</v>
      </c>
      <c r="J101" s="22" t="s">
        <v>471</v>
      </c>
      <c r="K101" s="22" t="s">
        <v>66</v>
      </c>
      <c r="L101" s="22" t="s">
        <v>66</v>
      </c>
      <c r="M101" s="22"/>
      <c r="N101" s="22" t="s">
        <v>65</v>
      </c>
      <c r="O101" s="23" t="s">
        <v>140</v>
      </c>
      <c r="P101" s="22" t="s">
        <v>1725</v>
      </c>
      <c r="Q101" s="22">
        <v>2025</v>
      </c>
      <c r="R101" s="22" t="s">
        <v>1726</v>
      </c>
      <c r="S101" s="22" t="s">
        <v>1727</v>
      </c>
      <c r="T101" s="23" t="s">
        <v>1728</v>
      </c>
      <c r="U101" s="22" t="s">
        <v>1729</v>
      </c>
      <c r="V101" s="22">
        <v>1</v>
      </c>
      <c r="W101" s="22" t="s">
        <v>1730</v>
      </c>
      <c r="X101" s="22" t="s">
        <v>1731</v>
      </c>
      <c r="Y101" s="28" t="s">
        <v>279</v>
      </c>
      <c r="Z101" s="26" t="s">
        <v>1732</v>
      </c>
      <c r="AA101" s="26">
        <v>46023</v>
      </c>
      <c r="AB101" s="26">
        <v>46234</v>
      </c>
      <c r="AC101" s="25"/>
      <c r="AD101" s="30" t="s">
        <v>66</v>
      </c>
      <c r="AE101" s="31" t="s">
        <v>1611</v>
      </c>
      <c r="AF101" s="31" t="s">
        <v>66</v>
      </c>
      <c r="AG101" s="31" t="s">
        <v>66</v>
      </c>
      <c r="AH101" s="32">
        <v>0</v>
      </c>
      <c r="AI101" s="33" t="s">
        <v>66</v>
      </c>
      <c r="AJ101" s="27"/>
      <c r="AK101" s="45">
        <v>46120</v>
      </c>
      <c r="AL101" s="25" t="s">
        <v>1733</v>
      </c>
      <c r="AM101" s="25" t="s">
        <v>1734</v>
      </c>
      <c r="AN101" s="25" t="s">
        <v>1735</v>
      </c>
      <c r="AO101" s="54">
        <v>0.33300000000000002</v>
      </c>
      <c r="AP101" s="25" t="s">
        <v>201</v>
      </c>
      <c r="AQ101" s="29" t="s">
        <v>840</v>
      </c>
      <c r="AR101" s="29">
        <v>122</v>
      </c>
      <c r="AS101" s="29" t="s">
        <v>399</v>
      </c>
      <c r="AT101" s="26">
        <v>46134</v>
      </c>
      <c r="AU101" s="29" t="s">
        <v>1736</v>
      </c>
      <c r="AV101" s="29" t="s">
        <v>1737</v>
      </c>
      <c r="AW101" s="29" t="s">
        <v>120</v>
      </c>
      <c r="AX101" s="46" t="s">
        <v>1738</v>
      </c>
      <c r="AY101" s="29" t="s">
        <v>342</v>
      </c>
      <c r="AZ101" s="27"/>
      <c r="BA101" s="74">
        <f>MONITOREO!BA101</f>
        <v>46205</v>
      </c>
      <c r="BB101" s="27" t="str">
        <f>MONITOREO!BB101</f>
        <v xml:space="preserve">Durante el segundo trimestre 2026 se realizaron las siguientes acciones: se realizó solicitud de publicación de información en el menú Participa a la Oficina Asesora de Comunicaciones el día 5 de junio (se adjunta solicitud), y se actualizó información en los siguientes micrositios del menú Participa: menú principal, botón 1 "Participación para el diagnóstico de necesidades e identificación de problemas", botón 2 "Planeación y presupuesto participativo", botón 4 "Colaboración e Innovación abierta con la Participación Ciudadana", botón 6 "Control Social"
análisis del indicador 
(6/6) =100%
Se actualizaron (4) cuatro en el segundo trimestre finalizando la actualización de los 6 ítems requeridos en el plan de mejoramiento, dando un avance del 100% </v>
      </c>
      <c r="BC101" s="27" t="str">
        <f>MONITOREO!BC101</f>
        <v>* Correo solicitud publicación
* Formato SOLICITUD DE PIEZA COMUNICACIONAL Y/O PUBLICACIÓN PORTAL WEB E-COE-FT-007
* PDF anexo con capturas de pantalla y enlaces de publicación</v>
      </c>
      <c r="BD101" s="27" t="str">
        <f>MONITOREO!BD101</f>
        <v>No Aplica</v>
      </c>
      <c r="BE101" s="28">
        <f>MONITOREO!BE101</f>
        <v>1</v>
      </c>
      <c r="BF101" s="27" t="str">
        <f>MONITOREO!BF101</f>
        <v>Cumplida</v>
      </c>
      <c r="BG101" s="27" t="str">
        <f t="shared" si="7"/>
        <v>CUMPLIMIENTO TOTAL</v>
      </c>
      <c r="BH101" s="22" t="str">
        <f t="shared" si="6"/>
        <v>NO APLICA ACCION FINALIZADA</v>
      </c>
      <c r="BI101" s="27" t="str">
        <f t="shared" si="8"/>
        <v>NO APLICA ACCION FINALIZADA</v>
      </c>
      <c r="BJ101" s="26">
        <v>46224</v>
      </c>
      <c r="BK101" s="27" t="s">
        <v>2624</v>
      </c>
      <c r="BL101" s="27" t="s">
        <v>2539</v>
      </c>
      <c r="BM101" s="27" t="s">
        <v>2526</v>
      </c>
      <c r="BN101" s="46">
        <v>1</v>
      </c>
      <c r="BO101" s="29" t="s">
        <v>189</v>
      </c>
      <c r="BP101" s="27"/>
      <c r="BQ101" s="27"/>
      <c r="BR101" s="27"/>
      <c r="BS101" s="27"/>
      <c r="BT101" s="27"/>
      <c r="BU101" s="27"/>
      <c r="BV101" s="27"/>
      <c r="BW101" s="27"/>
      <c r="BX101" s="27"/>
      <c r="BY101" s="27"/>
      <c r="BZ101" s="27"/>
      <c r="CA101" s="27"/>
      <c r="CB101" s="27"/>
      <c r="CC101" s="27"/>
      <c r="CD101" s="27"/>
      <c r="CE101" s="27"/>
      <c r="CF101" s="27"/>
      <c r="CG101" s="27"/>
      <c r="CH101" s="27"/>
      <c r="CI101" s="27"/>
      <c r="CJ101" s="27"/>
      <c r="CK101" s="27"/>
      <c r="CL101" s="27"/>
      <c r="CM101" s="27"/>
      <c r="CN101" s="27"/>
      <c r="CO101" s="27"/>
      <c r="CP101" s="27"/>
      <c r="CQ101" s="27"/>
      <c r="CR101" s="27"/>
      <c r="CS101" s="27"/>
      <c r="CT101" s="27"/>
      <c r="CU101" s="27"/>
      <c r="CV101" s="27"/>
    </row>
    <row r="102" spans="2:100" ht="171.6" thickBot="1" x14ac:dyDescent="0.35">
      <c r="B102" s="22" t="s">
        <v>1739</v>
      </c>
      <c r="C102" s="22" t="s">
        <v>1724</v>
      </c>
      <c r="D102" s="22" t="s">
        <v>470</v>
      </c>
      <c r="E102" s="22" t="s">
        <v>471</v>
      </c>
      <c r="F102" s="22"/>
      <c r="G102" s="22" t="s">
        <v>472</v>
      </c>
      <c r="H102" s="22" t="s">
        <v>473</v>
      </c>
      <c r="I102" s="22" t="s">
        <v>470</v>
      </c>
      <c r="J102" s="22" t="s">
        <v>471</v>
      </c>
      <c r="K102" s="22" t="s">
        <v>66</v>
      </c>
      <c r="L102" s="22" t="s">
        <v>66</v>
      </c>
      <c r="M102" s="22"/>
      <c r="N102" s="22" t="s">
        <v>65</v>
      </c>
      <c r="O102" s="23" t="s">
        <v>140</v>
      </c>
      <c r="P102" s="22" t="s">
        <v>1725</v>
      </c>
      <c r="Q102" s="22">
        <v>2025</v>
      </c>
      <c r="R102" s="22" t="s">
        <v>1740</v>
      </c>
      <c r="S102" s="22" t="s">
        <v>1727</v>
      </c>
      <c r="T102" s="23" t="s">
        <v>1741</v>
      </c>
      <c r="U102" s="22" t="s">
        <v>1742</v>
      </c>
      <c r="V102" s="22">
        <v>2</v>
      </c>
      <c r="W102" s="22" t="s">
        <v>1743</v>
      </c>
      <c r="X102" s="22" t="s">
        <v>1744</v>
      </c>
      <c r="Y102" s="28">
        <v>1</v>
      </c>
      <c r="Z102" s="26" t="s">
        <v>1745</v>
      </c>
      <c r="AA102" s="26">
        <v>46023</v>
      </c>
      <c r="AB102" s="26">
        <v>46142</v>
      </c>
      <c r="AC102" s="25"/>
      <c r="AD102" s="30" t="s">
        <v>66</v>
      </c>
      <c r="AE102" s="31" t="s">
        <v>1611</v>
      </c>
      <c r="AF102" s="31" t="s">
        <v>66</v>
      </c>
      <c r="AG102" s="31" t="s">
        <v>66</v>
      </c>
      <c r="AH102" s="32">
        <v>0</v>
      </c>
      <c r="AI102" s="33" t="s">
        <v>66</v>
      </c>
      <c r="AJ102" s="27"/>
      <c r="AK102" s="45">
        <v>46121</v>
      </c>
      <c r="AL102" s="25" t="s">
        <v>80</v>
      </c>
      <c r="AM102" s="25" t="s">
        <v>66</v>
      </c>
      <c r="AN102" s="25" t="s">
        <v>1745</v>
      </c>
      <c r="AO102" s="54">
        <v>0</v>
      </c>
      <c r="AP102" s="25" t="s">
        <v>201</v>
      </c>
      <c r="AQ102" s="29" t="s">
        <v>82</v>
      </c>
      <c r="AR102" s="29">
        <v>30</v>
      </c>
      <c r="AS102" s="29" t="s">
        <v>399</v>
      </c>
      <c r="AT102" s="26">
        <v>46134</v>
      </c>
      <c r="AU102" s="27" t="s">
        <v>1746</v>
      </c>
      <c r="AV102" s="27" t="s">
        <v>1747</v>
      </c>
      <c r="AW102" s="29" t="s">
        <v>492</v>
      </c>
      <c r="AX102" s="46">
        <v>0</v>
      </c>
      <c r="AY102" s="29" t="s">
        <v>342</v>
      </c>
      <c r="AZ102" s="27"/>
      <c r="BA102" s="74">
        <f>MONITOREO!BA102</f>
        <v>46204</v>
      </c>
      <c r="BB102" s="27" t="str">
        <f>MONITOREO!BB102</f>
        <v>Se actualizó la Circular No. 021 de 2025 mediante la expedición de la Circular No. 008 del 29 de abril de 2026, la cual establece los lineamientos para la publicación de información en el botón de Transparencia e identifica los responsables de la publicación y actualización de la información correspondiente al menú Participa
Análisis del indicador.
Resultado del indicador:  ((2/2)*100%)= 100%
Análisis del indicador:  Se actualiza la circular 021 del 2025 mediante la expedición de la Circular No. 008 del 29 de abril de 2026 y se socialización.
Estado: la acción se encuentra finalizada</v>
      </c>
      <c r="BC102" s="27" t="str">
        <f>MONITOREO!BC102</f>
        <v xml:space="preserve">*Acta de socialización 
*Listado de asistencia
*Circular actualizada
*Correo envió masivo de socialización enviado a toda la entidad  </v>
      </c>
      <c r="BD102" s="27" t="str">
        <f>MONITOREO!BD102</f>
        <v>No Aplica</v>
      </c>
      <c r="BE102" s="28">
        <f>MONITOREO!BE102</f>
        <v>1</v>
      </c>
      <c r="BF102" s="27" t="str">
        <f>MONITOREO!BF102</f>
        <v>Cumplida</v>
      </c>
      <c r="BG102" s="27" t="str">
        <f t="shared" si="7"/>
        <v>CUMPLIMIENTO TOTAL</v>
      </c>
      <c r="BH102" s="22" t="str">
        <f t="shared" si="6"/>
        <v>NO APLICA ACCION FINALIZADA</v>
      </c>
      <c r="BI102" s="27" t="str">
        <f t="shared" si="8"/>
        <v>NO APLICA ACCION FINALIZADA</v>
      </c>
      <c r="BJ102" s="26">
        <v>46224</v>
      </c>
      <c r="BK102" s="29" t="s">
        <v>2625</v>
      </c>
      <c r="BL102" s="29" t="s">
        <v>2539</v>
      </c>
      <c r="BM102" s="29" t="s">
        <v>2536</v>
      </c>
      <c r="BN102" s="46">
        <v>1</v>
      </c>
      <c r="BO102" s="29" t="s">
        <v>189</v>
      </c>
      <c r="BP102" s="27"/>
      <c r="BQ102" s="27"/>
      <c r="BR102" s="27"/>
      <c r="BS102" s="27"/>
      <c r="BT102" s="27"/>
      <c r="BU102" s="27"/>
      <c r="BV102" s="27"/>
      <c r="BW102" s="27"/>
      <c r="BX102" s="27"/>
      <c r="BY102" s="27"/>
      <c r="BZ102" s="27"/>
      <c r="CA102" s="27"/>
      <c r="CB102" s="27"/>
      <c r="CC102" s="27"/>
      <c r="CD102" s="27"/>
      <c r="CE102" s="27"/>
      <c r="CF102" s="27"/>
      <c r="CG102" s="27"/>
      <c r="CH102" s="27"/>
      <c r="CI102" s="27"/>
      <c r="CJ102" s="27"/>
      <c r="CK102" s="27"/>
      <c r="CL102" s="27"/>
      <c r="CM102" s="27"/>
      <c r="CN102" s="27"/>
      <c r="CO102" s="27"/>
      <c r="CP102" s="27"/>
      <c r="CQ102" s="27"/>
      <c r="CR102" s="27"/>
      <c r="CS102" s="27"/>
      <c r="CT102" s="27"/>
      <c r="CU102" s="27"/>
      <c r="CV102" s="27"/>
    </row>
    <row r="103" spans="2:100" ht="217.2" thickBot="1" x14ac:dyDescent="0.35">
      <c r="B103" s="22" t="s">
        <v>1748</v>
      </c>
      <c r="C103" s="22" t="s">
        <v>1724</v>
      </c>
      <c r="D103" s="22" t="s">
        <v>470</v>
      </c>
      <c r="E103" s="22" t="s">
        <v>471</v>
      </c>
      <c r="F103" s="22"/>
      <c r="G103" s="22" t="s">
        <v>472</v>
      </c>
      <c r="H103" s="22" t="s">
        <v>473</v>
      </c>
      <c r="I103" s="22" t="s">
        <v>470</v>
      </c>
      <c r="J103" s="22" t="s">
        <v>471</v>
      </c>
      <c r="K103" s="22" t="s">
        <v>66</v>
      </c>
      <c r="L103" s="22" t="s">
        <v>66</v>
      </c>
      <c r="M103" s="22"/>
      <c r="N103" s="22" t="s">
        <v>65</v>
      </c>
      <c r="O103" s="23" t="s">
        <v>140</v>
      </c>
      <c r="P103" s="22" t="s">
        <v>1725</v>
      </c>
      <c r="Q103" s="22">
        <v>2025</v>
      </c>
      <c r="R103" s="22" t="s">
        <v>1749</v>
      </c>
      <c r="S103" s="22" t="s">
        <v>1727</v>
      </c>
      <c r="T103" s="23" t="s">
        <v>1750</v>
      </c>
      <c r="U103" s="22" t="s">
        <v>1751</v>
      </c>
      <c r="V103" s="22">
        <v>3</v>
      </c>
      <c r="W103" s="22" t="s">
        <v>1752</v>
      </c>
      <c r="X103" s="22" t="s">
        <v>1744</v>
      </c>
      <c r="Y103" s="28">
        <v>1</v>
      </c>
      <c r="Z103" s="26" t="s">
        <v>1753</v>
      </c>
      <c r="AA103" s="26">
        <v>46143</v>
      </c>
      <c r="AB103" s="26">
        <v>46173</v>
      </c>
      <c r="AC103" s="25"/>
      <c r="AD103" s="30" t="s">
        <v>66</v>
      </c>
      <c r="AE103" s="31" t="s">
        <v>1611</v>
      </c>
      <c r="AF103" s="31" t="s">
        <v>66</v>
      </c>
      <c r="AG103" s="31" t="s">
        <v>66</v>
      </c>
      <c r="AH103" s="32">
        <v>0</v>
      </c>
      <c r="AI103" s="33" t="s">
        <v>66</v>
      </c>
      <c r="AJ103" s="27"/>
      <c r="AK103" s="45">
        <v>46121</v>
      </c>
      <c r="AL103" s="25" t="s">
        <v>80</v>
      </c>
      <c r="AM103" s="25" t="s">
        <v>66</v>
      </c>
      <c r="AN103" s="25" t="s">
        <v>1753</v>
      </c>
      <c r="AO103" s="54">
        <v>0</v>
      </c>
      <c r="AP103" s="25" t="s">
        <v>201</v>
      </c>
      <c r="AQ103" s="29" t="s">
        <v>82</v>
      </c>
      <c r="AR103" s="29">
        <v>61</v>
      </c>
      <c r="AS103" s="29" t="s">
        <v>399</v>
      </c>
      <c r="AT103" s="26">
        <v>46134</v>
      </c>
      <c r="AU103" s="27" t="s">
        <v>1754</v>
      </c>
      <c r="AV103" s="27" t="s">
        <v>1755</v>
      </c>
      <c r="AW103" s="29" t="s">
        <v>492</v>
      </c>
      <c r="AX103" s="46">
        <v>0</v>
      </c>
      <c r="AY103" s="29" t="s">
        <v>342</v>
      </c>
      <c r="AZ103" s="27"/>
      <c r="BA103" s="74">
        <f>MONITOREO!BA103</f>
        <v>46204</v>
      </c>
      <c r="BB103" s="27" t="str">
        <f>MONITOREO!BB103</f>
        <v>Se actualizó la Circular No. 021 de 2025 mediante la expedición de la Circular No. 008 del 29 de abril de 2026, la cual establece los lineamientos para la publicación de información en el botón de Transparencia e identifica los responsables de la publicación y actualización de la información correspondiente al menú Participa.
Análisis del indicador.
Resultado del indicador:  ((1/2)*100%)= 50%
Análisis del indicador:  Se actualiza la circular 021 del 2025 mediante la expedición de la Circular No. 008 del 29 de abril de 2026, sin embargo queda pendiente socialización ante el Comité Directivo.
Estado: Pendiente socialización en el Comité Institucional de Gestión y Desempeño</v>
      </c>
      <c r="BC103" s="27" t="str">
        <f>MONITOREO!BC103</f>
        <v xml:space="preserve">
*Circular actualizada
*Correo envió masivo de socialización enviado a toda la entidad  </v>
      </c>
      <c r="BD103" s="27" t="str">
        <f>MONITOREO!BD103</f>
        <v>Acta de socialización ante el Comité Institucional de Gestión y Desempeño</v>
      </c>
      <c r="BE103" s="28">
        <f>MONITOREO!BE103</f>
        <v>0.5</v>
      </c>
      <c r="BF103" s="27" t="str">
        <f>MONITOREO!BF103</f>
        <v>Validada</v>
      </c>
      <c r="BG103" s="27" t="str">
        <f t="shared" si="7"/>
        <v>AVANCE PARCIAL</v>
      </c>
      <c r="BH103" s="22">
        <f t="shared" si="6"/>
        <v>-30</v>
      </c>
      <c r="BI103" s="27" t="str">
        <f t="shared" si="8"/>
        <v>VENCIDO</v>
      </c>
      <c r="BJ103" s="26">
        <v>46224</v>
      </c>
      <c r="BK103" s="29" t="s">
        <v>2626</v>
      </c>
      <c r="BL103" s="29" t="s">
        <v>2627</v>
      </c>
      <c r="BM103" s="29" t="s">
        <v>2536</v>
      </c>
      <c r="BN103" s="46">
        <v>0</v>
      </c>
      <c r="BO103" s="29" t="s">
        <v>79</v>
      </c>
      <c r="BP103" s="27"/>
      <c r="BQ103" s="27"/>
      <c r="BR103" s="27"/>
      <c r="BS103" s="27"/>
      <c r="BT103" s="27"/>
      <c r="BU103" s="27"/>
      <c r="BV103" s="27"/>
      <c r="BW103" s="27"/>
      <c r="BX103" s="27"/>
      <c r="BY103" s="27"/>
      <c r="BZ103" s="27"/>
      <c r="CA103" s="27"/>
      <c r="CB103" s="27"/>
      <c r="CC103" s="27"/>
      <c r="CD103" s="27"/>
      <c r="CE103" s="27"/>
      <c r="CF103" s="27"/>
      <c r="CG103" s="27"/>
      <c r="CH103" s="27"/>
      <c r="CI103" s="27"/>
      <c r="CJ103" s="27"/>
      <c r="CK103" s="27"/>
      <c r="CL103" s="27"/>
      <c r="CM103" s="27"/>
      <c r="CN103" s="27"/>
      <c r="CO103" s="27"/>
      <c r="CP103" s="27"/>
      <c r="CQ103" s="27"/>
      <c r="CR103" s="27"/>
      <c r="CS103" s="27"/>
      <c r="CT103" s="27"/>
      <c r="CU103" s="27"/>
      <c r="CV103" s="27"/>
    </row>
    <row r="104" spans="2:100" ht="160.19999999999999" thickBot="1" x14ac:dyDescent="0.35">
      <c r="B104" s="22" t="s">
        <v>1802</v>
      </c>
      <c r="C104" s="22" t="s">
        <v>1767</v>
      </c>
      <c r="D104" s="22" t="s">
        <v>1768</v>
      </c>
      <c r="E104" s="22" t="s">
        <v>551</v>
      </c>
      <c r="F104" s="22"/>
      <c r="G104" s="22" t="s">
        <v>1767</v>
      </c>
      <c r="H104" s="22" t="s">
        <v>549</v>
      </c>
      <c r="I104" s="22" t="s">
        <v>1768</v>
      </c>
      <c r="J104" s="22" t="s">
        <v>551</v>
      </c>
      <c r="K104" s="22" t="s">
        <v>66</v>
      </c>
      <c r="L104" s="22" t="s">
        <v>66</v>
      </c>
      <c r="M104" s="22"/>
      <c r="N104" s="22" t="s">
        <v>65</v>
      </c>
      <c r="O104" s="23">
        <v>4</v>
      </c>
      <c r="P104" s="22" t="s">
        <v>1769</v>
      </c>
      <c r="Q104" s="22">
        <v>2025</v>
      </c>
      <c r="R104" s="22" t="s">
        <v>1803</v>
      </c>
      <c r="S104" s="22" t="s">
        <v>1804</v>
      </c>
      <c r="T104" s="23" t="s">
        <v>1805</v>
      </c>
      <c r="U104" s="22" t="s">
        <v>1806</v>
      </c>
      <c r="V104" s="22">
        <v>1</v>
      </c>
      <c r="W104" s="22" t="s">
        <v>1807</v>
      </c>
      <c r="X104" s="22" t="s">
        <v>1808</v>
      </c>
      <c r="Y104" s="28">
        <v>1</v>
      </c>
      <c r="Z104" s="22" t="s">
        <v>1809</v>
      </c>
      <c r="AA104" s="26">
        <v>46023</v>
      </c>
      <c r="AB104" s="26">
        <v>46386</v>
      </c>
      <c r="AC104" s="25"/>
      <c r="AD104" s="30" t="s">
        <v>66</v>
      </c>
      <c r="AE104" s="31" t="s">
        <v>1611</v>
      </c>
      <c r="AF104" s="31" t="s">
        <v>66</v>
      </c>
      <c r="AG104" s="31" t="s">
        <v>66</v>
      </c>
      <c r="AH104" s="32">
        <v>0</v>
      </c>
      <c r="AI104" s="33" t="s">
        <v>66</v>
      </c>
      <c r="AJ104" s="27"/>
      <c r="AK104" s="45">
        <v>46121</v>
      </c>
      <c r="AL104" s="25" t="s">
        <v>1810</v>
      </c>
      <c r="AM104" s="25" t="s">
        <v>1811</v>
      </c>
      <c r="AN104" s="25" t="s">
        <v>1812</v>
      </c>
      <c r="AO104" s="54">
        <v>0.22220000000000001</v>
      </c>
      <c r="AP104" s="25" t="s">
        <v>201</v>
      </c>
      <c r="AQ104" s="29" t="s">
        <v>1214</v>
      </c>
      <c r="AR104" s="29">
        <v>274</v>
      </c>
      <c r="AS104" s="29" t="s">
        <v>399</v>
      </c>
      <c r="AT104" s="26">
        <v>46132</v>
      </c>
      <c r="AU104" s="27" t="s">
        <v>1813</v>
      </c>
      <c r="AV104" s="27" t="s">
        <v>1814</v>
      </c>
      <c r="AW104" s="29" t="s">
        <v>180</v>
      </c>
      <c r="AX104" s="46">
        <v>0.22</v>
      </c>
      <c r="AY104" s="29" t="s">
        <v>342</v>
      </c>
      <c r="AZ104" s="27"/>
      <c r="BA104" s="74">
        <f>MONITOREO!BA104</f>
        <v>46216</v>
      </c>
      <c r="BB104" s="27" t="str">
        <f>MONITOREO!BB104</f>
        <v xml:space="preserve">El proceso no registra avances en este seguimiento </v>
      </c>
      <c r="BC104" s="27" t="str">
        <f>MONITOREO!BC104</f>
        <v>No aplica</v>
      </c>
      <c r="BD104" s="27" t="str">
        <f>MONITOREO!BD104</f>
        <v>Relacion y pantallazos en secop de contratos revisados, acta revisión jefe de comunicaciónes.</v>
      </c>
      <c r="BE104" s="28">
        <f>MONITOREO!BE104</f>
        <v>0.22</v>
      </c>
      <c r="BF104" s="27" t="str">
        <f>MONITOREO!BF104</f>
        <v>No presenta avances</v>
      </c>
      <c r="BG104" s="27" t="str">
        <f t="shared" si="7"/>
        <v>AVANCE MINIMO</v>
      </c>
      <c r="BH104" s="22">
        <f t="shared" si="6"/>
        <v>183</v>
      </c>
      <c r="BI104" s="27" t="str">
        <f t="shared" si="8"/>
        <v>CON TIEMPO</v>
      </c>
      <c r="BJ104" s="29" t="s">
        <v>2545</v>
      </c>
      <c r="BK104" s="27" t="s">
        <v>2628</v>
      </c>
      <c r="BL104" s="27" t="s">
        <v>1814</v>
      </c>
      <c r="BM104" s="29" t="s">
        <v>180</v>
      </c>
      <c r="BN104" s="46">
        <v>0.22</v>
      </c>
      <c r="BO104" s="29" t="s">
        <v>342</v>
      </c>
      <c r="BP104" s="29"/>
      <c r="BQ104" s="27"/>
      <c r="BR104" s="27"/>
      <c r="BS104" s="27"/>
      <c r="BT104" s="27"/>
      <c r="BU104" s="27"/>
      <c r="BV104" s="27"/>
      <c r="BW104" s="27"/>
      <c r="BX104" s="27"/>
      <c r="BY104" s="27"/>
      <c r="BZ104" s="27"/>
      <c r="CA104" s="27"/>
      <c r="CB104" s="27"/>
      <c r="CC104" s="27"/>
      <c r="CD104" s="27"/>
      <c r="CE104" s="27"/>
      <c r="CF104" s="27"/>
      <c r="CG104" s="27"/>
      <c r="CH104" s="27"/>
      <c r="CI104" s="27"/>
      <c r="CJ104" s="27"/>
      <c r="CK104" s="27"/>
      <c r="CL104" s="27"/>
      <c r="CM104" s="27"/>
      <c r="CN104" s="27"/>
      <c r="CO104" s="27"/>
      <c r="CP104" s="27"/>
      <c r="CQ104" s="27"/>
      <c r="CR104" s="27"/>
      <c r="CS104" s="27"/>
      <c r="CT104" s="27"/>
      <c r="CU104" s="27"/>
      <c r="CV104" s="27"/>
    </row>
    <row r="105" spans="2:100" ht="148.80000000000001" thickBot="1" x14ac:dyDescent="0.35">
      <c r="B105" s="22" t="s">
        <v>1815</v>
      </c>
      <c r="C105" s="22" t="s">
        <v>1767</v>
      </c>
      <c r="D105" s="22" t="s">
        <v>1768</v>
      </c>
      <c r="E105" s="22" t="s">
        <v>551</v>
      </c>
      <c r="F105" s="22"/>
      <c r="G105" s="22" t="s">
        <v>1767</v>
      </c>
      <c r="H105" s="22" t="s">
        <v>549</v>
      </c>
      <c r="I105" s="22" t="s">
        <v>1768</v>
      </c>
      <c r="J105" s="22" t="s">
        <v>551</v>
      </c>
      <c r="K105" s="22" t="s">
        <v>66</v>
      </c>
      <c r="L105" s="22" t="s">
        <v>66</v>
      </c>
      <c r="M105" s="22"/>
      <c r="N105" s="22" t="s">
        <v>65</v>
      </c>
      <c r="O105" s="23">
        <v>5</v>
      </c>
      <c r="P105" s="22" t="s">
        <v>1769</v>
      </c>
      <c r="Q105" s="22">
        <v>2025</v>
      </c>
      <c r="R105" s="22" t="s">
        <v>1816</v>
      </c>
      <c r="S105" s="22" t="s">
        <v>1817</v>
      </c>
      <c r="T105" s="23" t="s">
        <v>1818</v>
      </c>
      <c r="U105" s="22" t="s">
        <v>1819</v>
      </c>
      <c r="V105" s="22">
        <v>1</v>
      </c>
      <c r="W105" s="22" t="s">
        <v>1820</v>
      </c>
      <c r="X105" s="22" t="s">
        <v>1787</v>
      </c>
      <c r="Y105" s="28">
        <v>1</v>
      </c>
      <c r="Z105" s="22" t="s">
        <v>1821</v>
      </c>
      <c r="AA105" s="26">
        <v>46023</v>
      </c>
      <c r="AB105" s="26">
        <v>46386</v>
      </c>
      <c r="AC105" s="25"/>
      <c r="AD105" s="30" t="s">
        <v>66</v>
      </c>
      <c r="AE105" s="31" t="s">
        <v>1611</v>
      </c>
      <c r="AF105" s="31" t="s">
        <v>66</v>
      </c>
      <c r="AG105" s="31" t="s">
        <v>66</v>
      </c>
      <c r="AH105" s="32">
        <v>0</v>
      </c>
      <c r="AI105" s="33" t="s">
        <v>66</v>
      </c>
      <c r="AJ105" s="27"/>
      <c r="AK105" s="45">
        <v>46121</v>
      </c>
      <c r="AL105" s="25" t="s">
        <v>80</v>
      </c>
      <c r="AM105" s="25" t="s">
        <v>66</v>
      </c>
      <c r="AN105" s="25" t="s">
        <v>1821</v>
      </c>
      <c r="AO105" s="54">
        <v>0</v>
      </c>
      <c r="AP105" s="25" t="s">
        <v>81</v>
      </c>
      <c r="AQ105" s="29" t="s">
        <v>82</v>
      </c>
      <c r="AR105" s="29">
        <v>274</v>
      </c>
      <c r="AS105" s="29" t="s">
        <v>399</v>
      </c>
      <c r="AT105" s="26">
        <v>46132</v>
      </c>
      <c r="AU105" s="27" t="s">
        <v>80</v>
      </c>
      <c r="AV105" s="27" t="s">
        <v>1821</v>
      </c>
      <c r="AW105" s="29" t="s">
        <v>180</v>
      </c>
      <c r="AX105" s="46">
        <v>0</v>
      </c>
      <c r="AY105" s="29" t="s">
        <v>342</v>
      </c>
      <c r="AZ105" s="27"/>
      <c r="BA105" s="74">
        <f>MONITOREO!BA105</f>
        <v>46205</v>
      </c>
      <c r="BB105" s="27" t="str">
        <f>MONITOREO!BB105</f>
        <v>Se realizó la actualización, oficialización y socialización del procedimiento E-COE-PR-001, con la unificación de los procedimientos E-COE-PR-001 y E-COE-PR-002. Como resultado de la actualización, se estableció un único procedimiento denominado 001 Solicitudes de Elaboración de Piezas Comunicacionales y/o Publicación E-COE-PR-001 Versión 08 y se declaró la obsolescencia del procedimiento anterior, en concordancia con la unificación del formato E-COE-FT-007 y conforme a los lineamientos establecidos en el manual S-SMG-MA-006. La oficialización se realizó el día 20 de mayo y la socialización se realizó el día 30 de junio de 2026. Dando cumplimiento al 100% de la actividad y posterior cierre de la misma.</v>
      </c>
      <c r="BC105" s="27" t="str">
        <f>MONITOREO!BC105</f>
        <v xml:space="preserve">(01) Pantallazo Oficialización Procedimiento 
(02) 001 SOLICITUDES DE ELABORACIÓN DE PIEZAS COMUNICACIONALES YO PUBLICACIÓN E-COE-PR-001 VR 08 
(03) Asistencia - Socialización Proceso de Comunicaciones 
(04) Presentación Actualización Procesos OAC 
(05) Grabación Socialización </v>
      </c>
      <c r="BD105" s="27" t="str">
        <f>MONITOREO!BD105</f>
        <v>No Aplica</v>
      </c>
      <c r="BE105" s="28">
        <f>MONITOREO!BE105</f>
        <v>1</v>
      </c>
      <c r="BF105" s="27" t="str">
        <f>MONITOREO!BF105</f>
        <v>Cumplida</v>
      </c>
      <c r="BG105" s="27" t="str">
        <f t="shared" si="7"/>
        <v>CUMPLIMIENTO TOTAL</v>
      </c>
      <c r="BH105" s="22" t="str">
        <f t="shared" si="6"/>
        <v>NO APLICA ACCION FINALIZADA</v>
      </c>
      <c r="BI105" s="27" t="str">
        <f t="shared" si="8"/>
        <v>NO APLICA ACCION FINALIZADA</v>
      </c>
      <c r="BJ105" s="29" t="s">
        <v>2545</v>
      </c>
      <c r="BK105" s="27" t="s">
        <v>2629</v>
      </c>
      <c r="BL105" s="29" t="s">
        <v>183</v>
      </c>
      <c r="BM105" s="29" t="s">
        <v>180</v>
      </c>
      <c r="BN105" s="46">
        <v>1</v>
      </c>
      <c r="BO105" s="29" t="s">
        <v>189</v>
      </c>
      <c r="BP105" s="27"/>
      <c r="BQ105" s="27"/>
      <c r="BR105" s="27"/>
      <c r="BS105" s="27"/>
      <c r="BT105" s="27"/>
      <c r="BU105" s="27"/>
      <c r="BV105" s="27"/>
      <c r="BW105" s="27"/>
      <c r="BX105" s="27"/>
      <c r="BY105" s="27"/>
      <c r="BZ105" s="27"/>
      <c r="CA105" s="27"/>
      <c r="CB105" s="27"/>
      <c r="CC105" s="27"/>
      <c r="CD105" s="27"/>
      <c r="CE105" s="27"/>
      <c r="CF105" s="27"/>
      <c r="CG105" s="27"/>
      <c r="CH105" s="27"/>
      <c r="CI105" s="27"/>
      <c r="CJ105" s="27"/>
      <c r="CK105" s="27"/>
      <c r="CL105" s="27"/>
      <c r="CM105" s="27"/>
      <c r="CN105" s="27"/>
      <c r="CO105" s="27"/>
      <c r="CP105" s="27"/>
      <c r="CQ105" s="27"/>
      <c r="CR105" s="27"/>
      <c r="CS105" s="27"/>
      <c r="CT105" s="27"/>
      <c r="CU105" s="27"/>
      <c r="CV105" s="27"/>
    </row>
    <row r="106" spans="2:100" ht="409.6" thickBot="1" x14ac:dyDescent="0.35">
      <c r="B106" s="22" t="s">
        <v>1822</v>
      </c>
      <c r="C106" s="22" t="s">
        <v>1767</v>
      </c>
      <c r="D106" s="22" t="s">
        <v>1768</v>
      </c>
      <c r="E106" s="22" t="s">
        <v>551</v>
      </c>
      <c r="F106" s="22"/>
      <c r="G106" s="22" t="s">
        <v>1767</v>
      </c>
      <c r="H106" s="22" t="s">
        <v>549</v>
      </c>
      <c r="I106" s="22" t="s">
        <v>1768</v>
      </c>
      <c r="J106" s="22" t="s">
        <v>551</v>
      </c>
      <c r="K106" s="22" t="s">
        <v>66</v>
      </c>
      <c r="L106" s="22" t="s">
        <v>66</v>
      </c>
      <c r="M106" s="22"/>
      <c r="N106" s="22" t="s">
        <v>65</v>
      </c>
      <c r="O106" s="23">
        <v>6</v>
      </c>
      <c r="P106" s="22" t="s">
        <v>1769</v>
      </c>
      <c r="Q106" s="22">
        <v>2025</v>
      </c>
      <c r="R106" s="22" t="s">
        <v>1823</v>
      </c>
      <c r="S106" s="22" t="s">
        <v>1824</v>
      </c>
      <c r="T106" s="23" t="s">
        <v>1825</v>
      </c>
      <c r="U106" s="22" t="s">
        <v>1826</v>
      </c>
      <c r="V106" s="22">
        <v>1</v>
      </c>
      <c r="W106" s="22" t="s">
        <v>1827</v>
      </c>
      <c r="X106" s="22" t="s">
        <v>1828</v>
      </c>
      <c r="Y106" s="28">
        <v>1</v>
      </c>
      <c r="Z106" s="22" t="s">
        <v>1829</v>
      </c>
      <c r="AA106" s="26">
        <v>46023</v>
      </c>
      <c r="AB106" s="26">
        <v>46386</v>
      </c>
      <c r="AC106" s="25"/>
      <c r="AD106" s="30" t="s">
        <v>66</v>
      </c>
      <c r="AE106" s="31" t="s">
        <v>1611</v>
      </c>
      <c r="AF106" s="31" t="s">
        <v>66</v>
      </c>
      <c r="AG106" s="31" t="s">
        <v>66</v>
      </c>
      <c r="AH106" s="32">
        <v>0</v>
      </c>
      <c r="AI106" s="33" t="s">
        <v>66</v>
      </c>
      <c r="AJ106" s="27"/>
      <c r="AK106" s="45">
        <v>46121</v>
      </c>
      <c r="AL106" s="25" t="s">
        <v>1830</v>
      </c>
      <c r="AM106" s="25" t="s">
        <v>1831</v>
      </c>
      <c r="AN106" s="25" t="s">
        <v>1832</v>
      </c>
      <c r="AO106" s="54">
        <v>0.75</v>
      </c>
      <c r="AP106" s="25">
        <v>0</v>
      </c>
      <c r="AQ106" s="29" t="s">
        <v>357</v>
      </c>
      <c r="AR106" s="29">
        <v>274</v>
      </c>
      <c r="AS106" s="29" t="s">
        <v>399</v>
      </c>
      <c r="AT106" s="26">
        <v>46132</v>
      </c>
      <c r="AU106" s="27" t="s">
        <v>1833</v>
      </c>
      <c r="AV106" s="27" t="s">
        <v>1834</v>
      </c>
      <c r="AW106" s="29" t="s">
        <v>180</v>
      </c>
      <c r="AX106" s="46">
        <v>0.75</v>
      </c>
      <c r="AY106" s="29" t="s">
        <v>342</v>
      </c>
      <c r="AZ106" s="27"/>
      <c r="BA106" s="74">
        <f>MONITOREO!BA106</f>
        <v>46205</v>
      </c>
      <c r="BB106" s="27" t="str">
        <f>MONITOREO!BB106</f>
        <v>Se realizó la actualización de los documentos faltantes del proceso de Comunicación Estratégica, conforme a los lineamientos establecidos en el Manual S-SMG-MA-006, posteriormente oficializados conforme a los lineamientos de la OAP-MIPG y que fueron socializados el 30 de junio de 2026. Dando cumplimiento al 100% de la actividad y posterior cierre de la misma.</v>
      </c>
      <c r="BC106" s="27" t="str">
        <f>MONITOREO!BC106</f>
        <v xml:space="preserve">(01) E-COE-PR-001 
(02) Pantallazo Oficialización PR-001 
(03) E-COE-PR-003 
(04) Pantallazo Oficialización PR-003 
(05) E-COE-PR-004 
(06) Pantallazo Oficialización PR-004 
(07) E-COE-PR-005 
(08) Pantallazo Oficialización PR-005 
(09) Asistencia - Socialización Proceso de Comunicación Estratégica
(10) Presentación Actualización Procesos COE
(11) Grabación Socialización </v>
      </c>
      <c r="BD106" s="27" t="str">
        <f>MONITOREO!BD106</f>
        <v>No Aplica</v>
      </c>
      <c r="BE106" s="28">
        <f>MONITOREO!BE106</f>
        <v>1</v>
      </c>
      <c r="BF106" s="27" t="str">
        <f>MONITOREO!BF106</f>
        <v>Cumplida</v>
      </c>
      <c r="BG106" s="27" t="str">
        <f t="shared" si="7"/>
        <v>CUMPLIMIENTO TOTAL</v>
      </c>
      <c r="BH106" s="22" t="str">
        <f t="shared" si="6"/>
        <v>NO APLICA ACCION FINALIZADA</v>
      </c>
      <c r="BI106" s="27" t="str">
        <f t="shared" si="8"/>
        <v>NO APLICA ACCION FINALIZADA</v>
      </c>
      <c r="BJ106" s="29" t="s">
        <v>2545</v>
      </c>
      <c r="BK106" s="27" t="s">
        <v>2630</v>
      </c>
      <c r="BL106" s="29" t="s">
        <v>183</v>
      </c>
      <c r="BM106" s="29" t="s">
        <v>180</v>
      </c>
      <c r="BN106" s="46">
        <v>1</v>
      </c>
      <c r="BO106" s="29" t="s">
        <v>189</v>
      </c>
      <c r="BP106" s="27"/>
      <c r="BQ106" s="27"/>
      <c r="BR106" s="27"/>
      <c r="BS106" s="27"/>
      <c r="BT106" s="27"/>
      <c r="BU106" s="27"/>
      <c r="BV106" s="27"/>
      <c r="BW106" s="27"/>
      <c r="BX106" s="27"/>
      <c r="BY106" s="27"/>
      <c r="BZ106" s="27"/>
      <c r="CA106" s="27"/>
      <c r="CB106" s="27"/>
      <c r="CC106" s="27"/>
      <c r="CD106" s="27"/>
      <c r="CE106" s="27"/>
      <c r="CF106" s="27"/>
      <c r="CG106" s="27"/>
      <c r="CH106" s="27"/>
      <c r="CI106" s="27"/>
      <c r="CJ106" s="27"/>
      <c r="CK106" s="27"/>
      <c r="CL106" s="27"/>
      <c r="CM106" s="27"/>
      <c r="CN106" s="27"/>
      <c r="CO106" s="27"/>
      <c r="CP106" s="27"/>
      <c r="CQ106" s="27"/>
      <c r="CR106" s="27"/>
      <c r="CS106" s="27"/>
      <c r="CT106" s="27"/>
      <c r="CU106" s="27"/>
      <c r="CV106" s="27"/>
    </row>
    <row r="107" spans="2:100" ht="148.80000000000001" thickBot="1" x14ac:dyDescent="0.35">
      <c r="B107" s="22" t="s">
        <v>1835</v>
      </c>
      <c r="C107" s="22" t="s">
        <v>1767</v>
      </c>
      <c r="D107" s="22" t="s">
        <v>1768</v>
      </c>
      <c r="E107" s="22" t="s">
        <v>551</v>
      </c>
      <c r="F107" s="22"/>
      <c r="G107" s="22" t="s">
        <v>1767</v>
      </c>
      <c r="H107" s="22" t="s">
        <v>549</v>
      </c>
      <c r="I107" s="22" t="s">
        <v>1768</v>
      </c>
      <c r="J107" s="22" t="s">
        <v>551</v>
      </c>
      <c r="K107" s="22" t="s">
        <v>66</v>
      </c>
      <c r="L107" s="22" t="s">
        <v>66</v>
      </c>
      <c r="M107" s="22"/>
      <c r="N107" s="22" t="s">
        <v>65</v>
      </c>
      <c r="O107" s="23">
        <v>7</v>
      </c>
      <c r="P107" s="22" t="s">
        <v>1769</v>
      </c>
      <c r="Q107" s="22">
        <v>2025</v>
      </c>
      <c r="R107" s="22" t="s">
        <v>1836</v>
      </c>
      <c r="S107" s="22" t="s">
        <v>1837</v>
      </c>
      <c r="T107" s="23" t="s">
        <v>1838</v>
      </c>
      <c r="U107" s="22" t="s">
        <v>1839</v>
      </c>
      <c r="V107" s="22">
        <v>1</v>
      </c>
      <c r="W107" s="22" t="s">
        <v>1840</v>
      </c>
      <c r="X107" s="22" t="s">
        <v>1841</v>
      </c>
      <c r="Y107" s="28">
        <v>1</v>
      </c>
      <c r="Z107" s="22" t="s">
        <v>1842</v>
      </c>
      <c r="AA107" s="26">
        <v>46023</v>
      </c>
      <c r="AB107" s="26">
        <v>46264</v>
      </c>
      <c r="AC107" s="25"/>
      <c r="AD107" s="30" t="s">
        <v>66</v>
      </c>
      <c r="AE107" s="31" t="s">
        <v>1611</v>
      </c>
      <c r="AF107" s="31" t="s">
        <v>66</v>
      </c>
      <c r="AG107" s="31" t="s">
        <v>66</v>
      </c>
      <c r="AH107" s="32">
        <v>0</v>
      </c>
      <c r="AI107" s="33" t="s">
        <v>66</v>
      </c>
      <c r="AJ107" s="27"/>
      <c r="AK107" s="45">
        <v>46121</v>
      </c>
      <c r="AL107" s="25" t="s">
        <v>80</v>
      </c>
      <c r="AM107" s="25" t="s">
        <v>66</v>
      </c>
      <c r="AN107" s="25" t="s">
        <v>1842</v>
      </c>
      <c r="AO107" s="54">
        <v>0</v>
      </c>
      <c r="AP107" s="25" t="s">
        <v>81</v>
      </c>
      <c r="AQ107" s="29" t="s">
        <v>82</v>
      </c>
      <c r="AR107" s="29">
        <v>60</v>
      </c>
      <c r="AS107" s="29" t="s">
        <v>399</v>
      </c>
      <c r="AT107" s="26">
        <v>46132</v>
      </c>
      <c r="AU107" s="27" t="s">
        <v>80</v>
      </c>
      <c r="AV107" s="27" t="s">
        <v>1839</v>
      </c>
      <c r="AW107" s="29" t="s">
        <v>180</v>
      </c>
      <c r="AX107" s="46">
        <v>0</v>
      </c>
      <c r="AY107" s="29" t="s">
        <v>342</v>
      </c>
      <c r="AZ107" s="27"/>
      <c r="BA107" s="74">
        <f>MONITOREO!BA107</f>
        <v>46209</v>
      </c>
      <c r="BB107" s="27" t="str">
        <f>MONITOREO!BB107</f>
        <v>Se realizó la actualización, oficialización y socialización del procedimiento E-COE-PR-001, con la unificación de los procedimientos E-COE-PR-001 y E-COE-PR-002. Como resultado de la actualización, se estableció un único procedimiento denominado 001 Solicitudes de Elaboración de Piezas Comunicacionales y/o Publicación E-COE-PR-001 Versión 08 y se declaró la obsolescencia del procedimiento anterior, en concordancia con la unificación del formato E-COE-FT-007 y conforme a los lineamientos establecidos en el manual S-SMG-MA-006 . La oficialización se realizó el día 20 de mayo y la socialización se realizó el día 30 de junio de 2026. Dando cumplimiento al 100% de la actividad y posterior cierre de la misma.</v>
      </c>
      <c r="BC107" s="27" t="str">
        <f>MONITOREO!BC107</f>
        <v xml:space="preserve">(01) Pantallazo Oficialización Procedimiento 
(02) 001 SOLICITUDES DE ELABORACIÓN DE PIEZAS COMUNICACIONALES YO PUBLICACIÓN E-COE-PR-001 VR 08 
(03) Asistencia - Socialización Proceso de Comunicaciones 
(04) Presentación Actualización Procesos OAC 
(05) Grabación Socialización </v>
      </c>
      <c r="BD107" s="27" t="str">
        <f>MONITOREO!BD107</f>
        <v>No Aplica</v>
      </c>
      <c r="BE107" s="28">
        <f>MONITOREO!BE107</f>
        <v>1</v>
      </c>
      <c r="BF107" s="27" t="str">
        <f>MONITOREO!BF107</f>
        <v>Cumplida</v>
      </c>
      <c r="BG107" s="27" t="str">
        <f t="shared" si="7"/>
        <v>CUMPLIMIENTO TOTAL</v>
      </c>
      <c r="BH107" s="22" t="str">
        <f t="shared" si="6"/>
        <v>NO APLICA ACCION FINALIZADA</v>
      </c>
      <c r="BI107" s="27" t="str">
        <f t="shared" si="8"/>
        <v>NO APLICA ACCION FINALIZADA</v>
      </c>
      <c r="BJ107" s="29" t="s">
        <v>2545</v>
      </c>
      <c r="BK107" s="27" t="s">
        <v>2631</v>
      </c>
      <c r="BL107" s="29" t="s">
        <v>183</v>
      </c>
      <c r="BM107" s="29" t="s">
        <v>180</v>
      </c>
      <c r="BN107" s="46">
        <v>1</v>
      </c>
      <c r="BO107" s="29" t="s">
        <v>189</v>
      </c>
      <c r="BP107" s="27"/>
      <c r="BQ107" s="27"/>
      <c r="BR107" s="27"/>
      <c r="BS107" s="27"/>
      <c r="BT107" s="27"/>
      <c r="BU107" s="27"/>
      <c r="BV107" s="27"/>
      <c r="BW107" s="27"/>
      <c r="BX107" s="27"/>
      <c r="BY107" s="27"/>
      <c r="BZ107" s="27"/>
      <c r="CA107" s="27"/>
      <c r="CB107" s="27"/>
      <c r="CC107" s="27"/>
      <c r="CD107" s="27"/>
      <c r="CE107" s="27"/>
      <c r="CF107" s="27"/>
      <c r="CG107" s="27"/>
      <c r="CH107" s="27"/>
      <c r="CI107" s="27"/>
      <c r="CJ107" s="27"/>
      <c r="CK107" s="27"/>
      <c r="CL107" s="27"/>
      <c r="CM107" s="27"/>
      <c r="CN107" s="27"/>
      <c r="CO107" s="27"/>
      <c r="CP107" s="27"/>
      <c r="CQ107" s="27"/>
      <c r="CR107" s="27"/>
      <c r="CS107" s="27"/>
      <c r="CT107" s="27"/>
      <c r="CU107" s="27"/>
      <c r="CV107" s="27"/>
    </row>
    <row r="108" spans="2:100" ht="103.2" thickBot="1" x14ac:dyDescent="0.35">
      <c r="B108" s="22" t="s">
        <v>1843</v>
      </c>
      <c r="C108" s="22" t="s">
        <v>1767</v>
      </c>
      <c r="D108" s="22" t="s">
        <v>1768</v>
      </c>
      <c r="E108" s="22" t="s">
        <v>551</v>
      </c>
      <c r="F108" s="22"/>
      <c r="G108" s="22" t="s">
        <v>1767</v>
      </c>
      <c r="H108" s="22" t="s">
        <v>549</v>
      </c>
      <c r="I108" s="22" t="s">
        <v>1768</v>
      </c>
      <c r="J108" s="22" t="s">
        <v>551</v>
      </c>
      <c r="K108" s="22" t="s">
        <v>66</v>
      </c>
      <c r="L108" s="22" t="s">
        <v>66</v>
      </c>
      <c r="M108" s="22"/>
      <c r="N108" s="22" t="s">
        <v>65</v>
      </c>
      <c r="O108" s="23">
        <v>8</v>
      </c>
      <c r="P108" s="22" t="s">
        <v>1769</v>
      </c>
      <c r="Q108" s="22">
        <v>2025</v>
      </c>
      <c r="R108" s="22" t="s">
        <v>1844</v>
      </c>
      <c r="S108" s="22" t="s">
        <v>1845</v>
      </c>
      <c r="T108" s="23" t="s">
        <v>1846</v>
      </c>
      <c r="U108" s="22" t="s">
        <v>1847</v>
      </c>
      <c r="V108" s="22">
        <v>1</v>
      </c>
      <c r="W108" s="22" t="s">
        <v>1848</v>
      </c>
      <c r="X108" s="22" t="s">
        <v>1787</v>
      </c>
      <c r="Y108" s="28">
        <v>1</v>
      </c>
      <c r="Z108" s="22" t="s">
        <v>1849</v>
      </c>
      <c r="AA108" s="26">
        <v>46023</v>
      </c>
      <c r="AB108" s="26">
        <v>46264</v>
      </c>
      <c r="AC108" s="25"/>
      <c r="AD108" s="30" t="s">
        <v>66</v>
      </c>
      <c r="AE108" s="31" t="s">
        <v>1611</v>
      </c>
      <c r="AF108" s="31" t="s">
        <v>66</v>
      </c>
      <c r="AG108" s="31" t="s">
        <v>66</v>
      </c>
      <c r="AH108" s="32">
        <v>0</v>
      </c>
      <c r="AI108" s="33" t="s">
        <v>66</v>
      </c>
      <c r="AJ108" s="27"/>
      <c r="AK108" s="45">
        <v>46121</v>
      </c>
      <c r="AL108" s="25" t="s">
        <v>80</v>
      </c>
      <c r="AM108" s="25" t="s">
        <v>66</v>
      </c>
      <c r="AN108" s="25" t="s">
        <v>1849</v>
      </c>
      <c r="AO108" s="54">
        <v>0</v>
      </c>
      <c r="AP108" s="25" t="s">
        <v>81</v>
      </c>
      <c r="AQ108" s="29" t="s">
        <v>82</v>
      </c>
      <c r="AR108" s="29">
        <v>91</v>
      </c>
      <c r="AS108" s="29" t="s">
        <v>399</v>
      </c>
      <c r="AT108" s="26">
        <v>46132</v>
      </c>
      <c r="AU108" s="27" t="s">
        <v>80</v>
      </c>
      <c r="AV108" s="27" t="s">
        <v>1847</v>
      </c>
      <c r="AW108" s="29" t="s">
        <v>180</v>
      </c>
      <c r="AX108" s="46">
        <v>0</v>
      </c>
      <c r="AY108" s="29" t="s">
        <v>342</v>
      </c>
      <c r="AZ108" s="27"/>
      <c r="BA108" s="74">
        <f>MONITOREO!BA108</f>
        <v>46209</v>
      </c>
      <c r="BB108" s="27" t="str">
        <f>MONITOREO!BB108</f>
        <v>Se realizó la actualización, oficialización y socialización del documento Guía de Accesibilidad Web E-COE-DI-004 conforme a los lineamientos establecidos en el manual S-SMG-MA-006. La oficialización se realizó el día 24 de junio y la socialización se realizó el día 30 de junio de 2026, dando cumplimiento al 100% de la actividad y posterior cierre de la misma.</v>
      </c>
      <c r="BC108" s="27" t="str">
        <f>MONITOREO!BC108</f>
        <v xml:space="preserve">(01) Pantallazo Oficialización Procedimiento 
(02) Guía de Accesibilidad Web (E-COE-DI-004) 
(03) Asistencia - Socialización Proceso de Comunicaciones 
(04) Presentación Actualización Procesos OAC 
(05) Grabación Socialización </v>
      </c>
      <c r="BD108" s="27" t="str">
        <f>MONITOREO!BD108</f>
        <v>No Aplica</v>
      </c>
      <c r="BE108" s="28">
        <f>MONITOREO!BE108</f>
        <v>1</v>
      </c>
      <c r="BF108" s="27" t="str">
        <f>MONITOREO!BF108</f>
        <v>Cumplida</v>
      </c>
      <c r="BG108" s="27" t="str">
        <f t="shared" si="7"/>
        <v>CUMPLIMIENTO TOTAL</v>
      </c>
      <c r="BH108" s="22" t="str">
        <f t="shared" ref="BH108:BH139" si="9">(IF(BG108="CUMPLIMIENTO TOTAL","NO APLICA ACCION FINALIZADA",AB108-$C$7))</f>
        <v>NO APLICA ACCION FINALIZADA</v>
      </c>
      <c r="BI108" s="27" t="str">
        <f t="shared" si="8"/>
        <v>NO APLICA ACCION FINALIZADA</v>
      </c>
      <c r="BJ108" s="29" t="s">
        <v>2545</v>
      </c>
      <c r="BK108" s="27" t="s">
        <v>2632</v>
      </c>
      <c r="BL108" s="29" t="s">
        <v>183</v>
      </c>
      <c r="BM108" s="29" t="s">
        <v>180</v>
      </c>
      <c r="BN108" s="46">
        <v>1</v>
      </c>
      <c r="BO108" s="29" t="s">
        <v>189</v>
      </c>
      <c r="BP108" s="27"/>
      <c r="BQ108" s="27"/>
      <c r="BR108" s="27"/>
      <c r="BS108" s="27"/>
      <c r="BT108" s="27"/>
      <c r="BU108" s="27"/>
      <c r="BV108" s="27"/>
      <c r="BW108" s="27"/>
      <c r="BX108" s="27"/>
      <c r="BY108" s="27"/>
      <c r="BZ108" s="27"/>
      <c r="CA108" s="27"/>
      <c r="CB108" s="27"/>
      <c r="CC108" s="27"/>
      <c r="CD108" s="27"/>
      <c r="CE108" s="27"/>
      <c r="CF108" s="27"/>
      <c r="CG108" s="27"/>
      <c r="CH108" s="27"/>
      <c r="CI108" s="27"/>
      <c r="CJ108" s="27"/>
      <c r="CK108" s="27"/>
      <c r="CL108" s="27"/>
      <c r="CM108" s="27"/>
      <c r="CN108" s="27"/>
      <c r="CO108" s="27"/>
      <c r="CP108" s="27"/>
      <c r="CQ108" s="27"/>
      <c r="CR108" s="27"/>
      <c r="CS108" s="27"/>
      <c r="CT108" s="27"/>
      <c r="CU108" s="27"/>
      <c r="CV108" s="27"/>
    </row>
    <row r="109" spans="2:100" ht="114.6" thickBot="1" x14ac:dyDescent="0.35">
      <c r="B109" s="22" t="s">
        <v>1850</v>
      </c>
      <c r="C109" s="22" t="s">
        <v>1767</v>
      </c>
      <c r="D109" s="22" t="s">
        <v>1768</v>
      </c>
      <c r="E109" s="22" t="s">
        <v>551</v>
      </c>
      <c r="F109" s="22"/>
      <c r="G109" s="22" t="s">
        <v>1767</v>
      </c>
      <c r="H109" s="22" t="s">
        <v>549</v>
      </c>
      <c r="I109" s="22" t="s">
        <v>1768</v>
      </c>
      <c r="J109" s="22" t="s">
        <v>551</v>
      </c>
      <c r="K109" s="22" t="s">
        <v>66</v>
      </c>
      <c r="L109" s="22" t="s">
        <v>66</v>
      </c>
      <c r="M109" s="22"/>
      <c r="N109" s="22" t="s">
        <v>65</v>
      </c>
      <c r="O109" s="23">
        <v>8</v>
      </c>
      <c r="P109" s="22" t="s">
        <v>1769</v>
      </c>
      <c r="Q109" s="22">
        <v>2025</v>
      </c>
      <c r="R109" s="22" t="s">
        <v>1851</v>
      </c>
      <c r="S109" s="22" t="s">
        <v>1845</v>
      </c>
      <c r="T109" s="23" t="s">
        <v>1852</v>
      </c>
      <c r="U109" s="22" t="s">
        <v>1853</v>
      </c>
      <c r="V109" s="22">
        <v>2</v>
      </c>
      <c r="W109" s="22" t="s">
        <v>1854</v>
      </c>
      <c r="X109" s="22" t="s">
        <v>1855</v>
      </c>
      <c r="Y109" s="28">
        <v>1</v>
      </c>
      <c r="Z109" s="22" t="s">
        <v>1856</v>
      </c>
      <c r="AA109" s="26">
        <v>46023</v>
      </c>
      <c r="AB109" s="26">
        <v>46264</v>
      </c>
      <c r="AC109" s="25"/>
      <c r="AD109" s="30" t="s">
        <v>66</v>
      </c>
      <c r="AE109" s="31" t="s">
        <v>1611</v>
      </c>
      <c r="AF109" s="31" t="s">
        <v>66</v>
      </c>
      <c r="AG109" s="31" t="s">
        <v>66</v>
      </c>
      <c r="AH109" s="32">
        <v>0</v>
      </c>
      <c r="AI109" s="33" t="s">
        <v>66</v>
      </c>
      <c r="AJ109" s="27"/>
      <c r="AK109" s="45">
        <v>46121</v>
      </c>
      <c r="AL109" s="25" t="s">
        <v>80</v>
      </c>
      <c r="AM109" s="25" t="s">
        <v>66</v>
      </c>
      <c r="AN109" s="25" t="s">
        <v>1856</v>
      </c>
      <c r="AO109" s="54">
        <v>0</v>
      </c>
      <c r="AP109" s="25" t="s">
        <v>81</v>
      </c>
      <c r="AQ109" s="29" t="s">
        <v>82</v>
      </c>
      <c r="AR109" s="29">
        <v>91</v>
      </c>
      <c r="AS109" s="29" t="s">
        <v>399</v>
      </c>
      <c r="AT109" s="26">
        <v>46132</v>
      </c>
      <c r="AU109" s="27" t="s">
        <v>80</v>
      </c>
      <c r="AV109" s="27" t="s">
        <v>1853</v>
      </c>
      <c r="AW109" s="29" t="s">
        <v>180</v>
      </c>
      <c r="AX109" s="46">
        <v>0</v>
      </c>
      <c r="AY109" s="29" t="s">
        <v>342</v>
      </c>
      <c r="AZ109" s="27"/>
      <c r="BA109" s="74">
        <f>MONITOREO!BA109</f>
        <v>46209</v>
      </c>
      <c r="BB109" s="27" t="str">
        <f>MONITOREO!BB109</f>
        <v xml:space="preserve">Se realizó la revisión de la Guía de Accesibilidad Web E-COE-DI-004 actualizada por parte del web master de la entidad, quien validó el contenido del documento. Posteriormente, se llevó a cabo su socialización con los funcionarios de la entidad el 30 de junio de 2026, dando a conocer los lineamientos establecidos para la elaboración de documentos digitales destinados a su publicación en la página web institucional. Dando cumplimiento al 100% de la actividad y posterior cierre de la misma.
</v>
      </c>
      <c r="BC109" s="27" t="str">
        <f>MONITOREO!BC109</f>
        <v xml:space="preserve"> (01) Guía de Accesibilidad Web (E-COE-DI-004) 
(02) Asistencia - Socialización Proceso de Comunicaciones 
(03) Presentación Actualización Procesos OAC 
(04) Grabación Socialización (05) Acta Socialización Proceso Documentados OAC</v>
      </c>
      <c r="BD109" s="27" t="str">
        <f>MONITOREO!BD109</f>
        <v>No Aplica</v>
      </c>
      <c r="BE109" s="28">
        <f>MONITOREO!BE109</f>
        <v>1</v>
      </c>
      <c r="BF109" s="27" t="str">
        <f>MONITOREO!BF109</f>
        <v>Cumplida</v>
      </c>
      <c r="BG109" s="27" t="str">
        <f t="shared" si="7"/>
        <v>CUMPLIMIENTO TOTAL</v>
      </c>
      <c r="BH109" s="22" t="str">
        <f t="shared" si="9"/>
        <v>NO APLICA ACCION FINALIZADA</v>
      </c>
      <c r="BI109" s="27" t="str">
        <f t="shared" si="8"/>
        <v>NO APLICA ACCION FINALIZADA</v>
      </c>
      <c r="BJ109" s="29" t="s">
        <v>2545</v>
      </c>
      <c r="BK109" s="27" t="s">
        <v>2633</v>
      </c>
      <c r="BL109" s="29" t="s">
        <v>183</v>
      </c>
      <c r="BM109" s="29" t="s">
        <v>180</v>
      </c>
      <c r="BN109" s="46">
        <v>1</v>
      </c>
      <c r="BO109" s="29" t="s">
        <v>189</v>
      </c>
      <c r="BP109" s="27"/>
      <c r="BQ109" s="27"/>
      <c r="BR109" s="27"/>
      <c r="BS109" s="27"/>
      <c r="BT109" s="27"/>
      <c r="BU109" s="27"/>
      <c r="BV109" s="27"/>
      <c r="BW109" s="27"/>
      <c r="BX109" s="27"/>
      <c r="BY109" s="27"/>
      <c r="BZ109" s="27"/>
      <c r="CA109" s="27"/>
      <c r="CB109" s="27"/>
      <c r="CC109" s="27"/>
      <c r="CD109" s="27"/>
      <c r="CE109" s="27"/>
      <c r="CF109" s="27"/>
      <c r="CG109" s="27"/>
      <c r="CH109" s="27"/>
      <c r="CI109" s="27"/>
      <c r="CJ109" s="27"/>
      <c r="CK109" s="27"/>
      <c r="CL109" s="27"/>
      <c r="CM109" s="27"/>
      <c r="CN109" s="27"/>
      <c r="CO109" s="27"/>
      <c r="CP109" s="27"/>
      <c r="CQ109" s="27"/>
      <c r="CR109" s="27"/>
      <c r="CS109" s="27"/>
      <c r="CT109" s="27"/>
      <c r="CU109" s="27"/>
      <c r="CV109" s="27"/>
    </row>
    <row r="110" spans="2:100" ht="312.45" customHeight="1" thickBot="1" x14ac:dyDescent="0.35">
      <c r="B110" s="22" t="s">
        <v>1894</v>
      </c>
      <c r="C110" s="22" t="s">
        <v>1868</v>
      </c>
      <c r="D110" s="22" t="s">
        <v>60</v>
      </c>
      <c r="E110" s="22" t="s">
        <v>61</v>
      </c>
      <c r="F110" s="22"/>
      <c r="G110" s="22" t="s">
        <v>1869</v>
      </c>
      <c r="H110" s="22" t="s">
        <v>1870</v>
      </c>
      <c r="I110" s="22" t="s">
        <v>60</v>
      </c>
      <c r="J110" s="22" t="s">
        <v>61</v>
      </c>
      <c r="K110" s="22" t="s">
        <v>1079</v>
      </c>
      <c r="L110" s="22" t="s">
        <v>103</v>
      </c>
      <c r="M110" s="22"/>
      <c r="N110" s="22" t="s">
        <v>1297</v>
      </c>
      <c r="O110" s="23" t="s">
        <v>1895</v>
      </c>
      <c r="P110" s="22" t="s">
        <v>1872</v>
      </c>
      <c r="Q110" s="22">
        <v>2025</v>
      </c>
      <c r="R110" s="22" t="s">
        <v>1896</v>
      </c>
      <c r="S110" s="34" t="s">
        <v>1897</v>
      </c>
      <c r="T110" s="23" t="s">
        <v>1898</v>
      </c>
      <c r="U110" s="22" t="s">
        <v>1899</v>
      </c>
      <c r="V110" s="22">
        <v>1</v>
      </c>
      <c r="W110" s="22" t="s">
        <v>1900</v>
      </c>
      <c r="X110" s="22" t="s">
        <v>1901</v>
      </c>
      <c r="Y110" s="28">
        <v>1</v>
      </c>
      <c r="Z110" s="22" t="s">
        <v>1902</v>
      </c>
      <c r="AA110" s="26">
        <v>46024</v>
      </c>
      <c r="AB110" s="26">
        <v>46111</v>
      </c>
      <c r="AC110" s="25"/>
      <c r="AD110" s="30" t="s">
        <v>66</v>
      </c>
      <c r="AE110" s="31" t="s">
        <v>1611</v>
      </c>
      <c r="AF110" s="31" t="s">
        <v>66</v>
      </c>
      <c r="AG110" s="31" t="s">
        <v>66</v>
      </c>
      <c r="AH110" s="32">
        <v>0</v>
      </c>
      <c r="AI110" s="33" t="s">
        <v>66</v>
      </c>
      <c r="AJ110" s="27"/>
      <c r="AK110" s="45">
        <v>46126</v>
      </c>
      <c r="AL110" s="25" t="s">
        <v>80</v>
      </c>
      <c r="AM110" s="25" t="s">
        <v>66</v>
      </c>
      <c r="AN110" s="25" t="s">
        <v>1902</v>
      </c>
      <c r="AO110" s="54">
        <v>0</v>
      </c>
      <c r="AP110" s="25" t="s">
        <v>81</v>
      </c>
      <c r="AQ110" s="29" t="s">
        <v>82</v>
      </c>
      <c r="AR110" s="29">
        <v>-1</v>
      </c>
      <c r="AS110" s="29" t="s">
        <v>79</v>
      </c>
      <c r="AT110" s="26">
        <v>46134</v>
      </c>
      <c r="AU110" s="27" t="s">
        <v>1903</v>
      </c>
      <c r="AV110" s="27" t="s">
        <v>1904</v>
      </c>
      <c r="AW110" s="27" t="s">
        <v>1884</v>
      </c>
      <c r="AX110" s="46">
        <v>0</v>
      </c>
      <c r="AY110" s="29" t="s">
        <v>79</v>
      </c>
      <c r="AZ110" s="27"/>
      <c r="BA110" s="74">
        <f>MONITOREO!BA110</f>
        <v>46203</v>
      </c>
      <c r="BB110" s="27" t="str">
        <f>MONITOREO!BB110</f>
        <v>Se realizó la actualización y oficialización del documento interno "consulta minuta patrón M-DAL-DI-073" con cambio de denominación a “Esquema de alimentación y requerimientos nutricionales para los/las NNAJ el día 13/04/2026 con los ajustes realizados de los rangos etarios a todo el documento.
Este documento fue socializado el día 16 de abril de 2026 a través de reunión realizada por la plataforma Teams.
Se realiza ajuste a la Minuta Patrón en hoja (1) 5 a 11 ESTÁNDAR INTERNADO, hoja (2) 12 a 17 ESTÁNDAR INTERNADO y libro (3) 18 a 29 ESTÁNDAR INTERNADO específicamente en la delimitación de los rangos etarios, con el fin de eliminar los traslapes identificados en los cortes de 12 y 18 años.
Se ajustan los rangos etarios en hoja (7) DISTRIBUCIÓN CALÓRICA con el fin de eliminar posibles traslapes entre grupos poblacionales, garantizando coherencia técnica. Se precisa que estos ajustes no modifican las metas nutricionales inicialmente establecidas.
Se ajustan los rangos etarios en hoja (8) REQUERIMIENTOS para eliminar traslapes en la clasificación de edades. Así mismo, se incorporan precisiones metodológicas en la interpretación de los requerimientos de Vitamina A, manteniendo los valores definidos con base en referentes técnicos nacionales e internacionales, sin modificación de los parámetros nutricionales.
Resultado del indicador: ((1/1)*100%)=100%
Análisis resultado del indicador: Se efectuó actualización del documento conforme con lo programado.
Estado: La actividad se encuentra finalizada</v>
      </c>
      <c r="BC110" s="27" t="str">
        <f>MONITOREO!BC110</f>
        <v>Consulta minuta patrón actualizada
Correo oficialización
Listado asistencia socialización</v>
      </c>
      <c r="BD110" s="27" t="str">
        <f>MONITOREO!BD110</f>
        <v>No Aplica</v>
      </c>
      <c r="BE110" s="28">
        <f>MONITOREO!BE110</f>
        <v>1</v>
      </c>
      <c r="BF110" s="27" t="str">
        <f>MONITOREO!BF110</f>
        <v>Cumplida</v>
      </c>
      <c r="BG110" s="27" t="str">
        <f t="shared" si="7"/>
        <v>CUMPLIMIENTO TOTAL</v>
      </c>
      <c r="BH110" s="22" t="str">
        <f t="shared" si="9"/>
        <v>NO APLICA ACCION FINALIZADA</v>
      </c>
      <c r="BI110" s="27" t="str">
        <f t="shared" si="8"/>
        <v>NO APLICA ACCION FINALIZADA</v>
      </c>
      <c r="BJ110" s="26">
        <v>46224</v>
      </c>
      <c r="BK110" s="65" t="s">
        <v>2634</v>
      </c>
      <c r="BL110" s="29" t="s">
        <v>183</v>
      </c>
      <c r="BM110" s="29" t="s">
        <v>492</v>
      </c>
      <c r="BN110" s="28">
        <v>1</v>
      </c>
      <c r="BO110" s="29" t="s">
        <v>189</v>
      </c>
      <c r="BP110" s="27"/>
      <c r="BQ110" s="27"/>
      <c r="BR110" s="27"/>
      <c r="BS110" s="27"/>
      <c r="BT110" s="27"/>
      <c r="BU110" s="27"/>
      <c r="BV110" s="27"/>
      <c r="BW110" s="27"/>
      <c r="BX110" s="27"/>
      <c r="BY110" s="27"/>
      <c r="BZ110" s="27"/>
      <c r="CA110" s="27"/>
      <c r="CB110" s="27"/>
      <c r="CC110" s="27"/>
      <c r="CD110" s="27"/>
      <c r="CE110" s="27"/>
      <c r="CF110" s="27"/>
      <c r="CG110" s="27"/>
      <c r="CH110" s="27"/>
      <c r="CI110" s="27"/>
      <c r="CJ110" s="27"/>
      <c r="CK110" s="27"/>
      <c r="CL110" s="27"/>
      <c r="CM110" s="27"/>
      <c r="CN110" s="27"/>
      <c r="CO110" s="27"/>
      <c r="CP110" s="27"/>
      <c r="CQ110" s="27"/>
      <c r="CR110" s="27"/>
      <c r="CS110" s="27"/>
      <c r="CT110" s="27"/>
      <c r="CU110" s="27"/>
      <c r="CV110" s="27"/>
    </row>
    <row r="111" spans="2:100" ht="376.8" thickBot="1" x14ac:dyDescent="0.35">
      <c r="B111" s="22" t="s">
        <v>1914</v>
      </c>
      <c r="C111" s="22" t="s">
        <v>1868</v>
      </c>
      <c r="D111" s="22" t="s">
        <v>60</v>
      </c>
      <c r="E111" s="22" t="s">
        <v>61</v>
      </c>
      <c r="F111" s="22"/>
      <c r="G111" s="22" t="s">
        <v>1869</v>
      </c>
      <c r="H111" s="22" t="s">
        <v>1870</v>
      </c>
      <c r="I111" s="22" t="s">
        <v>60</v>
      </c>
      <c r="J111" s="22" t="s">
        <v>61</v>
      </c>
      <c r="K111" s="22" t="s">
        <v>1079</v>
      </c>
      <c r="L111" s="22" t="s">
        <v>103</v>
      </c>
      <c r="M111" s="22"/>
      <c r="N111" s="22" t="s">
        <v>1297</v>
      </c>
      <c r="O111" s="23" t="s">
        <v>1915</v>
      </c>
      <c r="P111" s="22" t="s">
        <v>1872</v>
      </c>
      <c r="Q111" s="22">
        <v>2025</v>
      </c>
      <c r="R111" s="22" t="s">
        <v>1916</v>
      </c>
      <c r="S111" s="34" t="s">
        <v>1917</v>
      </c>
      <c r="T111" s="23" t="s">
        <v>1898</v>
      </c>
      <c r="U111" s="22" t="s">
        <v>1918</v>
      </c>
      <c r="V111" s="22">
        <v>1</v>
      </c>
      <c r="W111" s="22" t="s">
        <v>1919</v>
      </c>
      <c r="X111" s="22" t="s">
        <v>1920</v>
      </c>
      <c r="Y111" s="28">
        <v>1</v>
      </c>
      <c r="Z111" s="22" t="s">
        <v>1921</v>
      </c>
      <c r="AA111" s="26">
        <v>46024</v>
      </c>
      <c r="AB111" s="26">
        <v>46111</v>
      </c>
      <c r="AC111" s="25"/>
      <c r="AD111" s="30" t="s">
        <v>66</v>
      </c>
      <c r="AE111" s="31" t="s">
        <v>1611</v>
      </c>
      <c r="AF111" s="31" t="s">
        <v>66</v>
      </c>
      <c r="AG111" s="31" t="s">
        <v>66</v>
      </c>
      <c r="AH111" s="32">
        <v>0</v>
      </c>
      <c r="AI111" s="33" t="s">
        <v>66</v>
      </c>
      <c r="AJ111" s="27"/>
      <c r="AK111" s="45">
        <v>46126</v>
      </c>
      <c r="AL111" s="25" t="s">
        <v>80</v>
      </c>
      <c r="AM111" s="25" t="s">
        <v>66</v>
      </c>
      <c r="AN111" s="25" t="s">
        <v>1921</v>
      </c>
      <c r="AO111" s="54">
        <v>0</v>
      </c>
      <c r="AP111" s="25" t="s">
        <v>81</v>
      </c>
      <c r="AQ111" s="29" t="s">
        <v>82</v>
      </c>
      <c r="AR111" s="29">
        <v>-1</v>
      </c>
      <c r="AS111" s="29" t="s">
        <v>79</v>
      </c>
      <c r="AT111" s="26" t="s">
        <v>117</v>
      </c>
      <c r="AU111" s="27" t="s">
        <v>1903</v>
      </c>
      <c r="AV111" s="27" t="s">
        <v>1922</v>
      </c>
      <c r="AW111" s="27" t="s">
        <v>1884</v>
      </c>
      <c r="AX111" s="46">
        <v>0</v>
      </c>
      <c r="AY111" s="29" t="s">
        <v>79</v>
      </c>
      <c r="AZ111" s="27"/>
      <c r="BA111" s="74">
        <f>MONITOREO!BA111</f>
        <v>46203</v>
      </c>
      <c r="BB111" s="27" t="str">
        <f>MONITOREO!BB111</f>
        <v>Se realizó la actualización y oficialización del documento interno "consulta minuta patrón M-DAL-DI-073" con cambio de denominación a “Esquema de alimentación y requerimientos nutricionales para los/las NNAJ el día 13/04/2026 con los ajustes realizados de los rangos etarios a todo el documento.
Este documento fue socializado el día 16 de abril de 2026 a través de reunión realizada por la plataforma Teams.
Se realiza ajuste a la Minuta Patrón en hoja (1) 5 a 11 ESTÁNDAR INTERNADO, hoja (2) 12 a 17 ESTÁNDAR INTERNADO y libro (3) 18 a 29 ESTÁNDAR INTERNADO específicamente en la delimitación de los rangos etarios, con el fin de eliminar los traslapes identificados en los cortes de 12 y 18 años.
Se ajustan los rangos etarios en hoja (7) DISTRIBUCIÓN CALÓRICA con el fin de eliminar posibles traslapes entre grupos poblacionales, garantizando coherencia técnica. Se precisa que estos ajustes no modifican las metas nutricionales inicialmente establecidas.
Se ajustan los rangos etarios en hoja (8) REQUERIMIENTOS para eliminar traslapes en la clasificación de edades. Así mismo, se incorporan precisiones metodológicas en la interpretación de los requerimientos de Vitamina A, manteniendo los valores definidos con base en referentes técnicos nacionales e internacionales, sin modificación de los parámetros nutricionales.
Resultado del indicador: ((1/1)*100%)=100%
Análisis resultado del indicador: Se efectuó actualización del documento conforme con lo programado.
Estado: La actividad se encuentra finalizada</v>
      </c>
      <c r="BC111" s="27" t="str">
        <f>MONITOREO!BC111</f>
        <v>Consulta minuta patrón actualizada
Correo oficialización
Listado asistencia socialización</v>
      </c>
      <c r="BD111" s="27" t="str">
        <f>MONITOREO!BD111</f>
        <v>No Aplica</v>
      </c>
      <c r="BE111" s="28">
        <f>MONITOREO!BE111</f>
        <v>1</v>
      </c>
      <c r="BF111" s="27" t="str">
        <f>MONITOREO!BF111</f>
        <v>Cumplida</v>
      </c>
      <c r="BG111" s="27" t="str">
        <f t="shared" si="7"/>
        <v>CUMPLIMIENTO TOTAL</v>
      </c>
      <c r="BH111" s="22" t="str">
        <f t="shared" si="9"/>
        <v>NO APLICA ACCION FINALIZADA</v>
      </c>
      <c r="BI111" s="27" t="str">
        <f t="shared" si="8"/>
        <v>NO APLICA ACCION FINALIZADA</v>
      </c>
      <c r="BJ111" s="26">
        <v>46224</v>
      </c>
      <c r="BK111" s="27" t="s">
        <v>2635</v>
      </c>
      <c r="BL111" s="29" t="s">
        <v>183</v>
      </c>
      <c r="BM111" s="29" t="s">
        <v>492</v>
      </c>
      <c r="BN111" s="28">
        <v>1</v>
      </c>
      <c r="BO111" s="29" t="s">
        <v>189</v>
      </c>
      <c r="BP111" s="27"/>
      <c r="BQ111" s="27"/>
      <c r="BR111" s="27"/>
      <c r="BS111" s="27"/>
      <c r="BT111" s="27"/>
      <c r="BU111" s="27"/>
      <c r="BV111" s="27"/>
      <c r="BW111" s="27"/>
      <c r="BX111" s="27"/>
      <c r="BY111" s="27"/>
      <c r="BZ111" s="27"/>
      <c r="CA111" s="27"/>
      <c r="CB111" s="27"/>
      <c r="CC111" s="27"/>
      <c r="CD111" s="27"/>
      <c r="CE111" s="27"/>
      <c r="CF111" s="27"/>
      <c r="CG111" s="27"/>
      <c r="CH111" s="27"/>
      <c r="CI111" s="27"/>
      <c r="CJ111" s="27"/>
      <c r="CK111" s="27"/>
      <c r="CL111" s="27"/>
      <c r="CM111" s="27"/>
      <c r="CN111" s="27"/>
      <c r="CO111" s="27"/>
      <c r="CP111" s="27"/>
      <c r="CQ111" s="27"/>
      <c r="CR111" s="27"/>
      <c r="CS111" s="27"/>
      <c r="CT111" s="27"/>
      <c r="CU111" s="27"/>
      <c r="CV111" s="27"/>
    </row>
    <row r="112" spans="2:100" ht="201" customHeight="1" thickBot="1" x14ac:dyDescent="0.35">
      <c r="B112" s="22" t="s">
        <v>1923</v>
      </c>
      <c r="C112" s="22" t="s">
        <v>1868</v>
      </c>
      <c r="D112" s="22" t="s">
        <v>60</v>
      </c>
      <c r="E112" s="22" t="s">
        <v>61</v>
      </c>
      <c r="F112" s="22"/>
      <c r="G112" s="22" t="s">
        <v>1869</v>
      </c>
      <c r="H112" s="22" t="s">
        <v>1870</v>
      </c>
      <c r="I112" s="22" t="s">
        <v>60</v>
      </c>
      <c r="J112" s="22" t="s">
        <v>61</v>
      </c>
      <c r="K112" s="22" t="s">
        <v>1079</v>
      </c>
      <c r="L112" s="22" t="s">
        <v>103</v>
      </c>
      <c r="M112" s="22"/>
      <c r="N112" s="22" t="s">
        <v>1297</v>
      </c>
      <c r="O112" s="23" t="s">
        <v>1915</v>
      </c>
      <c r="P112" s="22" t="s">
        <v>1872</v>
      </c>
      <c r="Q112" s="22">
        <v>2025</v>
      </c>
      <c r="R112" s="22" t="s">
        <v>1924</v>
      </c>
      <c r="S112" s="34" t="s">
        <v>1917</v>
      </c>
      <c r="T112" s="23" t="s">
        <v>1898</v>
      </c>
      <c r="U112" s="22" t="s">
        <v>1907</v>
      </c>
      <c r="V112" s="22">
        <v>2</v>
      </c>
      <c r="W112" s="22" t="s">
        <v>1900</v>
      </c>
      <c r="X112" s="22" t="s">
        <v>1901</v>
      </c>
      <c r="Y112" s="28">
        <v>1</v>
      </c>
      <c r="Z112" s="22" t="s">
        <v>1902</v>
      </c>
      <c r="AA112" s="26">
        <v>46024</v>
      </c>
      <c r="AB112" s="26">
        <v>46111</v>
      </c>
      <c r="AC112" s="25"/>
      <c r="AD112" s="30" t="s">
        <v>66</v>
      </c>
      <c r="AE112" s="31" t="s">
        <v>1611</v>
      </c>
      <c r="AF112" s="31" t="s">
        <v>66</v>
      </c>
      <c r="AG112" s="31" t="s">
        <v>66</v>
      </c>
      <c r="AH112" s="32">
        <v>0</v>
      </c>
      <c r="AI112" s="33" t="s">
        <v>66</v>
      </c>
      <c r="AJ112" s="27"/>
      <c r="AK112" s="45">
        <v>46126</v>
      </c>
      <c r="AL112" s="25" t="s">
        <v>80</v>
      </c>
      <c r="AM112" s="25" t="s">
        <v>66</v>
      </c>
      <c r="AN112" s="25" t="s">
        <v>1902</v>
      </c>
      <c r="AO112" s="54">
        <v>0</v>
      </c>
      <c r="AP112" s="25" t="s">
        <v>81</v>
      </c>
      <c r="AQ112" s="29" t="s">
        <v>82</v>
      </c>
      <c r="AR112" s="29">
        <v>-1</v>
      </c>
      <c r="AS112" s="29" t="s">
        <v>79</v>
      </c>
      <c r="AT112" s="26">
        <v>46134</v>
      </c>
      <c r="AU112" s="27" t="s">
        <v>1903</v>
      </c>
      <c r="AV112" s="27" t="s">
        <v>1904</v>
      </c>
      <c r="AW112" s="27" t="s">
        <v>1884</v>
      </c>
      <c r="AX112" s="46">
        <v>0</v>
      </c>
      <c r="AY112" s="29" t="s">
        <v>79</v>
      </c>
      <c r="AZ112" s="27"/>
      <c r="BA112" s="74">
        <f>MONITOREO!BA112</f>
        <v>46203</v>
      </c>
      <c r="BB112" s="27" t="str">
        <f>MONITOREO!BB112</f>
        <v>Se realizó la actualización y oficialización del documento interno "consulta minuta patrón M-DAL-DI-073" con cambio de denominación a “Esquema de alimentación y requerimientos nutricionales para los/las NNAJ el día 13/04/2026 con los ajustes realizados de los rangos etarios a todo el documento.
Este documento fue socializado el día 16 de abril de 2026 a través de reunión realizada por la plataforma Teams.
Se realiza ajuste a la Minuta Patrón en hoja (1) 5 a 11 ESTÁNDAR INTERNADO, hoja (2) 12 a 17 ESTÁNDAR INTERNADO y libro (3) 18 a 29 ESTÁNDAR INTERNADO específicamente en la delimitación de los rangos etarios, con el fin de eliminar los traslapes identificados en los cortes de 12 y 18 años.
Se ajustan los rangos etarios en hoja (7) DISTRIBUCIÓN CALÓRICA con el fin de eliminar posibles traslapes entre grupos poblacionales, garantizando coherencia técnica. Se precisa que estos ajustes no modifican las metas nutricionales inicialmente establecidas.
Se ajustan los rangos etarios en hoja (8) REQUERIMIENTOS para eliminar traslapes en la clasificación de edades. Así mismo, se incorporan precisiones metodológicas en la interpretación de los requerimientos de Vitamina A, manteniendo los valores definidos con base en referentes técnicos nacionales e internacionales, sin modificación de los parámetros nutricionales.
Resultado del indicador: ((1/1)*100%)=100%
Análisis resultado del indicador: Se efectuó actualización del documento conforme con lo programado.
Estado: La actividad se encuentra finalizada</v>
      </c>
      <c r="BC112" s="27" t="str">
        <f>MONITOREO!BC112</f>
        <v>Consulta minuta patrón actualizada
Correo oficialización
Listado asistencia socialización</v>
      </c>
      <c r="BD112" s="27" t="str">
        <f>MONITOREO!BD112</f>
        <v>No Aplica</v>
      </c>
      <c r="BE112" s="28">
        <f>MONITOREO!BE112</f>
        <v>1</v>
      </c>
      <c r="BF112" s="27" t="str">
        <f>MONITOREO!BF112</f>
        <v>Cumplida</v>
      </c>
      <c r="BG112" s="27" t="str">
        <f t="shared" si="7"/>
        <v>CUMPLIMIENTO TOTAL</v>
      </c>
      <c r="BH112" s="22" t="str">
        <f t="shared" si="9"/>
        <v>NO APLICA ACCION FINALIZADA</v>
      </c>
      <c r="BI112" s="27" t="str">
        <f t="shared" si="8"/>
        <v>NO APLICA ACCION FINALIZADA</v>
      </c>
      <c r="BJ112" s="26">
        <v>46224</v>
      </c>
      <c r="BK112" s="27" t="s">
        <v>2635</v>
      </c>
      <c r="BL112" s="29" t="s">
        <v>183</v>
      </c>
      <c r="BM112" s="29" t="s">
        <v>492</v>
      </c>
      <c r="BN112" s="28">
        <v>1</v>
      </c>
      <c r="BO112" s="29" t="s">
        <v>189</v>
      </c>
      <c r="BP112" s="27"/>
      <c r="BQ112" s="27"/>
      <c r="BR112" s="27"/>
      <c r="BS112" s="27"/>
      <c r="BT112" s="27"/>
      <c r="BU112" s="27"/>
      <c r="BV112" s="27"/>
      <c r="BW112" s="27"/>
      <c r="BX112" s="27"/>
      <c r="BY112" s="27"/>
      <c r="BZ112" s="27"/>
      <c r="CA112" s="27"/>
      <c r="CB112" s="27"/>
      <c r="CC112" s="27"/>
      <c r="CD112" s="27"/>
      <c r="CE112" s="27"/>
      <c r="CF112" s="27"/>
      <c r="CG112" s="27"/>
      <c r="CH112" s="27"/>
      <c r="CI112" s="27"/>
      <c r="CJ112" s="27"/>
      <c r="CK112" s="27"/>
      <c r="CL112" s="27"/>
      <c r="CM112" s="27"/>
      <c r="CN112" s="27"/>
      <c r="CO112" s="27"/>
      <c r="CP112" s="27"/>
      <c r="CQ112" s="27"/>
      <c r="CR112" s="27"/>
      <c r="CS112" s="27"/>
      <c r="CT112" s="27"/>
      <c r="CU112" s="27"/>
      <c r="CV112" s="27"/>
    </row>
    <row r="113" spans="2:100" ht="126" thickBot="1" x14ac:dyDescent="0.35">
      <c r="B113" s="22" t="s">
        <v>1935</v>
      </c>
      <c r="C113" s="22" t="s">
        <v>1868</v>
      </c>
      <c r="D113" s="22" t="s">
        <v>60</v>
      </c>
      <c r="E113" s="22" t="s">
        <v>61</v>
      </c>
      <c r="F113" s="22"/>
      <c r="G113" s="22" t="s">
        <v>100</v>
      </c>
      <c r="H113" s="22" t="s">
        <v>101</v>
      </c>
      <c r="I113" s="22" t="s">
        <v>60</v>
      </c>
      <c r="J113" s="22" t="s">
        <v>61</v>
      </c>
      <c r="K113" s="22" t="s">
        <v>1079</v>
      </c>
      <c r="L113" s="22" t="s">
        <v>103</v>
      </c>
      <c r="M113" s="22"/>
      <c r="N113" s="22" t="s">
        <v>1297</v>
      </c>
      <c r="O113" s="23" t="s">
        <v>1926</v>
      </c>
      <c r="P113" s="22" t="s">
        <v>1872</v>
      </c>
      <c r="Q113" s="22">
        <v>2025</v>
      </c>
      <c r="R113" s="22" t="s">
        <v>1936</v>
      </c>
      <c r="S113" s="34" t="s">
        <v>1928</v>
      </c>
      <c r="T113" s="23" t="s">
        <v>1937</v>
      </c>
      <c r="U113" s="22" t="s">
        <v>1938</v>
      </c>
      <c r="V113" s="22">
        <v>2</v>
      </c>
      <c r="W113" s="22" t="s">
        <v>1939</v>
      </c>
      <c r="X113" s="22" t="s">
        <v>1940</v>
      </c>
      <c r="Y113" s="28">
        <v>1</v>
      </c>
      <c r="Z113" s="22" t="s">
        <v>1941</v>
      </c>
      <c r="AA113" s="26">
        <v>46024</v>
      </c>
      <c r="AB113" s="26">
        <v>46142</v>
      </c>
      <c r="AC113" s="25"/>
      <c r="AD113" s="30" t="s">
        <v>66</v>
      </c>
      <c r="AE113" s="31" t="s">
        <v>1611</v>
      </c>
      <c r="AF113" s="31" t="s">
        <v>66</v>
      </c>
      <c r="AG113" s="31" t="s">
        <v>66</v>
      </c>
      <c r="AH113" s="32">
        <v>0</v>
      </c>
      <c r="AI113" s="33" t="s">
        <v>66</v>
      </c>
      <c r="AJ113" s="27"/>
      <c r="AK113" s="45">
        <v>46126</v>
      </c>
      <c r="AL113" s="25" t="s">
        <v>80</v>
      </c>
      <c r="AM113" s="25" t="s">
        <v>66</v>
      </c>
      <c r="AN113" s="25" t="s">
        <v>1941</v>
      </c>
      <c r="AO113" s="54">
        <v>0</v>
      </c>
      <c r="AP113" s="25" t="s">
        <v>81</v>
      </c>
      <c r="AQ113" s="29" t="s">
        <v>82</v>
      </c>
      <c r="AR113" s="29">
        <v>30</v>
      </c>
      <c r="AS113" s="29" t="s">
        <v>399</v>
      </c>
      <c r="AT113" s="26">
        <v>46134</v>
      </c>
      <c r="AU113" s="29" t="s">
        <v>1942</v>
      </c>
      <c r="AV113" s="29" t="s">
        <v>1943</v>
      </c>
      <c r="AW113" s="29" t="s">
        <v>120</v>
      </c>
      <c r="AX113" s="46">
        <v>0</v>
      </c>
      <c r="AY113" s="29" t="s">
        <v>342</v>
      </c>
      <c r="AZ113" s="27"/>
      <c r="BA113" s="74">
        <f>MONITOREO!BA113</f>
        <v>46206</v>
      </c>
      <c r="BB113" s="27" t="str">
        <f>MONITOREO!BB113</f>
        <v>Se realizaronn los diagnósticos de las 26 sedes y UPIS del IDIPRON del primer semestre para detallar el estado actual y asi mismo proyectar el plan de mantenimiento 2026 de acuerdo a las prioridades que asigne la alta gerencia y de alli solventar con el presupuesto asignado a la Gerencia de Recursos Fisicos en la vigencia 2026.
Resultado del indicador. ((26/26)*100%)=100%
Análisis del indicador: Se gestionó la acción soportar con los diagnosticos de las sedes y UPIS.
Estado: La actividad se encuentra finalizada</v>
      </c>
      <c r="BC113" s="27" t="str">
        <f>MONITOREO!BC113</f>
        <v>26 Diagnósticos</v>
      </c>
      <c r="BD113" s="27" t="str">
        <f>MONITOREO!BD113</f>
        <v>No Aplica</v>
      </c>
      <c r="BE113" s="28">
        <f>MONITOREO!BE113</f>
        <v>1</v>
      </c>
      <c r="BF113" s="27" t="str">
        <f>MONITOREO!BF113</f>
        <v>Cumplida</v>
      </c>
      <c r="BG113" s="27" t="str">
        <f t="shared" si="7"/>
        <v>CUMPLIMIENTO TOTAL</v>
      </c>
      <c r="BH113" s="22" t="str">
        <f t="shared" si="9"/>
        <v>NO APLICA ACCION FINALIZADA</v>
      </c>
      <c r="BI113" s="27" t="str">
        <f t="shared" si="8"/>
        <v>NO APLICA ACCION FINALIZADA</v>
      </c>
      <c r="BJ113" s="26">
        <v>46224</v>
      </c>
      <c r="BK113" s="27" t="s">
        <v>2636</v>
      </c>
      <c r="BL113" s="27" t="s">
        <v>183</v>
      </c>
      <c r="BM113" s="27" t="s">
        <v>2607</v>
      </c>
      <c r="BN113" s="46">
        <v>1</v>
      </c>
      <c r="BO113" s="29" t="s">
        <v>189</v>
      </c>
      <c r="BP113" s="27"/>
      <c r="BQ113" s="27"/>
      <c r="BR113" s="27"/>
      <c r="BS113" s="27"/>
      <c r="BT113" s="27"/>
      <c r="BU113" s="27"/>
      <c r="BV113" s="27"/>
      <c r="BW113" s="27"/>
      <c r="BX113" s="27"/>
      <c r="BY113" s="27"/>
      <c r="BZ113" s="27"/>
      <c r="CA113" s="27"/>
      <c r="CB113" s="27"/>
      <c r="CC113" s="27"/>
      <c r="CD113" s="27"/>
      <c r="CE113" s="27"/>
      <c r="CF113" s="27"/>
      <c r="CG113" s="27"/>
      <c r="CH113" s="27"/>
      <c r="CI113" s="27"/>
      <c r="CJ113" s="27"/>
      <c r="CK113" s="27"/>
      <c r="CL113" s="27"/>
      <c r="CM113" s="27"/>
      <c r="CN113" s="27"/>
      <c r="CO113" s="27"/>
      <c r="CP113" s="27"/>
      <c r="CQ113" s="27"/>
      <c r="CR113" s="27"/>
      <c r="CS113" s="27"/>
      <c r="CT113" s="27"/>
      <c r="CU113" s="27"/>
      <c r="CV113" s="27"/>
    </row>
    <row r="114" spans="2:100" ht="126" thickBot="1" x14ac:dyDescent="0.35">
      <c r="B114" s="22" t="s">
        <v>1944</v>
      </c>
      <c r="C114" s="22" t="s">
        <v>1868</v>
      </c>
      <c r="D114" s="22" t="s">
        <v>60</v>
      </c>
      <c r="E114" s="22" t="s">
        <v>61</v>
      </c>
      <c r="F114" s="22"/>
      <c r="G114" s="22" t="s">
        <v>100</v>
      </c>
      <c r="H114" s="22" t="s">
        <v>101</v>
      </c>
      <c r="I114" s="22" t="s">
        <v>60</v>
      </c>
      <c r="J114" s="22" t="s">
        <v>61</v>
      </c>
      <c r="K114" s="22" t="s">
        <v>1079</v>
      </c>
      <c r="L114" s="22" t="s">
        <v>103</v>
      </c>
      <c r="M114" s="22"/>
      <c r="N114" s="22" t="s">
        <v>1297</v>
      </c>
      <c r="O114" s="23" t="s">
        <v>1945</v>
      </c>
      <c r="P114" s="22" t="s">
        <v>1872</v>
      </c>
      <c r="Q114" s="22">
        <v>2025</v>
      </c>
      <c r="R114" s="22" t="s">
        <v>1946</v>
      </c>
      <c r="S114" s="34" t="s">
        <v>1947</v>
      </c>
      <c r="T114" s="23" t="s">
        <v>1937</v>
      </c>
      <c r="U114" s="22" t="s">
        <v>1938</v>
      </c>
      <c r="V114" s="22">
        <v>1</v>
      </c>
      <c r="W114" s="22" t="s">
        <v>1939</v>
      </c>
      <c r="X114" s="22" t="s">
        <v>1940</v>
      </c>
      <c r="Y114" s="28">
        <v>1</v>
      </c>
      <c r="Z114" s="22" t="s">
        <v>1941</v>
      </c>
      <c r="AA114" s="26">
        <v>46024</v>
      </c>
      <c r="AB114" s="26">
        <v>46142</v>
      </c>
      <c r="AC114" s="25"/>
      <c r="AD114" s="30" t="s">
        <v>66</v>
      </c>
      <c r="AE114" s="31" t="s">
        <v>1611</v>
      </c>
      <c r="AF114" s="31" t="s">
        <v>66</v>
      </c>
      <c r="AG114" s="31" t="s">
        <v>66</v>
      </c>
      <c r="AH114" s="32">
        <v>0</v>
      </c>
      <c r="AI114" s="33" t="s">
        <v>66</v>
      </c>
      <c r="AJ114" s="27"/>
      <c r="AK114" s="45">
        <v>46126</v>
      </c>
      <c r="AL114" s="25" t="s">
        <v>80</v>
      </c>
      <c r="AM114" s="25" t="s">
        <v>66</v>
      </c>
      <c r="AN114" s="25" t="s">
        <v>1941</v>
      </c>
      <c r="AO114" s="54">
        <v>0</v>
      </c>
      <c r="AP114" s="25" t="s">
        <v>81</v>
      </c>
      <c r="AQ114" s="29" t="s">
        <v>82</v>
      </c>
      <c r="AR114" s="29">
        <v>30</v>
      </c>
      <c r="AS114" s="29" t="s">
        <v>399</v>
      </c>
      <c r="AT114" s="26" t="s">
        <v>1948</v>
      </c>
      <c r="AU114" s="29" t="s">
        <v>1949</v>
      </c>
      <c r="AV114" s="29" t="s">
        <v>1950</v>
      </c>
      <c r="AW114" s="29" t="s">
        <v>1951</v>
      </c>
      <c r="AX114" s="47" t="s">
        <v>1952</v>
      </c>
      <c r="AY114" s="29" t="s">
        <v>342</v>
      </c>
      <c r="AZ114" s="27"/>
      <c r="BA114" s="74">
        <f>MONITOREO!BA114</f>
        <v>46206</v>
      </c>
      <c r="BB114" s="27" t="str">
        <f>MONITOREO!BB114</f>
        <v>Se realizaronn los diagnósticos de las 26 sedes y UPIS del IDIPRON del primer semestre para detallar el estado actual y asi mismo proyectar el plan de mantenimiento 2026 de acuerdo a las prioridades que asigne la alta gerencia y de alli solventar con el presupuesto asignado a la Gerencia de Recursos Fisicos en la vigencia 2026.
Resultado del indicador. ((26/26)*100%)=100%
Análisis del indicador: Se gestionó la acción soportar con los diagnosticos de las sedes y UPIS.
Estado: La actividad se encuentra finalizada</v>
      </c>
      <c r="BC114" s="27" t="str">
        <f>MONITOREO!BC114</f>
        <v>26 Diagnósticos</v>
      </c>
      <c r="BD114" s="27" t="str">
        <f>MONITOREO!BD114</f>
        <v>No Aplica</v>
      </c>
      <c r="BE114" s="28">
        <f>MONITOREO!BE114</f>
        <v>1</v>
      </c>
      <c r="BF114" s="27" t="str">
        <f>MONITOREO!BF114</f>
        <v>Cumplida</v>
      </c>
      <c r="BG114" s="27" t="str">
        <f t="shared" si="7"/>
        <v>CUMPLIMIENTO TOTAL</v>
      </c>
      <c r="BH114" s="22" t="str">
        <f t="shared" si="9"/>
        <v>NO APLICA ACCION FINALIZADA</v>
      </c>
      <c r="BI114" s="27" t="str">
        <f t="shared" si="8"/>
        <v>NO APLICA ACCION FINALIZADA</v>
      </c>
      <c r="BJ114" s="26">
        <v>46224</v>
      </c>
      <c r="BK114" s="27" t="s">
        <v>2637</v>
      </c>
      <c r="BL114" s="27" t="s">
        <v>183</v>
      </c>
      <c r="BM114" s="27" t="s">
        <v>2607</v>
      </c>
      <c r="BN114" s="46">
        <v>1</v>
      </c>
      <c r="BO114" s="29" t="s">
        <v>189</v>
      </c>
      <c r="BP114" s="27"/>
      <c r="BQ114" s="27"/>
      <c r="BR114" s="27"/>
      <c r="BS114" s="27"/>
      <c r="BT114" s="27"/>
      <c r="BU114" s="27"/>
      <c r="BV114" s="27"/>
      <c r="BW114" s="27"/>
      <c r="BX114" s="27"/>
      <c r="BY114" s="27"/>
      <c r="BZ114" s="27"/>
      <c r="CA114" s="27"/>
      <c r="CB114" s="27"/>
      <c r="CC114" s="27"/>
      <c r="CD114" s="27"/>
      <c r="CE114" s="27"/>
      <c r="CF114" s="27"/>
      <c r="CG114" s="27"/>
      <c r="CH114" s="27"/>
      <c r="CI114" s="27"/>
      <c r="CJ114" s="27"/>
      <c r="CK114" s="27"/>
      <c r="CL114" s="27"/>
      <c r="CM114" s="27"/>
      <c r="CN114" s="27"/>
      <c r="CO114" s="27"/>
      <c r="CP114" s="27"/>
      <c r="CQ114" s="27"/>
      <c r="CR114" s="27"/>
      <c r="CS114" s="27"/>
      <c r="CT114" s="27"/>
      <c r="CU114" s="27"/>
      <c r="CV114" s="27"/>
    </row>
    <row r="115" spans="2:100" ht="171.6" thickBot="1" x14ac:dyDescent="0.35">
      <c r="B115" s="22" t="s">
        <v>1998</v>
      </c>
      <c r="C115" s="22" t="s">
        <v>1868</v>
      </c>
      <c r="D115" s="22" t="s">
        <v>60</v>
      </c>
      <c r="E115" s="22" t="s">
        <v>61</v>
      </c>
      <c r="F115" s="22"/>
      <c r="G115" s="22" t="s">
        <v>1869</v>
      </c>
      <c r="H115" s="22" t="s">
        <v>1870</v>
      </c>
      <c r="I115" s="22" t="s">
        <v>60</v>
      </c>
      <c r="J115" s="22" t="s">
        <v>61</v>
      </c>
      <c r="K115" s="22" t="s">
        <v>1079</v>
      </c>
      <c r="L115" s="22" t="s">
        <v>103</v>
      </c>
      <c r="M115" s="22"/>
      <c r="N115" s="22" t="s">
        <v>104</v>
      </c>
      <c r="O115" s="23" t="s">
        <v>1999</v>
      </c>
      <c r="P115" s="22" t="s">
        <v>2000</v>
      </c>
      <c r="Q115" s="22">
        <v>2025</v>
      </c>
      <c r="R115" s="22" t="s">
        <v>2001</v>
      </c>
      <c r="S115" s="34" t="s">
        <v>2002</v>
      </c>
      <c r="T115" s="23" t="s">
        <v>2003</v>
      </c>
      <c r="U115" s="22" t="s">
        <v>2004</v>
      </c>
      <c r="V115" s="22">
        <v>1</v>
      </c>
      <c r="W115" s="22" t="s">
        <v>2005</v>
      </c>
      <c r="X115" s="22" t="s">
        <v>2006</v>
      </c>
      <c r="Y115" s="28">
        <v>1</v>
      </c>
      <c r="Z115" s="22" t="s">
        <v>2007</v>
      </c>
      <c r="AA115" s="26">
        <v>46055</v>
      </c>
      <c r="AB115" s="26">
        <v>46386</v>
      </c>
      <c r="AC115" s="25"/>
      <c r="AD115" s="30" t="s">
        <v>66</v>
      </c>
      <c r="AE115" s="31" t="s">
        <v>1611</v>
      </c>
      <c r="AF115" s="31" t="s">
        <v>66</v>
      </c>
      <c r="AG115" s="31" t="s">
        <v>66</v>
      </c>
      <c r="AH115" s="32">
        <v>0</v>
      </c>
      <c r="AI115" s="33" t="s">
        <v>66</v>
      </c>
      <c r="AJ115" s="27"/>
      <c r="AK115" s="45">
        <v>46121</v>
      </c>
      <c r="AL115" s="25" t="s">
        <v>2008</v>
      </c>
      <c r="AM115" s="25" t="s">
        <v>2009</v>
      </c>
      <c r="AN115" s="25" t="s">
        <v>2010</v>
      </c>
      <c r="AO115" s="54">
        <v>0.33</v>
      </c>
      <c r="AP115" s="25" t="s">
        <v>201</v>
      </c>
      <c r="AQ115" s="29" t="s">
        <v>840</v>
      </c>
      <c r="AR115" s="29">
        <v>274</v>
      </c>
      <c r="AS115" s="29" t="s">
        <v>399</v>
      </c>
      <c r="AT115" s="26">
        <v>46134</v>
      </c>
      <c r="AU115" s="27" t="s">
        <v>2011</v>
      </c>
      <c r="AV115" s="27" t="s">
        <v>2012</v>
      </c>
      <c r="AW115" s="27" t="s">
        <v>1884</v>
      </c>
      <c r="AX115" s="46">
        <v>0.33</v>
      </c>
      <c r="AY115" s="29" t="s">
        <v>342</v>
      </c>
      <c r="AZ115" s="27"/>
      <c r="BA115" s="74">
        <f>MONITOREO!BA115</f>
        <v>46210</v>
      </c>
      <c r="BB115" s="27" t="str">
        <f>MONITOREO!BB115</f>
        <v>El día 26 de junio se realizó el segundo seguimiento trimestral programado para la vigencia 2026 con la participación de las gerencias de Recursos Físicos, Contratación y Financiera, donde se efectuó la revisión del estado del cargue de evidencias de las 41 obligaciones del contrato de alimentos en SECOP II, incluyendo informes de actividades, soportes técnicos de raciones en UPI, hojas de vida del talento humano y la publicación de actos administrativos (Prórroga y Otrosí No. 2), asegurando la trazabilidad y transparencia del proceso contractual.
Resultado del indicador: ((2/3)*100%)=66%
Análisis del indicador: Se efectuó seguimiento, conforme con lo programado.
Estado: La actividad se encuentra en ejecución</v>
      </c>
      <c r="BC115" s="27" t="str">
        <f>MONITOREO!BC115</f>
        <v>Acta (A-GDO-FT-004) de fecha 26/06/2026, correspondiente a la reunión de 'Seguimiento a cargue trimestral SECOP Contrato alimentos</v>
      </c>
      <c r="BD115" s="27" t="str">
        <f>MONITOREO!BD115</f>
        <v>Un seguimiento</v>
      </c>
      <c r="BE115" s="28">
        <f>MONITOREO!BE115</f>
        <v>0.66</v>
      </c>
      <c r="BF115" s="27" t="str">
        <f>MONITOREO!BF115</f>
        <v>Validada</v>
      </c>
      <c r="BG115" s="27" t="str">
        <f t="shared" si="7"/>
        <v>AVANCE SIGNIFICATIVO</v>
      </c>
      <c r="BH115" s="22">
        <f t="shared" si="9"/>
        <v>183</v>
      </c>
      <c r="BI115" s="27" t="str">
        <f t="shared" si="8"/>
        <v>CON TIEMPO</v>
      </c>
      <c r="BJ115" s="26">
        <v>46224</v>
      </c>
      <c r="BK115" s="27" t="s">
        <v>2638</v>
      </c>
      <c r="BL115" s="22" t="s">
        <v>2007</v>
      </c>
      <c r="BM115" s="29" t="s">
        <v>492</v>
      </c>
      <c r="BN115" s="28">
        <v>0.66</v>
      </c>
      <c r="BO115" s="29" t="s">
        <v>342</v>
      </c>
      <c r="BP115" s="27"/>
      <c r="BQ115" s="27"/>
      <c r="BR115" s="27"/>
      <c r="BS115" s="27"/>
      <c r="BT115" s="27"/>
      <c r="BU115" s="27"/>
      <c r="BV115" s="27"/>
      <c r="BW115" s="27"/>
      <c r="BX115" s="27"/>
      <c r="BY115" s="27"/>
      <c r="BZ115" s="27"/>
      <c r="CA115" s="27"/>
      <c r="CB115" s="27"/>
      <c r="CC115" s="27"/>
      <c r="CD115" s="27"/>
      <c r="CE115" s="27"/>
      <c r="CF115" s="27"/>
      <c r="CG115" s="27"/>
      <c r="CH115" s="27"/>
      <c r="CI115" s="27"/>
      <c r="CJ115" s="27"/>
      <c r="CK115" s="27"/>
      <c r="CL115" s="27"/>
      <c r="CM115" s="27"/>
      <c r="CN115" s="27"/>
      <c r="CO115" s="27"/>
      <c r="CP115" s="27"/>
      <c r="CQ115" s="27"/>
      <c r="CR115" s="27"/>
      <c r="CS115" s="27"/>
      <c r="CT115" s="27"/>
      <c r="CU115" s="27"/>
      <c r="CV115" s="27"/>
    </row>
    <row r="116" spans="2:100" ht="171.6" thickBot="1" x14ac:dyDescent="0.35">
      <c r="B116" s="22" t="s">
        <v>2022</v>
      </c>
      <c r="C116" s="22" t="s">
        <v>1868</v>
      </c>
      <c r="D116" s="22" t="s">
        <v>60</v>
      </c>
      <c r="E116" s="22" t="s">
        <v>61</v>
      </c>
      <c r="F116" s="22"/>
      <c r="G116" s="22" t="s">
        <v>1869</v>
      </c>
      <c r="H116" s="22" t="s">
        <v>1870</v>
      </c>
      <c r="I116" s="22" t="s">
        <v>60</v>
      </c>
      <c r="J116" s="22" t="s">
        <v>61</v>
      </c>
      <c r="K116" s="22" t="s">
        <v>1079</v>
      </c>
      <c r="L116" s="22" t="s">
        <v>103</v>
      </c>
      <c r="M116" s="22"/>
      <c r="N116" s="22" t="s">
        <v>104</v>
      </c>
      <c r="O116" s="23" t="s">
        <v>2023</v>
      </c>
      <c r="P116" s="22" t="s">
        <v>2000</v>
      </c>
      <c r="Q116" s="22">
        <v>2025</v>
      </c>
      <c r="R116" s="22" t="s">
        <v>2024</v>
      </c>
      <c r="S116" s="34" t="s">
        <v>2025</v>
      </c>
      <c r="T116" s="23" t="s">
        <v>2003</v>
      </c>
      <c r="U116" s="22" t="s">
        <v>2004</v>
      </c>
      <c r="V116" s="22">
        <v>1</v>
      </c>
      <c r="W116" s="22" t="s">
        <v>2005</v>
      </c>
      <c r="X116" s="22" t="s">
        <v>2006</v>
      </c>
      <c r="Y116" s="28">
        <v>1</v>
      </c>
      <c r="Z116" s="22" t="s">
        <v>2007</v>
      </c>
      <c r="AA116" s="26">
        <v>46055</v>
      </c>
      <c r="AB116" s="26">
        <v>46386</v>
      </c>
      <c r="AC116" s="25"/>
      <c r="AD116" s="30" t="s">
        <v>66</v>
      </c>
      <c r="AE116" s="31" t="s">
        <v>1611</v>
      </c>
      <c r="AF116" s="31" t="s">
        <v>66</v>
      </c>
      <c r="AG116" s="31" t="s">
        <v>66</v>
      </c>
      <c r="AH116" s="32">
        <v>0</v>
      </c>
      <c r="AI116" s="33" t="s">
        <v>66</v>
      </c>
      <c r="AJ116" s="27"/>
      <c r="AK116" s="45">
        <v>46121</v>
      </c>
      <c r="AL116" s="25" t="s">
        <v>2008</v>
      </c>
      <c r="AM116" s="25" t="s">
        <v>2009</v>
      </c>
      <c r="AN116" s="25" t="s">
        <v>2010</v>
      </c>
      <c r="AO116" s="54">
        <v>0.33</v>
      </c>
      <c r="AP116" s="25" t="s">
        <v>201</v>
      </c>
      <c r="AQ116" s="29" t="s">
        <v>840</v>
      </c>
      <c r="AR116" s="29">
        <v>274</v>
      </c>
      <c r="AS116" s="29" t="s">
        <v>399</v>
      </c>
      <c r="AT116" s="26">
        <v>46134</v>
      </c>
      <c r="AU116" s="27" t="s">
        <v>2026</v>
      </c>
      <c r="AV116" s="27" t="s">
        <v>2012</v>
      </c>
      <c r="AW116" s="27" t="s">
        <v>1884</v>
      </c>
      <c r="AX116" s="46">
        <v>0.33</v>
      </c>
      <c r="AY116" s="29" t="s">
        <v>342</v>
      </c>
      <c r="AZ116" s="27"/>
      <c r="BA116" s="74">
        <f>MONITOREO!BA116</f>
        <v>46210</v>
      </c>
      <c r="BB116" s="27" t="str">
        <f>MONITOREO!BB116</f>
        <v>El día 26 de junio se realizó el segundo seguimiento trimestral programado para la vigencia 2026 con la participación de las gerencias de Recursos Físicos, Contratación y Financiera, donde se efectuó la revisión del estado del cargue de evidencias de las 41 obligaciones del contrato de alimentos en SECOP II, incluyendo informes de actividades, soportes técnicos de raciones en UPI, hojas de vida del talento humano y la publicación de actos administrativos (Prórroga y Otrosí No. 2), asegurando la trazabilidad y transparencia del proceso contractual.
Resultado del indicador: ((2/3)*100%)=66%
Análisis del indicador: Se efectuó seguimiento, conforme con lo programado.
Estado: La actividad se encuentra en ejecución</v>
      </c>
      <c r="BC116" s="27" t="str">
        <f>MONITOREO!BC116</f>
        <v>Acta (A-GDO-FT-004) de fecha 26/06/2026, correspondiente a la reunión de 'Seguimiento a cargue trimestral SECOP Contrato alimentos</v>
      </c>
      <c r="BD116" s="27" t="str">
        <f>MONITOREO!BD116</f>
        <v>Un seguimiento</v>
      </c>
      <c r="BE116" s="28">
        <f>MONITOREO!BE116</f>
        <v>0.66</v>
      </c>
      <c r="BF116" s="27" t="str">
        <f>MONITOREO!BF116</f>
        <v>Validada</v>
      </c>
      <c r="BG116" s="27" t="str">
        <f t="shared" si="7"/>
        <v>AVANCE SIGNIFICATIVO</v>
      </c>
      <c r="BH116" s="22">
        <f t="shared" si="9"/>
        <v>183</v>
      </c>
      <c r="BI116" s="27" t="str">
        <f t="shared" si="8"/>
        <v>CON TIEMPO</v>
      </c>
      <c r="BJ116" s="77">
        <v>46224</v>
      </c>
      <c r="BK116" s="27" t="s">
        <v>2638</v>
      </c>
      <c r="BL116" s="57" t="s">
        <v>2007</v>
      </c>
      <c r="BM116" s="73" t="s">
        <v>492</v>
      </c>
      <c r="BN116" s="58">
        <v>0.66</v>
      </c>
      <c r="BO116" s="73" t="s">
        <v>342</v>
      </c>
      <c r="BP116" s="27"/>
      <c r="BQ116" s="27"/>
      <c r="BR116" s="27"/>
      <c r="BS116" s="27"/>
      <c r="BT116" s="27"/>
      <c r="BU116" s="27"/>
      <c r="BV116" s="27"/>
      <c r="BW116" s="27"/>
      <c r="BX116" s="27"/>
      <c r="BY116" s="27"/>
      <c r="BZ116" s="27"/>
      <c r="CA116" s="27"/>
      <c r="CB116" s="27"/>
      <c r="CC116" s="27"/>
      <c r="CD116" s="27"/>
      <c r="CE116" s="27"/>
      <c r="CF116" s="27"/>
      <c r="CG116" s="27"/>
      <c r="CH116" s="27"/>
      <c r="CI116" s="27"/>
      <c r="CJ116" s="27"/>
      <c r="CK116" s="27"/>
      <c r="CL116" s="27"/>
      <c r="CM116" s="27"/>
      <c r="CN116" s="27"/>
      <c r="CO116" s="27"/>
      <c r="CP116" s="27"/>
      <c r="CQ116" s="27"/>
      <c r="CR116" s="27"/>
      <c r="CS116" s="27"/>
      <c r="CT116" s="27"/>
      <c r="CU116" s="27"/>
      <c r="CV116" s="27"/>
    </row>
    <row r="117" spans="2:100" ht="171.6" thickBot="1" x14ac:dyDescent="0.35">
      <c r="B117" s="22" t="s">
        <v>2030</v>
      </c>
      <c r="C117" s="22" t="s">
        <v>1868</v>
      </c>
      <c r="D117" s="22" t="s">
        <v>60</v>
      </c>
      <c r="E117" s="22" t="s">
        <v>61</v>
      </c>
      <c r="F117" s="22"/>
      <c r="G117" s="22" t="s">
        <v>1869</v>
      </c>
      <c r="H117" s="22" t="s">
        <v>1870</v>
      </c>
      <c r="I117" s="22" t="s">
        <v>60</v>
      </c>
      <c r="J117" s="22" t="s">
        <v>61</v>
      </c>
      <c r="K117" s="22" t="s">
        <v>1079</v>
      </c>
      <c r="L117" s="22" t="s">
        <v>103</v>
      </c>
      <c r="M117" s="22"/>
      <c r="N117" s="22" t="s">
        <v>104</v>
      </c>
      <c r="O117" s="23" t="s">
        <v>2031</v>
      </c>
      <c r="P117" s="22" t="s">
        <v>2000</v>
      </c>
      <c r="Q117" s="22">
        <v>2025</v>
      </c>
      <c r="R117" s="22" t="s">
        <v>2032</v>
      </c>
      <c r="S117" s="34" t="s">
        <v>2033</v>
      </c>
      <c r="T117" s="23" t="s">
        <v>2034</v>
      </c>
      <c r="U117" s="22" t="s">
        <v>2004</v>
      </c>
      <c r="V117" s="22">
        <v>1</v>
      </c>
      <c r="W117" s="22" t="s">
        <v>2005</v>
      </c>
      <c r="X117" s="22" t="s">
        <v>2006</v>
      </c>
      <c r="Y117" s="28">
        <v>1</v>
      </c>
      <c r="Z117" s="22" t="s">
        <v>2007</v>
      </c>
      <c r="AA117" s="26">
        <v>46055</v>
      </c>
      <c r="AB117" s="26">
        <v>46386</v>
      </c>
      <c r="AC117" s="25"/>
      <c r="AD117" s="30" t="s">
        <v>66</v>
      </c>
      <c r="AE117" s="31" t="s">
        <v>1611</v>
      </c>
      <c r="AF117" s="31" t="s">
        <v>66</v>
      </c>
      <c r="AG117" s="31" t="s">
        <v>66</v>
      </c>
      <c r="AH117" s="32">
        <v>0</v>
      </c>
      <c r="AI117" s="33" t="s">
        <v>66</v>
      </c>
      <c r="AJ117" s="27"/>
      <c r="AK117" s="45">
        <v>46121</v>
      </c>
      <c r="AL117" s="25" t="s">
        <v>2008</v>
      </c>
      <c r="AM117" s="25" t="s">
        <v>2009</v>
      </c>
      <c r="AN117" s="25" t="s">
        <v>2010</v>
      </c>
      <c r="AO117" s="54">
        <v>0.33</v>
      </c>
      <c r="AP117" s="25" t="s">
        <v>201</v>
      </c>
      <c r="AQ117" s="29" t="s">
        <v>840</v>
      </c>
      <c r="AR117" s="29">
        <v>274</v>
      </c>
      <c r="AS117" s="29" t="s">
        <v>399</v>
      </c>
      <c r="AT117" s="26">
        <v>46134</v>
      </c>
      <c r="AU117" s="27" t="s">
        <v>2026</v>
      </c>
      <c r="AV117" s="27" t="s">
        <v>2012</v>
      </c>
      <c r="AW117" s="27" t="s">
        <v>1884</v>
      </c>
      <c r="AX117" s="46">
        <v>0.33</v>
      </c>
      <c r="AY117" s="29" t="s">
        <v>342</v>
      </c>
      <c r="AZ117" s="27"/>
      <c r="BA117" s="74">
        <f>MONITOREO!BA117</f>
        <v>46210</v>
      </c>
      <c r="BB117" s="27" t="str">
        <f>MONITOREO!BB117</f>
        <v>El día 26 de junio se realizó el segundo seguimiento trimestral programado para la vigencia 2026 con la participación de las gerencias de Recursos Físicos, Contratación y Financiera, donde se efectuó la revisión del estado del cargue de evidencias de las 41 obligaciones del contrato de alimentos en SECOP II, incluyendo informes de actividades, soportes técnicos de raciones en UPI, hojas de vida del talento humano y la publicación de actos administrativos (Prórroga y Otrosí No. 2), asegurando la trazabilidad y transparencia del proceso contractual.
Resultado del indicador: ((2/3)*100%)=66%
Análisis del indicador: Se efectuó seguimiento, conforme con lo programado.
Estado: La actividad se encuentra en ejecución</v>
      </c>
      <c r="BC117" s="27" t="str">
        <f>MONITOREO!BC117</f>
        <v>Acta (A-GDO-FT-004) de fecha 26/06/2026, correspondiente a la reunión de 'Seguimiento a cargue trimestral SECOP Contrato alimentos</v>
      </c>
      <c r="BD117" s="27" t="str">
        <f>MONITOREO!BD117</f>
        <v>Un seguimiento</v>
      </c>
      <c r="BE117" s="28">
        <f>MONITOREO!BE117</f>
        <v>0.66</v>
      </c>
      <c r="BF117" s="27" t="str">
        <f>MONITOREO!BF117</f>
        <v>Validada</v>
      </c>
      <c r="BG117" s="27" t="str">
        <f t="shared" si="7"/>
        <v>AVANCE SIGNIFICATIVO</v>
      </c>
      <c r="BH117" s="22">
        <f t="shared" si="9"/>
        <v>183</v>
      </c>
      <c r="BI117" s="27" t="str">
        <f t="shared" si="8"/>
        <v>CON TIEMPO</v>
      </c>
      <c r="BJ117" s="77">
        <v>46224</v>
      </c>
      <c r="BK117" s="27" t="s">
        <v>2638</v>
      </c>
      <c r="BL117" s="57" t="s">
        <v>2007</v>
      </c>
      <c r="BM117" s="73" t="s">
        <v>492</v>
      </c>
      <c r="BN117" s="58">
        <v>0.66</v>
      </c>
      <c r="BO117" s="73" t="s">
        <v>342</v>
      </c>
      <c r="BP117" s="27"/>
      <c r="BQ117" s="27"/>
      <c r="BR117" s="27"/>
      <c r="BS117" s="27"/>
      <c r="BT117" s="27"/>
      <c r="BU117" s="27"/>
      <c r="BV117" s="27"/>
      <c r="BW117" s="27"/>
      <c r="BX117" s="27"/>
      <c r="BY117" s="27"/>
      <c r="BZ117" s="27"/>
      <c r="CA117" s="27"/>
      <c r="CB117" s="27"/>
      <c r="CC117" s="27"/>
      <c r="CD117" s="27"/>
      <c r="CE117" s="27"/>
      <c r="CF117" s="27"/>
      <c r="CG117" s="27"/>
      <c r="CH117" s="27"/>
      <c r="CI117" s="27"/>
      <c r="CJ117" s="27"/>
      <c r="CK117" s="27"/>
      <c r="CL117" s="27"/>
      <c r="CM117" s="27"/>
      <c r="CN117" s="27"/>
      <c r="CO117" s="27"/>
      <c r="CP117" s="27"/>
      <c r="CQ117" s="27"/>
      <c r="CR117" s="27"/>
      <c r="CS117" s="27"/>
      <c r="CT117" s="27"/>
      <c r="CU117" s="27"/>
      <c r="CV117" s="27"/>
    </row>
    <row r="118" spans="2:100" ht="171.6" thickBot="1" x14ac:dyDescent="0.35">
      <c r="B118" s="22" t="s">
        <v>2037</v>
      </c>
      <c r="C118" s="22" t="s">
        <v>1868</v>
      </c>
      <c r="D118" s="22" t="s">
        <v>60</v>
      </c>
      <c r="E118" s="22" t="s">
        <v>61</v>
      </c>
      <c r="F118" s="22"/>
      <c r="G118" s="22" t="s">
        <v>1869</v>
      </c>
      <c r="H118" s="22" t="s">
        <v>1870</v>
      </c>
      <c r="I118" s="22" t="s">
        <v>60</v>
      </c>
      <c r="J118" s="22" t="s">
        <v>61</v>
      </c>
      <c r="K118" s="22" t="s">
        <v>1079</v>
      </c>
      <c r="L118" s="22" t="s">
        <v>103</v>
      </c>
      <c r="M118" s="22"/>
      <c r="N118" s="22" t="s">
        <v>104</v>
      </c>
      <c r="O118" s="23" t="s">
        <v>2038</v>
      </c>
      <c r="P118" s="22" t="s">
        <v>2000</v>
      </c>
      <c r="Q118" s="22">
        <v>2025</v>
      </c>
      <c r="R118" s="22" t="s">
        <v>2039</v>
      </c>
      <c r="S118" s="34" t="s">
        <v>2040</v>
      </c>
      <c r="T118" s="23" t="s">
        <v>2034</v>
      </c>
      <c r="U118" s="22" t="s">
        <v>2004</v>
      </c>
      <c r="V118" s="22">
        <v>1</v>
      </c>
      <c r="W118" s="22" t="s">
        <v>2005</v>
      </c>
      <c r="X118" s="22" t="s">
        <v>2006</v>
      </c>
      <c r="Y118" s="28">
        <v>1</v>
      </c>
      <c r="Z118" s="22" t="s">
        <v>2007</v>
      </c>
      <c r="AA118" s="26">
        <v>46055</v>
      </c>
      <c r="AB118" s="26">
        <v>46386</v>
      </c>
      <c r="AC118" s="25"/>
      <c r="AD118" s="30" t="s">
        <v>66</v>
      </c>
      <c r="AE118" s="31" t="s">
        <v>1611</v>
      </c>
      <c r="AF118" s="31" t="s">
        <v>66</v>
      </c>
      <c r="AG118" s="31" t="s">
        <v>66</v>
      </c>
      <c r="AH118" s="32">
        <v>0</v>
      </c>
      <c r="AI118" s="33" t="s">
        <v>66</v>
      </c>
      <c r="AJ118" s="27"/>
      <c r="AK118" s="45">
        <v>46121</v>
      </c>
      <c r="AL118" s="25" t="s">
        <v>2008</v>
      </c>
      <c r="AM118" s="25" t="s">
        <v>2009</v>
      </c>
      <c r="AN118" s="25" t="s">
        <v>183</v>
      </c>
      <c r="AO118" s="54">
        <v>0.33</v>
      </c>
      <c r="AP118" s="25" t="s">
        <v>201</v>
      </c>
      <c r="AQ118" s="29" t="s">
        <v>840</v>
      </c>
      <c r="AR118" s="29">
        <v>274</v>
      </c>
      <c r="AS118" s="29" t="s">
        <v>399</v>
      </c>
      <c r="AT118" s="26">
        <v>46134</v>
      </c>
      <c r="AU118" s="27" t="s">
        <v>2026</v>
      </c>
      <c r="AV118" s="27" t="s">
        <v>2012</v>
      </c>
      <c r="AW118" s="27" t="s">
        <v>1884</v>
      </c>
      <c r="AX118" s="46">
        <v>0.33</v>
      </c>
      <c r="AY118" s="29" t="s">
        <v>342</v>
      </c>
      <c r="AZ118" s="27"/>
      <c r="BA118" s="74">
        <f>MONITOREO!BA118</f>
        <v>46210</v>
      </c>
      <c r="BB118" s="27" t="str">
        <f>MONITOREO!BB118</f>
        <v>El día 26 de junio se realizó el segundo seguimiento trimestral programado para la vigencia 2026 con la participación de las gerencias de Recursos Físicos, Contratación y Financiera, donde se efectuó la revisión del estado del cargue de evidencias de las 41 obligaciones del contrato de alimentos en SECOP II, incluyendo informes de actividades, soportes técnicos de raciones en UPI, hojas de vida del talento humano y la publicación de actos administrativos (Prórroga y Otrosí No. 2), asegurando la trazabilidad y transparencia del proceso contractual.
Resultado del indicador: ((2/3)*100%)=66%
Análisis del indicador: Se efectuó seguimiento, conforme con lo programado.
Estado: La actividad se encuentra en ejecución</v>
      </c>
      <c r="BC118" s="27" t="str">
        <f>MONITOREO!BC118</f>
        <v>Acta (A-GDO-FT-004) de fecha 26/06/2026, correspondiente a la reunión de 'Seguimiento a cargue trimestral SECOP Contrato alimentos</v>
      </c>
      <c r="BD118" s="27" t="str">
        <f>MONITOREO!BD118</f>
        <v>Un seguimiento</v>
      </c>
      <c r="BE118" s="28">
        <f>MONITOREO!BE118</f>
        <v>0.66</v>
      </c>
      <c r="BF118" s="27" t="str">
        <f>MONITOREO!BF118</f>
        <v>Validada</v>
      </c>
      <c r="BG118" s="27" t="str">
        <f t="shared" si="7"/>
        <v>AVANCE SIGNIFICATIVO</v>
      </c>
      <c r="BH118" s="22">
        <f t="shared" si="9"/>
        <v>183</v>
      </c>
      <c r="BI118" s="27" t="str">
        <f t="shared" si="8"/>
        <v>CON TIEMPO</v>
      </c>
      <c r="BJ118" s="77">
        <v>46224</v>
      </c>
      <c r="BK118" s="27" t="s">
        <v>2638</v>
      </c>
      <c r="BL118" s="57" t="s">
        <v>2007</v>
      </c>
      <c r="BM118" s="73" t="s">
        <v>492</v>
      </c>
      <c r="BN118" s="58">
        <v>0.66</v>
      </c>
      <c r="BO118" s="73" t="s">
        <v>342</v>
      </c>
      <c r="BP118" s="27"/>
      <c r="BQ118" s="27"/>
      <c r="BR118" s="27"/>
      <c r="BS118" s="27"/>
      <c r="BT118" s="27"/>
      <c r="BU118" s="27"/>
      <c r="BV118" s="27"/>
      <c r="BW118" s="27"/>
      <c r="BX118" s="27"/>
      <c r="BY118" s="27"/>
      <c r="BZ118" s="27"/>
      <c r="CA118" s="27"/>
      <c r="CB118" s="27"/>
      <c r="CC118" s="27"/>
      <c r="CD118" s="27"/>
      <c r="CE118" s="27"/>
      <c r="CF118" s="27"/>
      <c r="CG118" s="27"/>
      <c r="CH118" s="27"/>
      <c r="CI118" s="27"/>
      <c r="CJ118" s="27"/>
      <c r="CK118" s="27"/>
      <c r="CL118" s="27"/>
      <c r="CM118" s="27"/>
      <c r="CN118" s="27"/>
      <c r="CO118" s="27"/>
      <c r="CP118" s="27"/>
      <c r="CQ118" s="27"/>
      <c r="CR118" s="27"/>
      <c r="CS118" s="27"/>
      <c r="CT118" s="27"/>
      <c r="CU118" s="27"/>
      <c r="CV118" s="27"/>
    </row>
    <row r="119" spans="2:100" ht="205.8" thickBot="1" x14ac:dyDescent="0.35">
      <c r="B119" s="22" t="s">
        <v>2043</v>
      </c>
      <c r="C119" s="22" t="s">
        <v>929</v>
      </c>
      <c r="D119" s="22" t="s">
        <v>60</v>
      </c>
      <c r="E119" s="22" t="s">
        <v>61</v>
      </c>
      <c r="F119" s="22"/>
      <c r="G119" s="22" t="s">
        <v>929</v>
      </c>
      <c r="H119" s="22" t="s">
        <v>930</v>
      </c>
      <c r="I119" s="22" t="s">
        <v>60</v>
      </c>
      <c r="J119" s="22" t="s">
        <v>61</v>
      </c>
      <c r="K119" s="22" t="s">
        <v>931</v>
      </c>
      <c r="L119" s="22" t="s">
        <v>1203</v>
      </c>
      <c r="M119" s="22"/>
      <c r="N119" s="22" t="s">
        <v>65</v>
      </c>
      <c r="O119" s="23" t="s">
        <v>140</v>
      </c>
      <c r="P119" s="22" t="s">
        <v>2044</v>
      </c>
      <c r="Q119" s="22">
        <v>2025</v>
      </c>
      <c r="R119" s="22" t="s">
        <v>2045</v>
      </c>
      <c r="S119" s="22" t="s">
        <v>2046</v>
      </c>
      <c r="T119" s="23" t="s">
        <v>2047</v>
      </c>
      <c r="U119" s="22" t="s">
        <v>2048</v>
      </c>
      <c r="V119" s="22">
        <v>1</v>
      </c>
      <c r="W119" s="22" t="s">
        <v>2049</v>
      </c>
      <c r="X119" s="22" t="s">
        <v>2050</v>
      </c>
      <c r="Y119" s="28">
        <v>1</v>
      </c>
      <c r="Z119" s="22" t="s">
        <v>2051</v>
      </c>
      <c r="AA119" s="26">
        <v>46132</v>
      </c>
      <c r="AB119" s="26">
        <v>46371</v>
      </c>
      <c r="AC119" s="25"/>
      <c r="AD119" s="26" t="s">
        <v>66</v>
      </c>
      <c r="AE119" s="27" t="s">
        <v>2052</v>
      </c>
      <c r="AF119" s="27" t="s">
        <v>66</v>
      </c>
      <c r="AG119" s="27" t="s">
        <v>66</v>
      </c>
      <c r="AH119" s="28">
        <v>0</v>
      </c>
      <c r="AI119" s="29" t="s">
        <v>66</v>
      </c>
      <c r="AJ119" s="27"/>
      <c r="AK119" s="31" t="s">
        <v>66</v>
      </c>
      <c r="AL119" s="31" t="s">
        <v>2052</v>
      </c>
      <c r="AM119" s="31" t="s">
        <v>66</v>
      </c>
      <c r="AN119" s="31" t="s">
        <v>66</v>
      </c>
      <c r="AO119" s="31">
        <v>0</v>
      </c>
      <c r="AP119" s="31" t="s">
        <v>66</v>
      </c>
      <c r="AQ119" s="31" t="s">
        <v>66</v>
      </c>
      <c r="AR119" s="31" t="s">
        <v>66</v>
      </c>
      <c r="AS119" s="31" t="s">
        <v>66</v>
      </c>
      <c r="AT119" s="33" t="s">
        <v>66</v>
      </c>
      <c r="AU119" s="31" t="s">
        <v>2052</v>
      </c>
      <c r="AV119" s="31" t="s">
        <v>66</v>
      </c>
      <c r="AW119" s="31" t="s">
        <v>66</v>
      </c>
      <c r="AX119" s="33">
        <v>0</v>
      </c>
      <c r="AY119" s="31" t="s">
        <v>66</v>
      </c>
      <c r="AZ119" s="27"/>
      <c r="BA119" s="74">
        <f>MONITOREO!BA119</f>
        <v>46209</v>
      </c>
      <c r="BB119" s="27" t="str">
        <f>MONITOREO!BB119</f>
        <v xml:space="preserve">Con el direccionamiento de la Oficina Asesora de Planeación y la Dirección General del IDIPRON el 14 de mayo de 2026 se realizó la jornada de "Dialogo de gestión 2025" en la cual Seguridad y Salud en el Trabajo presentó los avances sobre la gestión realizada en el 2025 en el marco del cumplimiento del Decreto 1072 de 2015 y Resolución 312 de 2019,  en el marco del proceso de rendición de cuentas del Instituto.
Resultado del indicador:
Un (1) resultado presentado en materia de SGSST a través de escenarios de diálogo  en el marco del proceso de rendición de cuentas realizados/Un (1) escenario de diálogo  en el marco del proceso de rendición de cuentas planificado x100 = 100 %.
Análisis del indicador:
Se reporta la ejecución total de la actividad programada. Se solicita el cierre de este plan de mejoramiento.
</v>
      </c>
      <c r="BC119" s="27" t="str">
        <f>MONITOREO!BC119</f>
        <v>Correo de citación
Listados de asistencia
Presentación 
Archivos soporte</v>
      </c>
      <c r="BD119" s="27" t="str">
        <f>MONITOREO!BD119</f>
        <v>No Aplica</v>
      </c>
      <c r="BE119" s="28">
        <f>MONITOREO!BE119</f>
        <v>1</v>
      </c>
      <c r="BF119" s="27" t="str">
        <f>MONITOREO!BF119</f>
        <v>Cumplida</v>
      </c>
      <c r="BG119" s="27" t="str">
        <f t="shared" ref="BG119:BG141" si="10">IF(BE119&lt;=0%,"SIN AVANCE",IF(BE119&lt;33%,"AVANCE MINIMO",IF(BE119&lt;66%,"AVANCE PARCIAL",IF(BE119&lt;=99.9%,"AVANCE SIGNIFICATIVO",IF(BE119=100%,"CUMPLIMIENTO TOTAL","ERROR")))))</f>
        <v>CUMPLIMIENTO TOTAL</v>
      </c>
      <c r="BH119" s="22" t="str">
        <f t="shared" si="9"/>
        <v>NO APLICA ACCION FINALIZADA</v>
      </c>
      <c r="BI119" s="27" t="str">
        <f t="shared" ref="BI119:BI141" si="11">(IF(BG119="CUMPLIMIENTO TOTAL","NO APLICA ACCION FINALIZADA",IF(BH119&lt;=0,"VENCIDO",IF(BH119&lt;=20,"POR VENCER","CON TIEMPO"))))</f>
        <v>NO APLICA ACCION FINALIZADA</v>
      </c>
      <c r="BJ119" s="26">
        <v>46224</v>
      </c>
      <c r="BK119" s="27" t="s">
        <v>2639</v>
      </c>
      <c r="BL119" s="29" t="s">
        <v>183</v>
      </c>
      <c r="BM119" s="29" t="s">
        <v>492</v>
      </c>
      <c r="BN119" s="28">
        <v>1</v>
      </c>
      <c r="BO119" s="29" t="s">
        <v>189</v>
      </c>
      <c r="BP119" s="27"/>
      <c r="BQ119" s="27"/>
      <c r="BR119" s="27"/>
      <c r="BS119" s="27"/>
      <c r="BT119" s="27"/>
      <c r="BU119" s="27"/>
      <c r="BV119" s="27"/>
      <c r="BW119" s="27"/>
      <c r="BX119" s="27"/>
      <c r="BY119" s="27"/>
      <c r="BZ119" s="27"/>
      <c r="CA119" s="27"/>
      <c r="CB119" s="27"/>
      <c r="CC119" s="27"/>
      <c r="CD119" s="27"/>
      <c r="CE119" s="27"/>
      <c r="CF119" s="27"/>
      <c r="CG119" s="27"/>
      <c r="CH119" s="27"/>
      <c r="CI119" s="27"/>
      <c r="CJ119" s="27"/>
      <c r="CK119" s="27"/>
      <c r="CL119" s="27"/>
      <c r="CM119" s="27"/>
      <c r="CN119" s="27"/>
      <c r="CO119" s="27"/>
      <c r="CP119" s="27"/>
      <c r="CQ119" s="27"/>
      <c r="CR119" s="27"/>
      <c r="CS119" s="27"/>
      <c r="CT119" s="27"/>
      <c r="CU119" s="27"/>
      <c r="CV119" s="27"/>
    </row>
    <row r="120" spans="2:100" ht="252.6" thickBot="1" x14ac:dyDescent="0.35">
      <c r="B120" s="22" t="s">
        <v>2053</v>
      </c>
      <c r="C120" s="22" t="s">
        <v>929</v>
      </c>
      <c r="D120" s="22" t="s">
        <v>60</v>
      </c>
      <c r="E120" s="22" t="s">
        <v>61</v>
      </c>
      <c r="F120" s="22"/>
      <c r="G120" s="22" t="s">
        <v>929</v>
      </c>
      <c r="H120" s="22" t="s">
        <v>930</v>
      </c>
      <c r="I120" s="22" t="s">
        <v>60</v>
      </c>
      <c r="J120" s="22" t="s">
        <v>61</v>
      </c>
      <c r="K120" s="22" t="s">
        <v>931</v>
      </c>
      <c r="L120" s="22" t="s">
        <v>1203</v>
      </c>
      <c r="M120" s="22"/>
      <c r="N120" s="22" t="s">
        <v>65</v>
      </c>
      <c r="O120" s="23" t="s">
        <v>140</v>
      </c>
      <c r="P120" s="22" t="s">
        <v>2044</v>
      </c>
      <c r="Q120" s="22">
        <v>2025</v>
      </c>
      <c r="R120" s="22" t="s">
        <v>2054</v>
      </c>
      <c r="S120" s="22" t="s">
        <v>2046</v>
      </c>
      <c r="T120" s="23" t="s">
        <v>2055</v>
      </c>
      <c r="U120" s="22" t="s">
        <v>2056</v>
      </c>
      <c r="V120" s="22">
        <v>2</v>
      </c>
      <c r="W120" s="22" t="s">
        <v>2057</v>
      </c>
      <c r="X120" s="22" t="s">
        <v>2058</v>
      </c>
      <c r="Y120" s="28">
        <v>1</v>
      </c>
      <c r="Z120" s="22" t="s">
        <v>2059</v>
      </c>
      <c r="AA120" s="26">
        <v>46053</v>
      </c>
      <c r="AB120" s="26">
        <v>46387</v>
      </c>
      <c r="AC120" s="25"/>
      <c r="AD120" s="26" t="s">
        <v>66</v>
      </c>
      <c r="AE120" s="27" t="s">
        <v>2052</v>
      </c>
      <c r="AF120" s="27" t="s">
        <v>66</v>
      </c>
      <c r="AG120" s="27" t="s">
        <v>66</v>
      </c>
      <c r="AH120" s="28">
        <v>0</v>
      </c>
      <c r="AI120" s="29" t="s">
        <v>66</v>
      </c>
      <c r="AJ120" s="27"/>
      <c r="AK120" s="31" t="s">
        <v>66</v>
      </c>
      <c r="AL120" s="31" t="s">
        <v>2052</v>
      </c>
      <c r="AM120" s="31" t="s">
        <v>66</v>
      </c>
      <c r="AN120" s="31" t="s">
        <v>66</v>
      </c>
      <c r="AO120" s="31">
        <v>0</v>
      </c>
      <c r="AP120" s="31" t="s">
        <v>66</v>
      </c>
      <c r="AQ120" s="31" t="s">
        <v>66</v>
      </c>
      <c r="AR120" s="31" t="s">
        <v>66</v>
      </c>
      <c r="AS120" s="31" t="s">
        <v>66</v>
      </c>
      <c r="AT120" s="33" t="s">
        <v>66</v>
      </c>
      <c r="AU120" s="31" t="s">
        <v>2052</v>
      </c>
      <c r="AV120" s="31" t="s">
        <v>66</v>
      </c>
      <c r="AW120" s="31" t="s">
        <v>66</v>
      </c>
      <c r="AX120" s="33">
        <v>0</v>
      </c>
      <c r="AY120" s="31" t="s">
        <v>66</v>
      </c>
      <c r="AZ120" s="27"/>
      <c r="BA120" s="74">
        <f>MONITOREO!BA120</f>
        <v>46209</v>
      </c>
      <c r="BB120" s="27" t="str">
        <f>MONITOREO!BB120</f>
        <v>Para la vigencia 2026 se realizó la actualización del cronograma de actividades de gestión SST A-GDH-FT-081 en el cual en la actividad N° 39 se incluyó la actividad "Realizar inspecciones de elementos de protección personal EPP" cuyo seguimientoo se realizará de manera trimestral y se realizó su publicación el la pagina del IDIPRON - link de transparencia numeral 9.4.5. https://www.idipron.gov.co/transparencia-945-seguridad-y-salud-en-el-trabajo
Por otra parte se aportan los formatos de inspección realizados en el mes de febrero y mayo de 2026. 
Resultado del indicador:
Un (1) seguimiento a medidas de protección ejecutadas/Dos (2) seguimientos a medidas de protección planeadas.*100 = 50%
Análisis del indicador:
Se reporta un avance del 50% en el cumplimiento del indicador, correspondiente a un seguimiento a medidas de protección realizado</v>
      </c>
      <c r="BC120" s="27" t="str">
        <f>MONITOREO!BC120</f>
        <v>Cronograma de actividades Gestión SST A-GDH-FT-081 
Actualización y Publicación del Cronograma de actividades Gestión SST A-GDH-FT-081
Formatos A-GDH-FT-068 de INSPECCIÓN DE ELEMENTOS DE PROTECCIÓN PERSONAL (EPP)
Archivo Plan de Acción GDH 2026 primer seguimiento</v>
      </c>
      <c r="BD120" s="27" t="str">
        <f>MONITOREO!BD120</f>
        <v>Un (1) seguimiento a medidas de protección</v>
      </c>
      <c r="BE120" s="28">
        <f>MONITOREO!BE120</f>
        <v>0.5</v>
      </c>
      <c r="BF120" s="27" t="str">
        <f>MONITOREO!BF120</f>
        <v>Validada</v>
      </c>
      <c r="BG120" s="27" t="str">
        <f t="shared" si="10"/>
        <v>AVANCE PARCIAL</v>
      </c>
      <c r="BH120" s="22">
        <f t="shared" si="9"/>
        <v>184</v>
      </c>
      <c r="BI120" s="27" t="str">
        <f t="shared" si="11"/>
        <v>CON TIEMPO</v>
      </c>
      <c r="BJ120" s="26">
        <v>46224</v>
      </c>
      <c r="BK120" s="76" t="s">
        <v>2640</v>
      </c>
      <c r="BL120" s="27" t="s">
        <v>2641</v>
      </c>
      <c r="BM120" s="29" t="s">
        <v>492</v>
      </c>
      <c r="BN120" s="28">
        <v>0.5</v>
      </c>
      <c r="BO120" s="29" t="s">
        <v>342</v>
      </c>
      <c r="BP120" s="27"/>
      <c r="BQ120" s="27"/>
      <c r="BR120" s="27"/>
      <c r="BS120" s="27"/>
      <c r="BT120" s="27"/>
      <c r="BU120" s="27"/>
      <c r="BV120" s="27"/>
      <c r="BW120" s="27"/>
      <c r="BX120" s="27"/>
      <c r="BY120" s="27"/>
      <c r="BZ120" s="27"/>
      <c r="CA120" s="27"/>
      <c r="CB120" s="27"/>
      <c r="CC120" s="27"/>
      <c r="CD120" s="27"/>
      <c r="CE120" s="27"/>
      <c r="CF120" s="27"/>
      <c r="CG120" s="27"/>
      <c r="CH120" s="27"/>
      <c r="CI120" s="27"/>
      <c r="CJ120" s="27"/>
      <c r="CK120" s="27"/>
      <c r="CL120" s="27"/>
      <c r="CM120" s="27"/>
      <c r="CN120" s="27"/>
      <c r="CO120" s="27"/>
      <c r="CP120" s="27"/>
      <c r="CQ120" s="27"/>
      <c r="CR120" s="27"/>
      <c r="CS120" s="27"/>
      <c r="CT120" s="27"/>
      <c r="CU120" s="27"/>
      <c r="CV120" s="27"/>
    </row>
    <row r="121" spans="2:100" ht="201" customHeight="1" thickBot="1" x14ac:dyDescent="0.35">
      <c r="B121" s="22" t="s">
        <v>2060</v>
      </c>
      <c r="C121" s="22" t="s">
        <v>929</v>
      </c>
      <c r="D121" s="22" t="s">
        <v>60</v>
      </c>
      <c r="E121" s="22" t="s">
        <v>61</v>
      </c>
      <c r="F121" s="22"/>
      <c r="G121" s="22" t="s">
        <v>929</v>
      </c>
      <c r="H121" s="22" t="s">
        <v>930</v>
      </c>
      <c r="I121" s="22" t="s">
        <v>60</v>
      </c>
      <c r="J121" s="22" t="s">
        <v>61</v>
      </c>
      <c r="K121" s="22" t="s">
        <v>931</v>
      </c>
      <c r="L121" s="22" t="s">
        <v>1203</v>
      </c>
      <c r="M121" s="22"/>
      <c r="N121" s="22" t="s">
        <v>65</v>
      </c>
      <c r="O121" s="23" t="s">
        <v>140</v>
      </c>
      <c r="P121" s="22" t="s">
        <v>2044</v>
      </c>
      <c r="Q121" s="22">
        <v>2025</v>
      </c>
      <c r="R121" s="22" t="s">
        <v>2061</v>
      </c>
      <c r="S121" s="22" t="s">
        <v>2046</v>
      </c>
      <c r="T121" s="23" t="s">
        <v>2062</v>
      </c>
      <c r="U121" s="22" t="s">
        <v>2063</v>
      </c>
      <c r="V121" s="22">
        <v>3</v>
      </c>
      <c r="W121" s="22" t="s">
        <v>2064</v>
      </c>
      <c r="X121" s="22" t="s">
        <v>2065</v>
      </c>
      <c r="Y121" s="28">
        <v>1</v>
      </c>
      <c r="Z121" s="22" t="s">
        <v>2066</v>
      </c>
      <c r="AA121" s="26">
        <v>46118</v>
      </c>
      <c r="AB121" s="26">
        <v>46371</v>
      </c>
      <c r="AC121" s="25"/>
      <c r="AD121" s="26" t="s">
        <v>66</v>
      </c>
      <c r="AE121" s="27" t="s">
        <v>2052</v>
      </c>
      <c r="AF121" s="27" t="s">
        <v>66</v>
      </c>
      <c r="AG121" s="27" t="s">
        <v>66</v>
      </c>
      <c r="AH121" s="28">
        <v>0</v>
      </c>
      <c r="AI121" s="29" t="s">
        <v>66</v>
      </c>
      <c r="AJ121" s="27"/>
      <c r="AK121" s="31" t="s">
        <v>66</v>
      </c>
      <c r="AL121" s="31" t="s">
        <v>2052</v>
      </c>
      <c r="AM121" s="31" t="s">
        <v>66</v>
      </c>
      <c r="AN121" s="31" t="s">
        <v>66</v>
      </c>
      <c r="AO121" s="31">
        <v>0</v>
      </c>
      <c r="AP121" s="31" t="s">
        <v>66</v>
      </c>
      <c r="AQ121" s="31" t="s">
        <v>66</v>
      </c>
      <c r="AR121" s="31" t="s">
        <v>66</v>
      </c>
      <c r="AS121" s="31" t="s">
        <v>66</v>
      </c>
      <c r="AT121" s="33" t="s">
        <v>66</v>
      </c>
      <c r="AU121" s="31" t="s">
        <v>2052</v>
      </c>
      <c r="AV121" s="31" t="s">
        <v>66</v>
      </c>
      <c r="AW121" s="31" t="s">
        <v>66</v>
      </c>
      <c r="AX121" s="33">
        <v>0</v>
      </c>
      <c r="AY121" s="31" t="s">
        <v>66</v>
      </c>
      <c r="AZ121" s="27"/>
      <c r="BA121" s="74">
        <f>MONITOREO!BA121</f>
        <v>46209</v>
      </c>
      <c r="BB121" s="27" t="str">
        <f>MONITOREO!BB121</f>
        <v>Para la vigencia 2026 se realizó la actualización del cronograma de actividades de gestión SST A-GDH-FT-081 en el cual en la actividad N° 43 " Conformación y/o, capacitación y dotación de Brigadas de prevención y respuesta ante emergencias"
se realizó la publicación del cronograma el la pagina del IDIPRON - link de transparencia numeral 9.4.5. https://www.idipron.gov.co/transparencia-945-seguridad-y-salud-en-el-trabajo
Por medio del memorando N° 2026IE2022 de fecha 7 de mayo de 2026 se remitió a la dirección General, Secretaria General, Oficinas, Subdirecciones y Gerencias  la solitud de información actualizada de brigadistas de emergencia y apoyo emocional por UPI, sede, Gerencia y/o grupo de trabajo, con un plazo establecido de inscripción hasta 20 de mayo de 2026, dada la necesidad de conformar un grupo amplio de brigaditas se amplio la fecha de inscripción, se han enviado diferentes correos y una pieza comunicativa requiriendo la inscripción de los funcionarios y contratistas a la fecha se cuenta con un total de 91 incritos con fecha de cierre del formulacrio hasta el 30 de junio de 2026.
Análisis del indicador:
Se reporta un avance del 0% en el cumplimiento del indicador, debido a que no se ha conformado la brigada de emergencias, sin embargo se han adelantado gestiones correspondientes a la actualización y publicación  del cronograma de actividades de gestión y las acciones realizadas para la inscripción de los funcionarios y contratistas a conformar la brigada.</v>
      </c>
      <c r="BC121" s="27" t="str">
        <f>MONITOREO!BC121</f>
        <v>Cronograma de actividades Gestión SST A-GDH-FT-081 
Actualización y Publicación del Cronograma de actividades Gestión SST A-GDH-FT-081
Memorando interno N° 2026IE2022 de fecha 7 de mayo de 2026
Correos de convocatoria inscripción de brigadas de emergencia
Listado de funcionarios y contratistas inscritos a la fecha
Soporte de creación del formato forms para la inscripción</v>
      </c>
      <c r="BD121" s="27" t="str">
        <f>MONITOREO!BD121</f>
        <v xml:space="preserve">
Acta A-GDO-FT-004 de conformación de la brigada.
</v>
      </c>
      <c r="BE121" s="28">
        <f>MONITOREO!BE121</f>
        <v>0.5</v>
      </c>
      <c r="BF121" s="27" t="str">
        <f>MONITOREO!BF121</f>
        <v>Validada</v>
      </c>
      <c r="BG121" s="27" t="str">
        <f t="shared" si="10"/>
        <v>AVANCE PARCIAL</v>
      </c>
      <c r="BH121" s="22">
        <f t="shared" si="9"/>
        <v>168</v>
      </c>
      <c r="BI121" s="27" t="str">
        <f t="shared" si="11"/>
        <v>CON TIEMPO</v>
      </c>
      <c r="BJ121" s="26">
        <v>46224</v>
      </c>
      <c r="BK121" s="27" t="s">
        <v>2642</v>
      </c>
      <c r="BL121" s="29" t="s">
        <v>2370</v>
      </c>
      <c r="BM121" s="29" t="s">
        <v>492</v>
      </c>
      <c r="BN121" s="28">
        <v>0.5</v>
      </c>
      <c r="BO121" s="29" t="s">
        <v>342</v>
      </c>
      <c r="BP121" s="27"/>
      <c r="BQ121" s="27"/>
      <c r="BR121" s="27"/>
      <c r="BS121" s="27"/>
      <c r="BT121" s="27"/>
      <c r="BU121" s="27"/>
      <c r="BV121" s="27"/>
      <c r="BW121" s="27"/>
      <c r="BX121" s="27"/>
      <c r="BY121" s="27"/>
      <c r="BZ121" s="27"/>
      <c r="CA121" s="27"/>
      <c r="CB121" s="27"/>
      <c r="CC121" s="27"/>
      <c r="CD121" s="27"/>
      <c r="CE121" s="27"/>
      <c r="CF121" s="27"/>
      <c r="CG121" s="27"/>
      <c r="CH121" s="27"/>
      <c r="CI121" s="27"/>
      <c r="CJ121" s="27"/>
      <c r="CK121" s="27"/>
      <c r="CL121" s="27"/>
      <c r="CM121" s="27"/>
      <c r="CN121" s="27"/>
      <c r="CO121" s="27"/>
      <c r="CP121" s="27"/>
      <c r="CQ121" s="27"/>
      <c r="CR121" s="27"/>
      <c r="CS121" s="27"/>
      <c r="CT121" s="27"/>
      <c r="CU121" s="27"/>
      <c r="CV121" s="27"/>
    </row>
    <row r="122" spans="2:100" ht="80.400000000000006" thickBot="1" x14ac:dyDescent="0.35">
      <c r="B122" s="22" t="s">
        <v>2067</v>
      </c>
      <c r="C122" s="22" t="s">
        <v>929</v>
      </c>
      <c r="D122" s="22" t="s">
        <v>60</v>
      </c>
      <c r="E122" s="22" t="s">
        <v>61</v>
      </c>
      <c r="F122" s="22"/>
      <c r="G122" s="22" t="s">
        <v>929</v>
      </c>
      <c r="H122" s="22" t="s">
        <v>930</v>
      </c>
      <c r="I122" s="22" t="s">
        <v>60</v>
      </c>
      <c r="J122" s="22" t="s">
        <v>61</v>
      </c>
      <c r="K122" s="22" t="s">
        <v>931</v>
      </c>
      <c r="L122" s="22" t="s">
        <v>1203</v>
      </c>
      <c r="M122" s="22"/>
      <c r="N122" s="22" t="s">
        <v>65</v>
      </c>
      <c r="O122" s="23" t="s">
        <v>140</v>
      </c>
      <c r="P122" s="22" t="s">
        <v>2044</v>
      </c>
      <c r="Q122" s="22">
        <v>2025</v>
      </c>
      <c r="R122" s="22" t="s">
        <v>2068</v>
      </c>
      <c r="S122" s="22" t="s">
        <v>2046</v>
      </c>
      <c r="T122" s="23" t="s">
        <v>2069</v>
      </c>
      <c r="U122" s="22" t="s">
        <v>2070</v>
      </c>
      <c r="V122" s="22">
        <v>4</v>
      </c>
      <c r="W122" s="22" t="s">
        <v>2071</v>
      </c>
      <c r="X122" s="22" t="s">
        <v>2072</v>
      </c>
      <c r="Y122" s="28">
        <v>1</v>
      </c>
      <c r="Z122" s="22" t="s">
        <v>2073</v>
      </c>
      <c r="AA122" s="26">
        <v>46203</v>
      </c>
      <c r="AB122" s="26">
        <v>46371</v>
      </c>
      <c r="AC122" s="25"/>
      <c r="AD122" s="26" t="s">
        <v>66</v>
      </c>
      <c r="AE122" s="27" t="s">
        <v>2052</v>
      </c>
      <c r="AF122" s="27" t="s">
        <v>66</v>
      </c>
      <c r="AG122" s="27" t="s">
        <v>66</v>
      </c>
      <c r="AH122" s="28">
        <v>0</v>
      </c>
      <c r="AI122" s="29" t="s">
        <v>66</v>
      </c>
      <c r="AJ122" s="27"/>
      <c r="AK122" s="31" t="s">
        <v>66</v>
      </c>
      <c r="AL122" s="31" t="s">
        <v>2052</v>
      </c>
      <c r="AM122" s="31" t="s">
        <v>66</v>
      </c>
      <c r="AN122" s="31" t="s">
        <v>66</v>
      </c>
      <c r="AO122" s="31">
        <v>0</v>
      </c>
      <c r="AP122" s="31" t="s">
        <v>66</v>
      </c>
      <c r="AQ122" s="31" t="s">
        <v>66</v>
      </c>
      <c r="AR122" s="31" t="s">
        <v>66</v>
      </c>
      <c r="AS122" s="31" t="s">
        <v>66</v>
      </c>
      <c r="AT122" s="33" t="s">
        <v>66</v>
      </c>
      <c r="AU122" s="31" t="s">
        <v>2052</v>
      </c>
      <c r="AV122" s="31" t="s">
        <v>66</v>
      </c>
      <c r="AW122" s="31" t="s">
        <v>66</v>
      </c>
      <c r="AX122" s="33">
        <v>0</v>
      </c>
      <c r="AY122" s="31" t="s">
        <v>66</v>
      </c>
      <c r="AZ122" s="27"/>
      <c r="BA122" s="74">
        <f>MONITOREO!BA122</f>
        <v>46216</v>
      </c>
      <c r="BB122" s="27" t="str">
        <f>MONITOREO!BB122</f>
        <v xml:space="preserve">El proceso no registra avances en este seguimiento </v>
      </c>
      <c r="BC122" s="27" t="str">
        <f>MONITOREO!BC122</f>
        <v>No aplica</v>
      </c>
      <c r="BD122" s="27" t="str">
        <f>MONITOREO!BD122</f>
        <v xml:space="preserve">Informe de auditoría
</v>
      </c>
      <c r="BE122" s="28">
        <f>MONITOREO!BE122</f>
        <v>0</v>
      </c>
      <c r="BF122" s="27" t="str">
        <f>MONITOREO!BF122</f>
        <v>No presenta avances</v>
      </c>
      <c r="BG122" s="27" t="str">
        <f t="shared" si="10"/>
        <v>SIN AVANCE</v>
      </c>
      <c r="BH122" s="22">
        <f t="shared" si="9"/>
        <v>168</v>
      </c>
      <c r="BI122" s="27" t="str">
        <f t="shared" si="11"/>
        <v>CON TIEMPO</v>
      </c>
      <c r="BJ122" s="26">
        <v>46224</v>
      </c>
      <c r="BK122" s="27" t="s">
        <v>2643</v>
      </c>
      <c r="BL122" s="22" t="s">
        <v>2644</v>
      </c>
      <c r="BM122" s="29" t="s">
        <v>492</v>
      </c>
      <c r="BN122" s="28">
        <v>0</v>
      </c>
      <c r="BO122" s="29" t="s">
        <v>342</v>
      </c>
      <c r="BP122" s="27"/>
      <c r="BQ122" s="27"/>
      <c r="BR122" s="27"/>
      <c r="BS122" s="27"/>
      <c r="BT122" s="27"/>
      <c r="BU122" s="27"/>
      <c r="BV122" s="27"/>
      <c r="BW122" s="27"/>
      <c r="BX122" s="27"/>
      <c r="BY122" s="27"/>
      <c r="BZ122" s="27"/>
      <c r="CA122" s="27"/>
      <c r="CB122" s="27"/>
      <c r="CC122" s="27"/>
      <c r="CD122" s="27"/>
      <c r="CE122" s="27"/>
      <c r="CF122" s="27"/>
      <c r="CG122" s="27"/>
      <c r="CH122" s="27"/>
      <c r="CI122" s="27"/>
      <c r="CJ122" s="27"/>
      <c r="CK122" s="27"/>
      <c r="CL122" s="27"/>
      <c r="CM122" s="27"/>
      <c r="CN122" s="27"/>
      <c r="CO122" s="27"/>
      <c r="CP122" s="27"/>
      <c r="CQ122" s="27"/>
      <c r="CR122" s="27"/>
      <c r="CS122" s="27"/>
      <c r="CT122" s="27"/>
      <c r="CU122" s="27"/>
      <c r="CV122" s="27"/>
    </row>
    <row r="123" spans="2:100" ht="259.95" customHeight="1" thickBot="1" x14ac:dyDescent="0.35">
      <c r="B123" s="22" t="s">
        <v>2074</v>
      </c>
      <c r="C123" s="22" t="s">
        <v>929</v>
      </c>
      <c r="D123" s="22" t="s">
        <v>60</v>
      </c>
      <c r="E123" s="22" t="s">
        <v>61</v>
      </c>
      <c r="F123" s="22"/>
      <c r="G123" s="22" t="s">
        <v>929</v>
      </c>
      <c r="H123" s="22" t="s">
        <v>930</v>
      </c>
      <c r="I123" s="22" t="s">
        <v>60</v>
      </c>
      <c r="J123" s="22" t="s">
        <v>61</v>
      </c>
      <c r="K123" s="22" t="s">
        <v>931</v>
      </c>
      <c r="L123" s="22" t="s">
        <v>1203</v>
      </c>
      <c r="M123" s="22"/>
      <c r="N123" s="22" t="s">
        <v>65</v>
      </c>
      <c r="O123" s="23" t="s">
        <v>140</v>
      </c>
      <c r="P123" s="22" t="s">
        <v>2044</v>
      </c>
      <c r="Q123" s="22">
        <v>2025</v>
      </c>
      <c r="R123" s="22" t="s">
        <v>2075</v>
      </c>
      <c r="S123" s="22" t="s">
        <v>2046</v>
      </c>
      <c r="T123" s="23" t="s">
        <v>2076</v>
      </c>
      <c r="U123" s="22" t="s">
        <v>2077</v>
      </c>
      <c r="V123" s="22">
        <v>5</v>
      </c>
      <c r="W123" s="22" t="s">
        <v>2078</v>
      </c>
      <c r="X123" s="22" t="s">
        <v>2079</v>
      </c>
      <c r="Y123" s="28">
        <v>1</v>
      </c>
      <c r="Z123" s="22" t="s">
        <v>2080</v>
      </c>
      <c r="AA123" s="26">
        <v>46127</v>
      </c>
      <c r="AB123" s="26">
        <v>46264</v>
      </c>
      <c r="AC123" s="25"/>
      <c r="AD123" s="26" t="s">
        <v>66</v>
      </c>
      <c r="AE123" s="27" t="s">
        <v>2052</v>
      </c>
      <c r="AF123" s="27" t="s">
        <v>66</v>
      </c>
      <c r="AG123" s="27" t="s">
        <v>66</v>
      </c>
      <c r="AH123" s="28">
        <v>0</v>
      </c>
      <c r="AI123" s="29" t="s">
        <v>66</v>
      </c>
      <c r="AJ123" s="27"/>
      <c r="AK123" s="31" t="s">
        <v>66</v>
      </c>
      <c r="AL123" s="31" t="s">
        <v>2052</v>
      </c>
      <c r="AM123" s="31" t="s">
        <v>66</v>
      </c>
      <c r="AN123" s="31" t="s">
        <v>66</v>
      </c>
      <c r="AO123" s="31">
        <v>0</v>
      </c>
      <c r="AP123" s="31" t="s">
        <v>66</v>
      </c>
      <c r="AQ123" s="31" t="s">
        <v>66</v>
      </c>
      <c r="AR123" s="31" t="s">
        <v>66</v>
      </c>
      <c r="AS123" s="31" t="s">
        <v>66</v>
      </c>
      <c r="AT123" s="33" t="s">
        <v>66</v>
      </c>
      <c r="AU123" s="31" t="s">
        <v>2052</v>
      </c>
      <c r="AV123" s="31" t="s">
        <v>66</v>
      </c>
      <c r="AW123" s="31" t="s">
        <v>66</v>
      </c>
      <c r="AX123" s="33">
        <v>0</v>
      </c>
      <c r="AY123" s="31" t="s">
        <v>66</v>
      </c>
      <c r="AZ123" s="27"/>
      <c r="BA123" s="74">
        <f>MONITOREO!BA123</f>
        <v>46209</v>
      </c>
      <c r="BB123" s="27" t="str">
        <f>MONITOREO!BB123</f>
        <v xml:space="preserve">Por medio del correo electrónico mipg@idipron.gov.co de fecha 30 de abril de 2026 se realizó la publicación de la actualización del procedimiento “REPORTE E INVESTIGACIÓN DE ACCIDENTES E INCIDENTES DE TRABAJO A-GDH-PR-013” en el cual se fortalecieron los lineamientos para priorizar las causales de las investigaciones de accidentes laborales, y determinando la herramienta para efectuar el seguimiento de la implementación y la medición del impacto de las acciones adoptadas.
Asímismo, por parte de Seguridad y Salud en el Trabajo el 05 de junio 2026 se realizó la socialización del procedimiento.
Resultado del indicador:
Un (1) procedimiento modificado, oficializado y socializado/ Un (1) procedimiento a modificar, oficializar y socializarx100 = 100 %.
Análisis del indicador:
Se reporta la ejecución total de la actividad programada. Se solicita el cierre de este plan de mejoramiento.
</v>
      </c>
      <c r="BC123" s="27" t="str">
        <f>MONITOREO!BC123</f>
        <v>Correo de publicación del procedimiento
“ REPORTE E INVESTIGACIÓN DE ACCIDENTES E INCIDENTES DE TRABAJO A-GDH-PR-013”
Procedimiento “REPORTE E INVESTIGACIÓN DE ACCIDENTES E INCIDENTES DE TRABAJO A-GDH-PR-013”
Presentación y Lista de asistencia de la socialiación del  Procedimiento “REPORTE E INVESTIGACIÓN DE ACCIDENTES E INCIDENTES DE TRABAJO A-GDH-PR-013”</v>
      </c>
      <c r="BD123" s="27" t="str">
        <f>MONITOREO!BD123</f>
        <v>No Aplica</v>
      </c>
      <c r="BE123" s="28">
        <f>MONITOREO!BE123</f>
        <v>1</v>
      </c>
      <c r="BF123" s="27" t="str">
        <f>MONITOREO!BF123</f>
        <v>Cumplida</v>
      </c>
      <c r="BG123" s="27" t="str">
        <f t="shared" si="10"/>
        <v>CUMPLIMIENTO TOTAL</v>
      </c>
      <c r="BH123" s="22" t="str">
        <f t="shared" si="9"/>
        <v>NO APLICA ACCION FINALIZADA</v>
      </c>
      <c r="BI123" s="27" t="str">
        <f t="shared" si="11"/>
        <v>NO APLICA ACCION FINALIZADA</v>
      </c>
      <c r="BJ123" s="26">
        <v>46224</v>
      </c>
      <c r="BK123" s="27" t="s">
        <v>2645</v>
      </c>
      <c r="BL123" s="29" t="s">
        <v>183</v>
      </c>
      <c r="BM123" s="29" t="s">
        <v>492</v>
      </c>
      <c r="BN123" s="28">
        <v>1</v>
      </c>
      <c r="BO123" s="29" t="s">
        <v>189</v>
      </c>
      <c r="BP123" s="27"/>
      <c r="BQ123" s="27"/>
      <c r="BR123" s="27"/>
      <c r="BS123" s="27"/>
      <c r="BT123" s="27"/>
      <c r="BU123" s="27"/>
      <c r="BV123" s="27"/>
      <c r="BW123" s="27"/>
      <c r="BX123" s="27"/>
      <c r="BY123" s="27"/>
      <c r="BZ123" s="27"/>
      <c r="CA123" s="27"/>
      <c r="CB123" s="27"/>
      <c r="CC123" s="27"/>
      <c r="CD123" s="27"/>
      <c r="CE123" s="27"/>
      <c r="CF123" s="27"/>
      <c r="CG123" s="27"/>
      <c r="CH123" s="27"/>
      <c r="CI123" s="27"/>
      <c r="CJ123" s="27"/>
      <c r="CK123" s="27"/>
      <c r="CL123" s="27"/>
      <c r="CM123" s="27"/>
      <c r="CN123" s="27"/>
      <c r="CO123" s="27"/>
      <c r="CP123" s="27"/>
      <c r="CQ123" s="27"/>
      <c r="CR123" s="27"/>
      <c r="CS123" s="27"/>
      <c r="CT123" s="27"/>
      <c r="CU123" s="27"/>
      <c r="CV123" s="27"/>
    </row>
    <row r="124" spans="2:100" ht="251.25" customHeight="1" thickBot="1" x14ac:dyDescent="0.35">
      <c r="B124" s="22" t="s">
        <v>2081</v>
      </c>
      <c r="C124" s="22" t="s">
        <v>165</v>
      </c>
      <c r="D124" s="22" t="s">
        <v>316</v>
      </c>
      <c r="E124" s="22" t="s">
        <v>99</v>
      </c>
      <c r="F124" s="22"/>
      <c r="G124" s="22" t="s">
        <v>100</v>
      </c>
      <c r="H124" s="22" t="s">
        <v>101</v>
      </c>
      <c r="I124" s="22" t="s">
        <v>60</v>
      </c>
      <c r="J124" s="22" t="s">
        <v>61</v>
      </c>
      <c r="K124" s="22" t="s">
        <v>1079</v>
      </c>
      <c r="L124" s="22" t="s">
        <v>103</v>
      </c>
      <c r="M124" s="22"/>
      <c r="N124" s="22" t="s">
        <v>104</v>
      </c>
      <c r="O124" s="23">
        <v>1</v>
      </c>
      <c r="P124" s="22" t="s">
        <v>2082</v>
      </c>
      <c r="Q124" s="22">
        <v>2025</v>
      </c>
      <c r="R124" s="22" t="s">
        <v>2083</v>
      </c>
      <c r="S124" s="22" t="s">
        <v>2084</v>
      </c>
      <c r="T124" s="23" t="s">
        <v>2085</v>
      </c>
      <c r="U124" s="22" t="s">
        <v>2086</v>
      </c>
      <c r="V124" s="22">
        <v>1</v>
      </c>
      <c r="W124" s="22" t="s">
        <v>2087</v>
      </c>
      <c r="X124" s="22" t="s">
        <v>2088</v>
      </c>
      <c r="Y124" s="28">
        <v>1</v>
      </c>
      <c r="Z124" s="22" t="s">
        <v>2089</v>
      </c>
      <c r="AA124" s="26">
        <v>46146</v>
      </c>
      <c r="AB124" s="26">
        <v>46295</v>
      </c>
      <c r="AC124" s="25"/>
      <c r="AD124" s="26" t="s">
        <v>66</v>
      </c>
      <c r="AE124" s="27" t="s">
        <v>2052</v>
      </c>
      <c r="AF124" s="27" t="s">
        <v>66</v>
      </c>
      <c r="AG124" s="27" t="s">
        <v>66</v>
      </c>
      <c r="AH124" s="28">
        <v>0</v>
      </c>
      <c r="AI124" s="29" t="s">
        <v>66</v>
      </c>
      <c r="AJ124" s="27"/>
      <c r="AK124" s="31" t="s">
        <v>66</v>
      </c>
      <c r="AL124" s="31" t="s">
        <v>2052</v>
      </c>
      <c r="AM124" s="31" t="s">
        <v>66</v>
      </c>
      <c r="AN124" s="31" t="s">
        <v>66</v>
      </c>
      <c r="AO124" s="31">
        <v>0</v>
      </c>
      <c r="AP124" s="31" t="s">
        <v>66</v>
      </c>
      <c r="AQ124" s="31" t="s">
        <v>66</v>
      </c>
      <c r="AR124" s="31" t="s">
        <v>66</v>
      </c>
      <c r="AS124" s="31" t="s">
        <v>66</v>
      </c>
      <c r="AT124" s="33" t="s">
        <v>66</v>
      </c>
      <c r="AU124" s="31" t="s">
        <v>2052</v>
      </c>
      <c r="AV124" s="31" t="s">
        <v>66</v>
      </c>
      <c r="AW124" s="31" t="s">
        <v>66</v>
      </c>
      <c r="AX124" s="33">
        <v>0</v>
      </c>
      <c r="AY124" s="31" t="s">
        <v>66</v>
      </c>
      <c r="AZ124" s="27"/>
      <c r="BA124" s="74">
        <f>MONITOREO!BA124</f>
        <v>46209</v>
      </c>
      <c r="BB124" s="27" t="str">
        <f>MONITOREO!BB124</f>
        <v>Se realizan los mantenimientos requeridos por las sedes y UPIS del IDIPRON solicitados a la gerencia de recursos fisicos del proceso de gestión de adecuación y mantenimiento de bienes en la vigencia 2026 los cuales se soportan con el formato de inspección de mantenimiento de bienes muebles e inmuebles A-GAMB-FT-007.
Resultado del indicador. ((77/77)*100%)=100%
Análisis del indicador: Se gestionó la acción soportar con los formatos A-GAMB-FT-007 las intervenciones realizadas de las sedes y UPIS.
Estado: La actividad se encuentra finalizada</v>
      </c>
      <c r="BC124" s="27" t="str">
        <f>MONITOREO!BC124</f>
        <v>Formato de inspección de mantenimiento de bienes muebles e inmuebles A-GAMB-FT-007</v>
      </c>
      <c r="BD124" s="27" t="str">
        <f>MONITOREO!BD124</f>
        <v>No Aplica</v>
      </c>
      <c r="BE124" s="28">
        <f>MONITOREO!BE124</f>
        <v>1</v>
      </c>
      <c r="BF124" s="27" t="str">
        <f>MONITOREO!BF124</f>
        <v>Cumplida</v>
      </c>
      <c r="BG124" s="27" t="str">
        <f t="shared" si="10"/>
        <v>CUMPLIMIENTO TOTAL</v>
      </c>
      <c r="BH124" s="22" t="str">
        <f t="shared" si="9"/>
        <v>NO APLICA ACCION FINALIZADA</v>
      </c>
      <c r="BI124" s="27" t="str">
        <f t="shared" si="11"/>
        <v>NO APLICA ACCION FINALIZADA</v>
      </c>
      <c r="BJ124" s="84">
        <v>46222</v>
      </c>
      <c r="BK124" s="85" t="s">
        <v>2646</v>
      </c>
      <c r="BL124" s="79" t="s">
        <v>2647</v>
      </c>
      <c r="BM124" s="79" t="s">
        <v>239</v>
      </c>
      <c r="BN124" s="28">
        <v>0</v>
      </c>
      <c r="BO124" s="29" t="s">
        <v>342</v>
      </c>
      <c r="BP124" s="27"/>
      <c r="BQ124" s="27"/>
      <c r="BR124" s="27"/>
      <c r="BS124" s="27"/>
      <c r="BT124" s="27"/>
      <c r="BU124" s="27"/>
      <c r="BV124" s="27"/>
      <c r="BW124" s="27"/>
      <c r="BX124" s="27"/>
      <c r="BY124" s="27"/>
      <c r="BZ124" s="27"/>
      <c r="CA124" s="27"/>
      <c r="CB124" s="27"/>
      <c r="CC124" s="27"/>
      <c r="CD124" s="27"/>
      <c r="CE124" s="27"/>
      <c r="CF124" s="27"/>
      <c r="CG124" s="27"/>
      <c r="CH124" s="27"/>
      <c r="CI124" s="27"/>
      <c r="CJ124" s="27"/>
      <c r="CK124" s="27"/>
      <c r="CL124" s="27"/>
      <c r="CM124" s="27"/>
      <c r="CN124" s="27"/>
      <c r="CO124" s="27"/>
      <c r="CP124" s="27"/>
      <c r="CQ124" s="27"/>
      <c r="CR124" s="27"/>
      <c r="CS124" s="27"/>
      <c r="CT124" s="27"/>
      <c r="CU124" s="27"/>
      <c r="CV124" s="27"/>
    </row>
    <row r="125" spans="2:100" ht="199.5" customHeight="1" thickBot="1" x14ac:dyDescent="0.35">
      <c r="B125" s="22" t="s">
        <v>2090</v>
      </c>
      <c r="C125" s="22" t="s">
        <v>165</v>
      </c>
      <c r="D125" s="22" t="s">
        <v>316</v>
      </c>
      <c r="E125" s="22" t="s">
        <v>99</v>
      </c>
      <c r="F125" s="22"/>
      <c r="G125" s="22" t="s">
        <v>100</v>
      </c>
      <c r="H125" s="22" t="s">
        <v>101</v>
      </c>
      <c r="I125" s="22" t="s">
        <v>60</v>
      </c>
      <c r="J125" s="22" t="s">
        <v>61</v>
      </c>
      <c r="K125" s="22" t="s">
        <v>1079</v>
      </c>
      <c r="L125" s="22" t="s">
        <v>103</v>
      </c>
      <c r="M125" s="22"/>
      <c r="N125" s="22" t="s">
        <v>104</v>
      </c>
      <c r="O125" s="23">
        <v>1</v>
      </c>
      <c r="P125" s="22" t="s">
        <v>2082</v>
      </c>
      <c r="Q125" s="22">
        <v>2025</v>
      </c>
      <c r="R125" s="22" t="s">
        <v>2091</v>
      </c>
      <c r="S125" s="22" t="s">
        <v>2084</v>
      </c>
      <c r="T125" s="23" t="s">
        <v>2085</v>
      </c>
      <c r="U125" s="22" t="s">
        <v>2092</v>
      </c>
      <c r="V125" s="22">
        <v>2</v>
      </c>
      <c r="W125" s="22" t="s">
        <v>2093</v>
      </c>
      <c r="X125" s="22" t="s">
        <v>2094</v>
      </c>
      <c r="Y125" s="28">
        <v>1</v>
      </c>
      <c r="Z125" s="22" t="s">
        <v>2095</v>
      </c>
      <c r="AA125" s="26">
        <v>46055</v>
      </c>
      <c r="AB125" s="26">
        <v>46203</v>
      </c>
      <c r="AC125" s="25"/>
      <c r="AD125" s="26" t="s">
        <v>66</v>
      </c>
      <c r="AE125" s="27" t="s">
        <v>2052</v>
      </c>
      <c r="AF125" s="27" t="s">
        <v>66</v>
      </c>
      <c r="AG125" s="27" t="s">
        <v>66</v>
      </c>
      <c r="AH125" s="28">
        <v>0</v>
      </c>
      <c r="AI125" s="29" t="s">
        <v>66</v>
      </c>
      <c r="AJ125" s="27"/>
      <c r="AK125" s="31" t="s">
        <v>66</v>
      </c>
      <c r="AL125" s="31" t="s">
        <v>2052</v>
      </c>
      <c r="AM125" s="31" t="s">
        <v>66</v>
      </c>
      <c r="AN125" s="31" t="s">
        <v>66</v>
      </c>
      <c r="AO125" s="31">
        <v>0</v>
      </c>
      <c r="AP125" s="31" t="s">
        <v>66</v>
      </c>
      <c r="AQ125" s="31" t="s">
        <v>66</v>
      </c>
      <c r="AR125" s="31" t="s">
        <v>66</v>
      </c>
      <c r="AS125" s="31" t="s">
        <v>66</v>
      </c>
      <c r="AT125" s="33" t="s">
        <v>66</v>
      </c>
      <c r="AU125" s="31" t="s">
        <v>2052</v>
      </c>
      <c r="AV125" s="31" t="s">
        <v>66</v>
      </c>
      <c r="AW125" s="31" t="s">
        <v>66</v>
      </c>
      <c r="AX125" s="33">
        <v>0</v>
      </c>
      <c r="AY125" s="31" t="s">
        <v>66</v>
      </c>
      <c r="AZ125" s="27"/>
      <c r="BA125" s="74">
        <f>MONITOREO!BA125</f>
        <v>46209</v>
      </c>
      <c r="BB125" s="27" t="str">
        <f>MONITOREO!BB125</f>
        <v>Se realizan los diagnosticos de las 26 sedes y UPIS del IDIPRON del primer semestre para detallar el estado actual y asi mismo proyectar el plan de mantenimiento 2026 de acuerdo a las prioridades que asigne ñla alta gerencia y de alli solventar con el presupuesto asignado a la gerencia de recursos fisicos en la vigencia 2026.
Resultado del indicador. ((26/26)*100%)=100%
Análisis del indicador: Se gestionó la acción soportar con los diagnosticos de las sedes y UPIS.
Estado: La actividad se encuentra finalizada</v>
      </c>
      <c r="BC125" s="27" t="str">
        <f>MONITOREO!BC125</f>
        <v>Diagnosticos</v>
      </c>
      <c r="BD125" s="27" t="str">
        <f>MONITOREO!BD125</f>
        <v>No Aplica</v>
      </c>
      <c r="BE125" s="28">
        <f>MONITOREO!BE125</f>
        <v>1</v>
      </c>
      <c r="BF125" s="27" t="str">
        <f>MONITOREO!BF125</f>
        <v>Cumplida</v>
      </c>
      <c r="BG125" s="27" t="str">
        <f t="shared" si="10"/>
        <v>CUMPLIMIENTO TOTAL</v>
      </c>
      <c r="BH125" s="22" t="str">
        <f t="shared" si="9"/>
        <v>NO APLICA ACCION FINALIZADA</v>
      </c>
      <c r="BI125" s="27" t="str">
        <f t="shared" si="11"/>
        <v>NO APLICA ACCION FINALIZADA</v>
      </c>
      <c r="BJ125" s="26">
        <v>46222</v>
      </c>
      <c r="BK125" s="76" t="s">
        <v>2648</v>
      </c>
      <c r="BL125" s="27" t="s">
        <v>66</v>
      </c>
      <c r="BM125" s="27" t="s">
        <v>239</v>
      </c>
      <c r="BN125" s="46">
        <v>1</v>
      </c>
      <c r="BO125" s="29" t="s">
        <v>189</v>
      </c>
      <c r="BP125" s="27"/>
      <c r="BQ125" s="27"/>
      <c r="BR125" s="27"/>
      <c r="BS125" s="27"/>
      <c r="BT125" s="27"/>
      <c r="BU125" s="27"/>
      <c r="BV125" s="27"/>
      <c r="BW125" s="27"/>
      <c r="BX125" s="27"/>
      <c r="BY125" s="27"/>
      <c r="BZ125" s="27"/>
      <c r="CA125" s="27"/>
      <c r="CB125" s="27"/>
      <c r="CC125" s="27"/>
      <c r="CD125" s="27"/>
      <c r="CE125" s="27"/>
      <c r="CF125" s="27"/>
      <c r="CG125" s="27"/>
      <c r="CH125" s="27"/>
      <c r="CI125" s="27"/>
      <c r="CJ125" s="27"/>
      <c r="CK125" s="27"/>
      <c r="CL125" s="27"/>
      <c r="CM125" s="27"/>
      <c r="CN125" s="27"/>
      <c r="CO125" s="27"/>
      <c r="CP125" s="27"/>
      <c r="CQ125" s="27"/>
      <c r="CR125" s="27"/>
      <c r="CS125" s="27"/>
      <c r="CT125" s="27"/>
      <c r="CU125" s="27"/>
      <c r="CV125" s="27"/>
    </row>
    <row r="126" spans="2:100" ht="189" customHeight="1" thickBot="1" x14ac:dyDescent="0.35">
      <c r="B126" s="22" t="s">
        <v>2096</v>
      </c>
      <c r="C126" s="22" t="s">
        <v>165</v>
      </c>
      <c r="D126" s="22" t="s">
        <v>316</v>
      </c>
      <c r="E126" s="22" t="s">
        <v>99</v>
      </c>
      <c r="F126" s="22"/>
      <c r="G126" s="22" t="s">
        <v>100</v>
      </c>
      <c r="H126" s="22" t="s">
        <v>101</v>
      </c>
      <c r="I126" s="22" t="s">
        <v>60</v>
      </c>
      <c r="J126" s="22" t="s">
        <v>61</v>
      </c>
      <c r="K126" s="22" t="s">
        <v>1079</v>
      </c>
      <c r="L126" s="22" t="s">
        <v>103</v>
      </c>
      <c r="M126" s="22"/>
      <c r="N126" s="22" t="s">
        <v>104</v>
      </c>
      <c r="O126" s="23">
        <v>2</v>
      </c>
      <c r="P126" s="22" t="s">
        <v>2082</v>
      </c>
      <c r="Q126" s="22">
        <v>2025</v>
      </c>
      <c r="R126" s="22" t="s">
        <v>2097</v>
      </c>
      <c r="S126" s="22" t="s">
        <v>2098</v>
      </c>
      <c r="T126" s="23" t="s">
        <v>2099</v>
      </c>
      <c r="U126" s="22" t="s">
        <v>2086</v>
      </c>
      <c r="V126" s="22">
        <v>1</v>
      </c>
      <c r="W126" s="22" t="s">
        <v>2087</v>
      </c>
      <c r="X126" s="22" t="s">
        <v>2088</v>
      </c>
      <c r="Y126" s="28">
        <v>1</v>
      </c>
      <c r="Z126" s="22" t="s">
        <v>2089</v>
      </c>
      <c r="AA126" s="26">
        <v>46055</v>
      </c>
      <c r="AB126" s="26">
        <v>46295</v>
      </c>
      <c r="AC126" s="25"/>
      <c r="AD126" s="26" t="s">
        <v>66</v>
      </c>
      <c r="AE126" s="27" t="s">
        <v>2052</v>
      </c>
      <c r="AF126" s="27" t="s">
        <v>66</v>
      </c>
      <c r="AG126" s="27" t="s">
        <v>66</v>
      </c>
      <c r="AH126" s="28">
        <v>0</v>
      </c>
      <c r="AI126" s="29" t="s">
        <v>66</v>
      </c>
      <c r="AJ126" s="27"/>
      <c r="AK126" s="31" t="s">
        <v>66</v>
      </c>
      <c r="AL126" s="31" t="s">
        <v>2052</v>
      </c>
      <c r="AM126" s="31" t="s">
        <v>66</v>
      </c>
      <c r="AN126" s="31" t="s">
        <v>66</v>
      </c>
      <c r="AO126" s="31">
        <v>0</v>
      </c>
      <c r="AP126" s="31" t="s">
        <v>66</v>
      </c>
      <c r="AQ126" s="31" t="s">
        <v>66</v>
      </c>
      <c r="AR126" s="31" t="s">
        <v>66</v>
      </c>
      <c r="AS126" s="31" t="s">
        <v>66</v>
      </c>
      <c r="AT126" s="33" t="s">
        <v>66</v>
      </c>
      <c r="AU126" s="31" t="s">
        <v>2052</v>
      </c>
      <c r="AV126" s="31" t="s">
        <v>66</v>
      </c>
      <c r="AW126" s="31" t="s">
        <v>66</v>
      </c>
      <c r="AX126" s="33">
        <v>0</v>
      </c>
      <c r="AY126" s="31" t="s">
        <v>66</v>
      </c>
      <c r="AZ126" s="27"/>
      <c r="BA126" s="74">
        <f>MONITOREO!BA126</f>
        <v>46209</v>
      </c>
      <c r="BB126" s="27" t="str">
        <f>MONITOREO!BB126</f>
        <v>Se realizan los mantenimientos requeridos por las sedes y UPIS del IDIPRON solicitados a la gerencia de recursos fisicos del proceso de gestión de adecuación y mantenimiento de bienes en la vigencia 2026 los cuales se soportan con el formato de inspección de mantenimiento de bienes muebles e inmuebles A-GAMB-FT-007.
Resultado del indicador. ((77/77)*100%)=100%
Análisis del indicador: Se gestionó la acción soportar con los formatos A-GAMB-FT-007 las intervenciones realizadas de las sedes y UPIS.
Estado: La actividad se encuentra finalizada</v>
      </c>
      <c r="BC126" s="27" t="str">
        <f>MONITOREO!BC126</f>
        <v>Formato de inspección de mantenimiento de bienes muebles e inmuebles A-GAMB-FT-007</v>
      </c>
      <c r="BD126" s="27" t="str">
        <f>MONITOREO!BD126</f>
        <v>No Aplica</v>
      </c>
      <c r="BE126" s="28">
        <f>MONITOREO!BE126</f>
        <v>1</v>
      </c>
      <c r="BF126" s="27" t="str">
        <f>MONITOREO!BF126</f>
        <v>Cumplida</v>
      </c>
      <c r="BG126" s="27" t="str">
        <f t="shared" si="10"/>
        <v>CUMPLIMIENTO TOTAL</v>
      </c>
      <c r="BH126" s="22" t="str">
        <f t="shared" si="9"/>
        <v>NO APLICA ACCION FINALIZADA</v>
      </c>
      <c r="BI126" s="27" t="str">
        <f t="shared" si="11"/>
        <v>NO APLICA ACCION FINALIZADA</v>
      </c>
      <c r="BJ126" s="83">
        <v>46222</v>
      </c>
      <c r="BK126" s="79" t="s">
        <v>2646</v>
      </c>
      <c r="BL126" s="79" t="s">
        <v>2647</v>
      </c>
      <c r="BM126" s="79" t="s">
        <v>239</v>
      </c>
      <c r="BN126" s="28">
        <v>0</v>
      </c>
      <c r="BO126" s="29" t="s">
        <v>342</v>
      </c>
      <c r="BP126" s="27"/>
      <c r="BQ126" s="27"/>
      <c r="BR126" s="27"/>
      <c r="BS126" s="27"/>
      <c r="BT126" s="27"/>
      <c r="BU126" s="27"/>
      <c r="BV126" s="27"/>
      <c r="BW126" s="27"/>
      <c r="BX126" s="27"/>
      <c r="BY126" s="27"/>
      <c r="BZ126" s="27"/>
      <c r="CA126" s="27"/>
      <c r="CB126" s="27"/>
      <c r="CC126" s="27"/>
      <c r="CD126" s="27"/>
      <c r="CE126" s="27"/>
      <c r="CF126" s="27"/>
      <c r="CG126" s="27"/>
      <c r="CH126" s="27"/>
      <c r="CI126" s="27"/>
      <c r="CJ126" s="27"/>
      <c r="CK126" s="27"/>
      <c r="CL126" s="27"/>
      <c r="CM126" s="27"/>
      <c r="CN126" s="27"/>
      <c r="CO126" s="27"/>
      <c r="CP126" s="27"/>
      <c r="CQ126" s="27"/>
      <c r="CR126" s="27"/>
      <c r="CS126" s="27"/>
      <c r="CT126" s="27"/>
      <c r="CU126" s="27"/>
      <c r="CV126" s="27"/>
    </row>
    <row r="127" spans="2:100" ht="409.6" thickBot="1" x14ac:dyDescent="0.35">
      <c r="B127" s="22" t="s">
        <v>2100</v>
      </c>
      <c r="C127" s="22" t="s">
        <v>165</v>
      </c>
      <c r="D127" s="22" t="s">
        <v>316</v>
      </c>
      <c r="E127" s="22" t="s">
        <v>99</v>
      </c>
      <c r="F127" s="22"/>
      <c r="G127" s="22" t="s">
        <v>100</v>
      </c>
      <c r="H127" s="22" t="s">
        <v>101</v>
      </c>
      <c r="I127" s="22" t="s">
        <v>60</v>
      </c>
      <c r="J127" s="22" t="s">
        <v>61</v>
      </c>
      <c r="K127" s="22" t="s">
        <v>1079</v>
      </c>
      <c r="L127" s="22" t="s">
        <v>103</v>
      </c>
      <c r="M127" s="22"/>
      <c r="N127" s="22" t="s">
        <v>104</v>
      </c>
      <c r="O127" s="23">
        <v>2</v>
      </c>
      <c r="P127" s="22" t="s">
        <v>2082</v>
      </c>
      <c r="Q127" s="22">
        <v>2025</v>
      </c>
      <c r="R127" s="22" t="s">
        <v>2101</v>
      </c>
      <c r="S127" s="22" t="s">
        <v>2098</v>
      </c>
      <c r="T127" s="23" t="s">
        <v>2099</v>
      </c>
      <c r="U127" s="22" t="s">
        <v>2092</v>
      </c>
      <c r="V127" s="22">
        <v>2</v>
      </c>
      <c r="W127" s="22" t="s">
        <v>2093</v>
      </c>
      <c r="X127" s="22" t="s">
        <v>2094</v>
      </c>
      <c r="Y127" s="28">
        <v>1</v>
      </c>
      <c r="Z127" s="22" t="s">
        <v>2095</v>
      </c>
      <c r="AA127" s="26">
        <v>46055</v>
      </c>
      <c r="AB127" s="26">
        <v>46203</v>
      </c>
      <c r="AC127" s="25"/>
      <c r="AD127" s="26" t="s">
        <v>66</v>
      </c>
      <c r="AE127" s="27" t="s">
        <v>2052</v>
      </c>
      <c r="AF127" s="27" t="s">
        <v>66</v>
      </c>
      <c r="AG127" s="27" t="s">
        <v>66</v>
      </c>
      <c r="AH127" s="28">
        <v>0</v>
      </c>
      <c r="AI127" s="29" t="s">
        <v>66</v>
      </c>
      <c r="AJ127" s="27"/>
      <c r="AK127" s="31" t="s">
        <v>66</v>
      </c>
      <c r="AL127" s="31" t="s">
        <v>2052</v>
      </c>
      <c r="AM127" s="31" t="s">
        <v>66</v>
      </c>
      <c r="AN127" s="31" t="s">
        <v>66</v>
      </c>
      <c r="AO127" s="31">
        <v>0</v>
      </c>
      <c r="AP127" s="31" t="s">
        <v>66</v>
      </c>
      <c r="AQ127" s="31" t="s">
        <v>66</v>
      </c>
      <c r="AR127" s="31" t="s">
        <v>66</v>
      </c>
      <c r="AS127" s="31" t="s">
        <v>66</v>
      </c>
      <c r="AT127" s="33" t="s">
        <v>66</v>
      </c>
      <c r="AU127" s="31" t="s">
        <v>2052</v>
      </c>
      <c r="AV127" s="31" t="s">
        <v>66</v>
      </c>
      <c r="AW127" s="31" t="s">
        <v>66</v>
      </c>
      <c r="AX127" s="33">
        <v>0</v>
      </c>
      <c r="AY127" s="31" t="s">
        <v>66</v>
      </c>
      <c r="AZ127" s="27"/>
      <c r="BA127" s="74">
        <f>MONITOREO!BA127</f>
        <v>46209</v>
      </c>
      <c r="BB127" s="27" t="str">
        <f>MONITOREO!BB127</f>
        <v>Se realizan los diagnosticos de las 26 sedes y UPIS del IDIPRON del primer semestre para detallar el estado actual y asi mismo proyectar el plan de mantenimiento 2026 de acuerdo a las prioridades que asigne ñla alta gerencia y de alli solventar con el presupuesto asignado a la gerencia de recursos fisicos en la vigencia 2026.
Resultado del indicador. ((26/26)*100%)=100%
Análisis del indicador: Se gestionó la acción soportar con los diagnosticos de las sedes y UPIS.
Estado: La actividad se encuentra finalizada</v>
      </c>
      <c r="BC127" s="27" t="str">
        <f>MONITOREO!BC127</f>
        <v>Diagnosticos</v>
      </c>
      <c r="BD127" s="27" t="str">
        <f>MONITOREO!BD127</f>
        <v>No Aplica</v>
      </c>
      <c r="BE127" s="28">
        <f>MONITOREO!BE127</f>
        <v>1</v>
      </c>
      <c r="BF127" s="27" t="str">
        <f>MONITOREO!BF127</f>
        <v>Cumplida</v>
      </c>
      <c r="BG127" s="27" t="str">
        <f t="shared" si="10"/>
        <v>CUMPLIMIENTO TOTAL</v>
      </c>
      <c r="BH127" s="22" t="str">
        <f t="shared" si="9"/>
        <v>NO APLICA ACCION FINALIZADA</v>
      </c>
      <c r="BI127" s="27" t="str">
        <f t="shared" si="11"/>
        <v>NO APLICA ACCION FINALIZADA</v>
      </c>
      <c r="BJ127" s="26">
        <v>46222</v>
      </c>
      <c r="BK127" s="27" t="s">
        <v>2648</v>
      </c>
      <c r="BL127" s="27" t="s">
        <v>66</v>
      </c>
      <c r="BM127" s="27" t="s">
        <v>239</v>
      </c>
      <c r="BN127" s="46">
        <v>1</v>
      </c>
      <c r="BO127" s="29" t="s">
        <v>189</v>
      </c>
      <c r="BP127" s="27"/>
      <c r="BQ127" s="27"/>
      <c r="BR127" s="27"/>
      <c r="BS127" s="27"/>
      <c r="BT127" s="27"/>
      <c r="BU127" s="27"/>
      <c r="BV127" s="27"/>
      <c r="BW127" s="27"/>
      <c r="BX127" s="27"/>
      <c r="BY127" s="27"/>
      <c r="BZ127" s="27"/>
      <c r="CA127" s="27"/>
      <c r="CB127" s="27"/>
      <c r="CC127" s="27"/>
      <c r="CD127" s="27"/>
      <c r="CE127" s="27"/>
      <c r="CF127" s="27"/>
      <c r="CG127" s="27"/>
      <c r="CH127" s="27"/>
      <c r="CI127" s="27"/>
      <c r="CJ127" s="27"/>
      <c r="CK127" s="27"/>
      <c r="CL127" s="27"/>
      <c r="CM127" s="27"/>
      <c r="CN127" s="27"/>
      <c r="CO127" s="27"/>
      <c r="CP127" s="27"/>
      <c r="CQ127" s="27"/>
      <c r="CR127" s="27"/>
      <c r="CS127" s="27"/>
      <c r="CT127" s="27"/>
      <c r="CU127" s="27"/>
      <c r="CV127" s="27"/>
    </row>
    <row r="128" spans="2:100" ht="129" customHeight="1" thickBot="1" x14ac:dyDescent="0.35">
      <c r="B128" s="22" t="s">
        <v>2102</v>
      </c>
      <c r="C128" s="22" t="s">
        <v>165</v>
      </c>
      <c r="D128" s="22" t="s">
        <v>316</v>
      </c>
      <c r="E128" s="22" t="s">
        <v>99</v>
      </c>
      <c r="F128" s="22"/>
      <c r="G128" s="22" t="s">
        <v>929</v>
      </c>
      <c r="H128" s="22" t="s">
        <v>930</v>
      </c>
      <c r="I128" s="22" t="s">
        <v>60</v>
      </c>
      <c r="J128" s="22" t="s">
        <v>61</v>
      </c>
      <c r="K128" s="22" t="s">
        <v>931</v>
      </c>
      <c r="L128" s="22" t="s">
        <v>1203</v>
      </c>
      <c r="M128" s="22"/>
      <c r="N128" s="22" t="s">
        <v>104</v>
      </c>
      <c r="O128" s="23">
        <v>3</v>
      </c>
      <c r="P128" s="22" t="s">
        <v>2082</v>
      </c>
      <c r="Q128" s="22">
        <v>2025</v>
      </c>
      <c r="R128" s="22" t="s">
        <v>2103</v>
      </c>
      <c r="S128" s="22" t="s">
        <v>2104</v>
      </c>
      <c r="T128" s="23" t="s">
        <v>2105</v>
      </c>
      <c r="U128" s="22" t="s">
        <v>2106</v>
      </c>
      <c r="V128" s="22">
        <v>1</v>
      </c>
      <c r="W128" s="22" t="s">
        <v>2107</v>
      </c>
      <c r="X128" s="22" t="s">
        <v>2108</v>
      </c>
      <c r="Y128" s="28">
        <v>1</v>
      </c>
      <c r="Z128" s="22" t="s">
        <v>2109</v>
      </c>
      <c r="AA128" s="26">
        <v>46146</v>
      </c>
      <c r="AB128" s="26">
        <v>46387</v>
      </c>
      <c r="AC128" s="25"/>
      <c r="AD128" s="26" t="s">
        <v>66</v>
      </c>
      <c r="AE128" s="27" t="s">
        <v>2052</v>
      </c>
      <c r="AF128" s="27" t="s">
        <v>66</v>
      </c>
      <c r="AG128" s="27" t="s">
        <v>66</v>
      </c>
      <c r="AH128" s="28">
        <v>0</v>
      </c>
      <c r="AI128" s="29" t="s">
        <v>66</v>
      </c>
      <c r="AJ128" s="27"/>
      <c r="AK128" s="31" t="s">
        <v>66</v>
      </c>
      <c r="AL128" s="31" t="s">
        <v>2052</v>
      </c>
      <c r="AM128" s="31" t="s">
        <v>66</v>
      </c>
      <c r="AN128" s="31" t="s">
        <v>66</v>
      </c>
      <c r="AO128" s="31">
        <v>0</v>
      </c>
      <c r="AP128" s="31" t="s">
        <v>66</v>
      </c>
      <c r="AQ128" s="31" t="s">
        <v>66</v>
      </c>
      <c r="AR128" s="31" t="s">
        <v>66</v>
      </c>
      <c r="AS128" s="31" t="s">
        <v>66</v>
      </c>
      <c r="AT128" s="33" t="s">
        <v>66</v>
      </c>
      <c r="AU128" s="31" t="s">
        <v>2052</v>
      </c>
      <c r="AV128" s="31" t="s">
        <v>66</v>
      </c>
      <c r="AW128" s="31" t="s">
        <v>66</v>
      </c>
      <c r="AX128" s="33">
        <v>0</v>
      </c>
      <c r="AY128" s="31" t="s">
        <v>66</v>
      </c>
      <c r="AZ128" s="27"/>
      <c r="BA128" s="74">
        <f>MONITOREO!BA128</f>
        <v>46209</v>
      </c>
      <c r="BB128" s="27" t="str">
        <f>MONITOREO!BB128</f>
        <v>En el primer semestre de 2026 de conformidad con el cronograma de Inspecciones se realizaron las respectivas visitas a las siguientes unidades
- UPI La Florida
- UPI Servita
- UPI La Victoria
- UPI Perdomo
- UPI La 32
- UPI Bosa
- UPI Oasis
- UPI Santa Lucia
- UPI La 27
- UPI Conservatorio
Resultado del indicador:
Diez (10) informes de inspección de las Unidades de Protección Integral habilitadas y en operación con NNAJ / 12 UPIS que se encuentren habilitadas y en operación con NNAJx100 =  83% de unidades con Inspección realizada.
Análisis del indicador:
Se reporta un avance del 83% en el cumplimiento del indicador, correspondiente Diez (10) informes de inspección de las Unidades de Protección Integral habilitadas y en operación con NNAJ, quedando pendiente los informes de inspección de la UPI Castillo de las Artes y Luna Park unidades que prestan su servicio en la modalidad de externado en la ejecución de talleres (las unidades operan de acuerdo con la necesidad del servicio)</v>
      </c>
      <c r="BC128" s="27" t="str">
        <f>MONITOREO!BC128</f>
        <v>Informes de inspección A-GDH-FT-030 de las siguientes unidades
-  UPI La Florida
- UPI Servita
- UPI La Victoria
- UPI Perdomo
- UPI La 32
- UPI Bosa
- UPI Oasis
- UPI Santa Lucia
- UPI La 27
- UPI Conservatorio
Correo de solicitud y respuesta de las unidades en servicio del IDIPRON
Directorio Institucional UPIS 2026</v>
      </c>
      <c r="BD128" s="27" t="str">
        <f>MONITOREO!BD128</f>
        <v xml:space="preserve">Informes de inspección de la UPI Castillo de las Artes y Luna Park </v>
      </c>
      <c r="BE128" s="28">
        <f>MONITOREO!BE128</f>
        <v>0.83</v>
      </c>
      <c r="BF128" s="27" t="str">
        <f>MONITOREO!BF128</f>
        <v>Validada</v>
      </c>
      <c r="BG128" s="27" t="str">
        <f t="shared" si="10"/>
        <v>AVANCE SIGNIFICATIVO</v>
      </c>
      <c r="BH128" s="22">
        <f t="shared" si="9"/>
        <v>184</v>
      </c>
      <c r="BI128" s="27" t="str">
        <f t="shared" si="11"/>
        <v>CON TIEMPO</v>
      </c>
      <c r="BJ128" s="26">
        <v>46224</v>
      </c>
      <c r="BK128" s="27" t="s">
        <v>2649</v>
      </c>
      <c r="BL128" s="29" t="s">
        <v>2109</v>
      </c>
      <c r="BM128" s="29" t="s">
        <v>492</v>
      </c>
      <c r="BN128" s="28">
        <v>0.5</v>
      </c>
      <c r="BO128" s="29" t="s">
        <v>342</v>
      </c>
      <c r="BP128" s="27"/>
      <c r="BQ128" s="27"/>
      <c r="BR128" s="27"/>
      <c r="BS128" s="27"/>
      <c r="BT128" s="27"/>
      <c r="BU128" s="27"/>
      <c r="BV128" s="27"/>
      <c r="BW128" s="27"/>
      <c r="BX128" s="27"/>
      <c r="BY128" s="27"/>
      <c r="BZ128" s="27"/>
      <c r="CA128" s="27"/>
      <c r="CB128" s="27"/>
      <c r="CC128" s="27"/>
      <c r="CD128" s="27"/>
      <c r="CE128" s="27"/>
      <c r="CF128" s="27"/>
      <c r="CG128" s="27"/>
      <c r="CH128" s="27"/>
      <c r="CI128" s="27"/>
      <c r="CJ128" s="27"/>
      <c r="CK128" s="27"/>
      <c r="CL128" s="27"/>
      <c r="CM128" s="27"/>
      <c r="CN128" s="27"/>
      <c r="CO128" s="27"/>
      <c r="CP128" s="27"/>
      <c r="CQ128" s="27"/>
      <c r="CR128" s="27"/>
      <c r="CS128" s="27"/>
      <c r="CT128" s="27"/>
      <c r="CU128" s="27"/>
      <c r="CV128" s="27"/>
    </row>
    <row r="129" spans="2:100" ht="137.4" thickBot="1" x14ac:dyDescent="0.35">
      <c r="B129" s="22" t="s">
        <v>2110</v>
      </c>
      <c r="C129" s="22" t="s">
        <v>165</v>
      </c>
      <c r="D129" s="22" t="s">
        <v>316</v>
      </c>
      <c r="E129" s="22" t="s">
        <v>99</v>
      </c>
      <c r="F129" s="22"/>
      <c r="G129" s="22" t="s">
        <v>929</v>
      </c>
      <c r="H129" s="22" t="s">
        <v>930</v>
      </c>
      <c r="I129" s="22" t="s">
        <v>60</v>
      </c>
      <c r="J129" s="22" t="s">
        <v>61</v>
      </c>
      <c r="K129" s="22" t="s">
        <v>931</v>
      </c>
      <c r="L129" s="22" t="s">
        <v>1203</v>
      </c>
      <c r="M129" s="22"/>
      <c r="N129" s="22" t="s">
        <v>104</v>
      </c>
      <c r="O129" s="23">
        <v>3</v>
      </c>
      <c r="P129" s="22" t="s">
        <v>2082</v>
      </c>
      <c r="Q129" s="22">
        <v>2025</v>
      </c>
      <c r="R129" s="22" t="s">
        <v>2111</v>
      </c>
      <c r="S129" s="22" t="s">
        <v>2104</v>
      </c>
      <c r="T129" s="23" t="s">
        <v>2112</v>
      </c>
      <c r="U129" s="22" t="s">
        <v>2113</v>
      </c>
      <c r="V129" s="22">
        <v>2</v>
      </c>
      <c r="W129" s="22" t="s">
        <v>2114</v>
      </c>
      <c r="X129" s="22" t="s">
        <v>2094</v>
      </c>
      <c r="Y129" s="28">
        <v>1</v>
      </c>
      <c r="Z129" s="22" t="s">
        <v>2114</v>
      </c>
      <c r="AA129" s="26">
        <v>46113</v>
      </c>
      <c r="AB129" s="26">
        <v>46203</v>
      </c>
      <c r="AC129" s="25"/>
      <c r="AD129" s="26" t="s">
        <v>66</v>
      </c>
      <c r="AE129" s="27" t="s">
        <v>2052</v>
      </c>
      <c r="AF129" s="27" t="s">
        <v>66</v>
      </c>
      <c r="AG129" s="27" t="s">
        <v>66</v>
      </c>
      <c r="AH129" s="28">
        <v>0</v>
      </c>
      <c r="AI129" s="29" t="s">
        <v>66</v>
      </c>
      <c r="AJ129" s="27"/>
      <c r="AK129" s="31" t="s">
        <v>66</v>
      </c>
      <c r="AL129" s="31" t="s">
        <v>2052</v>
      </c>
      <c r="AM129" s="31" t="s">
        <v>66</v>
      </c>
      <c r="AN129" s="31" t="s">
        <v>66</v>
      </c>
      <c r="AO129" s="31">
        <v>0</v>
      </c>
      <c r="AP129" s="31" t="s">
        <v>66</v>
      </c>
      <c r="AQ129" s="31" t="s">
        <v>66</v>
      </c>
      <c r="AR129" s="31" t="s">
        <v>66</v>
      </c>
      <c r="AS129" s="31" t="s">
        <v>66</v>
      </c>
      <c r="AT129" s="33" t="s">
        <v>66</v>
      </c>
      <c r="AU129" s="31" t="s">
        <v>2052</v>
      </c>
      <c r="AV129" s="31" t="s">
        <v>66</v>
      </c>
      <c r="AW129" s="31" t="s">
        <v>66</v>
      </c>
      <c r="AX129" s="33">
        <v>0</v>
      </c>
      <c r="AY129" s="31" t="s">
        <v>66</v>
      </c>
      <c r="AZ129" s="27"/>
      <c r="BA129" s="74">
        <f>MONITOREO!BA129</f>
        <v>46209</v>
      </c>
      <c r="BB129" s="27" t="str">
        <f>MONITOREO!BB129</f>
        <v>En el primer semestre de 2026 por medio del archivo diagnostico de los elementos de emergencias se elaboro el diagnostico de los elementos de emergencias faltantes en las Unidades de Protección Integral de la entidad habilitadas y en operación con población de NNAJ con las observaciones correspondientes.
Resultado del indicador:
Un diagnóstico realizado / Diagnóstico programado *100 =100%
Análisis del indicador:
Se reporta la ejecución total de la actividad programada. Se solicita el cierre de este plan de mejoramiento.</v>
      </c>
      <c r="BC129" s="27" t="str">
        <f>MONITOREO!BC129</f>
        <v>Archivo diagnóstico de los elementos de emergencias</v>
      </c>
      <c r="BD129" s="27" t="str">
        <f>MONITOREO!BD129</f>
        <v>No Aplica</v>
      </c>
      <c r="BE129" s="28">
        <f>MONITOREO!BE129</f>
        <v>1</v>
      </c>
      <c r="BF129" s="27" t="str">
        <f>MONITOREO!BF129</f>
        <v>Cumplida</v>
      </c>
      <c r="BG129" s="27" t="str">
        <f t="shared" si="10"/>
        <v>CUMPLIMIENTO TOTAL</v>
      </c>
      <c r="BH129" s="22" t="str">
        <f t="shared" si="9"/>
        <v>NO APLICA ACCION FINALIZADA</v>
      </c>
      <c r="BI129" s="27" t="str">
        <f t="shared" si="11"/>
        <v>NO APLICA ACCION FINALIZADA</v>
      </c>
      <c r="BJ129" s="26">
        <v>46224</v>
      </c>
      <c r="BK129" s="27" t="s">
        <v>2650</v>
      </c>
      <c r="BL129" s="29" t="s">
        <v>183</v>
      </c>
      <c r="BM129" s="29" t="s">
        <v>492</v>
      </c>
      <c r="BN129" s="28">
        <v>1</v>
      </c>
      <c r="BO129" s="29" t="s">
        <v>189</v>
      </c>
      <c r="BP129" s="27"/>
      <c r="BQ129" s="27"/>
      <c r="BR129" s="27"/>
      <c r="BS129" s="27"/>
      <c r="BT129" s="27"/>
      <c r="BU129" s="27"/>
      <c r="BV129" s="27"/>
      <c r="BW129" s="27"/>
      <c r="BX129" s="27"/>
      <c r="BY129" s="27"/>
      <c r="BZ129" s="27"/>
      <c r="CA129" s="27"/>
      <c r="CB129" s="27"/>
      <c r="CC129" s="27"/>
      <c r="CD129" s="27"/>
      <c r="CE129" s="27"/>
      <c r="CF129" s="27"/>
      <c r="CG129" s="27"/>
      <c r="CH129" s="27"/>
      <c r="CI129" s="27"/>
      <c r="CJ129" s="27"/>
      <c r="CK129" s="27"/>
      <c r="CL129" s="27"/>
      <c r="CM129" s="27"/>
      <c r="CN129" s="27"/>
      <c r="CO129" s="27"/>
      <c r="CP129" s="27"/>
      <c r="CQ129" s="27"/>
      <c r="CR129" s="27"/>
      <c r="CS129" s="27"/>
      <c r="CT129" s="27"/>
      <c r="CU129" s="27"/>
      <c r="CV129" s="27"/>
    </row>
    <row r="130" spans="2:100" ht="69" thickBot="1" x14ac:dyDescent="0.35">
      <c r="B130" s="22" t="s">
        <v>2115</v>
      </c>
      <c r="C130" s="22" t="s">
        <v>165</v>
      </c>
      <c r="D130" s="22" t="s">
        <v>316</v>
      </c>
      <c r="E130" s="22" t="s">
        <v>99</v>
      </c>
      <c r="F130" s="22"/>
      <c r="G130" s="22" t="s">
        <v>440</v>
      </c>
      <c r="H130" s="22" t="s">
        <v>441</v>
      </c>
      <c r="I130" s="22" t="s">
        <v>442</v>
      </c>
      <c r="J130" s="22" t="s">
        <v>443</v>
      </c>
      <c r="K130" s="22" t="s">
        <v>2116</v>
      </c>
      <c r="L130" s="22" t="s">
        <v>2117</v>
      </c>
      <c r="M130" s="22"/>
      <c r="N130" s="22" t="s">
        <v>104</v>
      </c>
      <c r="O130" s="23">
        <v>4</v>
      </c>
      <c r="P130" s="22" t="s">
        <v>2082</v>
      </c>
      <c r="Q130" s="22">
        <v>2025</v>
      </c>
      <c r="R130" s="22" t="s">
        <v>2118</v>
      </c>
      <c r="S130" s="22" t="s">
        <v>2119</v>
      </c>
      <c r="T130" s="23" t="s">
        <v>2120</v>
      </c>
      <c r="U130" s="22" t="s">
        <v>2121</v>
      </c>
      <c r="V130" s="22">
        <v>1</v>
      </c>
      <c r="W130" s="22" t="s">
        <v>2122</v>
      </c>
      <c r="X130" s="22" t="s">
        <v>2123</v>
      </c>
      <c r="Y130" s="28">
        <v>1</v>
      </c>
      <c r="Z130" s="22" t="s">
        <v>2124</v>
      </c>
      <c r="AA130" s="26">
        <v>46058</v>
      </c>
      <c r="AB130" s="26">
        <v>46387</v>
      </c>
      <c r="AC130" s="25"/>
      <c r="AD130" s="26" t="s">
        <v>66</v>
      </c>
      <c r="AE130" s="27" t="s">
        <v>2052</v>
      </c>
      <c r="AF130" s="27" t="s">
        <v>66</v>
      </c>
      <c r="AG130" s="27" t="s">
        <v>66</v>
      </c>
      <c r="AH130" s="28">
        <v>0</v>
      </c>
      <c r="AI130" s="29" t="s">
        <v>66</v>
      </c>
      <c r="AJ130" s="27"/>
      <c r="AK130" s="31" t="s">
        <v>66</v>
      </c>
      <c r="AL130" s="31" t="s">
        <v>2052</v>
      </c>
      <c r="AM130" s="31" t="s">
        <v>66</v>
      </c>
      <c r="AN130" s="31" t="s">
        <v>66</v>
      </c>
      <c r="AO130" s="31">
        <v>0</v>
      </c>
      <c r="AP130" s="31" t="s">
        <v>66</v>
      </c>
      <c r="AQ130" s="31" t="s">
        <v>66</v>
      </c>
      <c r="AR130" s="31" t="s">
        <v>66</v>
      </c>
      <c r="AS130" s="31" t="s">
        <v>66</v>
      </c>
      <c r="AT130" s="33" t="s">
        <v>66</v>
      </c>
      <c r="AU130" s="31" t="s">
        <v>2052</v>
      </c>
      <c r="AV130" s="31" t="s">
        <v>66</v>
      </c>
      <c r="AW130" s="31" t="s">
        <v>66</v>
      </c>
      <c r="AX130" s="33">
        <v>0</v>
      </c>
      <c r="AY130" s="31" t="s">
        <v>66</v>
      </c>
      <c r="AZ130" s="27"/>
      <c r="BA130" s="74">
        <f>MONITOREO!BA130</f>
        <v>46216</v>
      </c>
      <c r="BB130" s="27" t="str">
        <f>MONITOREO!BB130</f>
        <v xml:space="preserve">El proceso no registra avances en este seguimiento </v>
      </c>
      <c r="BC130" s="27" t="str">
        <f>MONITOREO!BC130</f>
        <v>No aplica</v>
      </c>
      <c r="BD130" s="27" t="str">
        <f>MONITOREO!BD130</f>
        <v>Plan de seguimiento diseñado
Plan de seguimiento implementado (evidencias de implementación)</v>
      </c>
      <c r="BE130" s="28">
        <f>MONITOREO!BE130</f>
        <v>0</v>
      </c>
      <c r="BF130" s="27" t="str">
        <f>MONITOREO!BF130</f>
        <v>No presenta avances</v>
      </c>
      <c r="BG130" s="27" t="str">
        <f t="shared" si="10"/>
        <v>SIN AVANCE</v>
      </c>
      <c r="BH130" s="22">
        <f t="shared" si="9"/>
        <v>184</v>
      </c>
      <c r="BI130" s="27" t="str">
        <f t="shared" si="11"/>
        <v>CON TIEMPO</v>
      </c>
      <c r="BJ130" s="26">
        <v>46224</v>
      </c>
      <c r="BK130" s="27" t="s">
        <v>2651</v>
      </c>
      <c r="BL130" s="22" t="s">
        <v>2124</v>
      </c>
      <c r="BM130" s="27" t="s">
        <v>138</v>
      </c>
      <c r="BN130" s="46">
        <v>0</v>
      </c>
      <c r="BO130" s="29" t="s">
        <v>342</v>
      </c>
      <c r="BP130" s="27"/>
      <c r="BQ130" s="27"/>
      <c r="BR130" s="27"/>
      <c r="BS130" s="27"/>
      <c r="BT130" s="27"/>
      <c r="BU130" s="27"/>
      <c r="BV130" s="27"/>
      <c r="BW130" s="27"/>
      <c r="BX130" s="27"/>
      <c r="BY130" s="27"/>
      <c r="BZ130" s="27"/>
      <c r="CA130" s="27"/>
      <c r="CB130" s="27"/>
      <c r="CC130" s="27"/>
      <c r="CD130" s="27"/>
      <c r="CE130" s="27"/>
      <c r="CF130" s="27"/>
      <c r="CG130" s="27"/>
      <c r="CH130" s="27"/>
      <c r="CI130" s="27"/>
      <c r="CJ130" s="27"/>
      <c r="CK130" s="27"/>
      <c r="CL130" s="27"/>
      <c r="CM130" s="27"/>
      <c r="CN130" s="27"/>
      <c r="CO130" s="27"/>
      <c r="CP130" s="27"/>
      <c r="CQ130" s="27"/>
      <c r="CR130" s="27"/>
      <c r="CS130" s="27"/>
      <c r="CT130" s="27"/>
      <c r="CU130" s="27"/>
      <c r="CV130" s="27"/>
    </row>
    <row r="131" spans="2:100" ht="194.4" thickBot="1" x14ac:dyDescent="0.35">
      <c r="B131" s="22" t="s">
        <v>2125</v>
      </c>
      <c r="C131" s="22" t="s">
        <v>165</v>
      </c>
      <c r="D131" s="22" t="s">
        <v>316</v>
      </c>
      <c r="E131" s="22" t="s">
        <v>99</v>
      </c>
      <c r="F131" s="22"/>
      <c r="G131" s="22" t="s">
        <v>165</v>
      </c>
      <c r="H131" s="22" t="s">
        <v>168</v>
      </c>
      <c r="I131" s="22" t="s">
        <v>316</v>
      </c>
      <c r="J131" s="22" t="s">
        <v>99</v>
      </c>
      <c r="K131" s="22" t="s">
        <v>66</v>
      </c>
      <c r="L131" s="22" t="s">
        <v>66</v>
      </c>
      <c r="M131" s="22"/>
      <c r="N131" s="22" t="s">
        <v>104</v>
      </c>
      <c r="O131" s="23">
        <v>5</v>
      </c>
      <c r="P131" s="22" t="s">
        <v>2082</v>
      </c>
      <c r="Q131" s="22">
        <v>2025</v>
      </c>
      <c r="R131" s="22" t="s">
        <v>2126</v>
      </c>
      <c r="S131" s="22" t="s">
        <v>2127</v>
      </c>
      <c r="T131" s="23" t="s">
        <v>2128</v>
      </c>
      <c r="U131" s="22" t="s">
        <v>2129</v>
      </c>
      <c r="V131" s="22">
        <v>1</v>
      </c>
      <c r="W131" s="22" t="s">
        <v>2130</v>
      </c>
      <c r="X131" s="22" t="s">
        <v>2131</v>
      </c>
      <c r="Y131" s="28">
        <v>1</v>
      </c>
      <c r="Z131" s="22" t="s">
        <v>2132</v>
      </c>
      <c r="AA131" s="26">
        <v>46113</v>
      </c>
      <c r="AB131" s="26">
        <v>46233</v>
      </c>
      <c r="AC131" s="25"/>
      <c r="AD131" s="26" t="s">
        <v>66</v>
      </c>
      <c r="AE131" s="27" t="s">
        <v>2052</v>
      </c>
      <c r="AF131" s="27" t="s">
        <v>66</v>
      </c>
      <c r="AG131" s="27" t="s">
        <v>66</v>
      </c>
      <c r="AH131" s="28">
        <v>0</v>
      </c>
      <c r="AI131" s="29" t="s">
        <v>66</v>
      </c>
      <c r="AJ131" s="27"/>
      <c r="AK131" s="31" t="s">
        <v>66</v>
      </c>
      <c r="AL131" s="31" t="s">
        <v>2052</v>
      </c>
      <c r="AM131" s="31" t="s">
        <v>66</v>
      </c>
      <c r="AN131" s="31" t="s">
        <v>66</v>
      </c>
      <c r="AO131" s="31">
        <v>0</v>
      </c>
      <c r="AP131" s="31" t="s">
        <v>66</v>
      </c>
      <c r="AQ131" s="31" t="s">
        <v>66</v>
      </c>
      <c r="AR131" s="31" t="s">
        <v>66</v>
      </c>
      <c r="AS131" s="31" t="s">
        <v>66</v>
      </c>
      <c r="AT131" s="33" t="s">
        <v>66</v>
      </c>
      <c r="AU131" s="31" t="s">
        <v>2052</v>
      </c>
      <c r="AV131" s="31" t="s">
        <v>66</v>
      </c>
      <c r="AW131" s="31" t="s">
        <v>66</v>
      </c>
      <c r="AX131" s="33">
        <v>0</v>
      </c>
      <c r="AY131" s="31" t="s">
        <v>66</v>
      </c>
      <c r="AZ131" s="27"/>
      <c r="BA131" s="74">
        <f>MONITOREO!BA131</f>
        <v>46209</v>
      </c>
      <c r="BB131" s="27" t="str">
        <f>MONITOREO!BB131</f>
        <v xml:space="preserve">Por parte de la Subdirección Poblacional se realizó el ajuste de los parámetros asociados a la tenencia de animales de compañía de la población. Esta solicitud se efectuó mediante el formato "Creación de Parámetros", con código E-DES-FT-007, el día 07 de mayo de 2026. Como resultado, se realizaron los ajustes tanto en el sistema como en el Formato Control de Atenciones, Acciones y Seguimiento, con código M-PSS-FT-078. Posteriormente, los resultados de este ejercicio fueron socializados con los equipos de trabajo el día 03 de junio de 2026.
Resultado indicador:
Solicitud de parámetro realizada/solicitud de parámetro programada*100%= 100% 
Análisis indicador:
Se reporta un avance en el indicador del 100% con la solicitud de parámetro realizada.
</v>
      </c>
      <c r="BC131" s="27" t="str">
        <f>MONITOREO!BC131</f>
        <v>* SOLICITUD CREACIÓN PARÁMETROS Y/O MULTIVALORES SIMI- E-DES-FT-007 
07/05/2026</v>
      </c>
      <c r="BD131" s="27" t="str">
        <f>MONITOREO!BD131</f>
        <v>No Aplica</v>
      </c>
      <c r="BE131" s="28">
        <f>MONITOREO!BE131</f>
        <v>1</v>
      </c>
      <c r="BF131" s="27" t="str">
        <f>MONITOREO!BF131</f>
        <v>Cumplida</v>
      </c>
      <c r="BG131" s="27" t="str">
        <f t="shared" si="10"/>
        <v>CUMPLIMIENTO TOTAL</v>
      </c>
      <c r="BH131" s="22" t="str">
        <f t="shared" si="9"/>
        <v>NO APLICA ACCION FINALIZADA</v>
      </c>
      <c r="BI131" s="27" t="str">
        <f t="shared" si="11"/>
        <v>NO APLICA ACCION FINALIZADA</v>
      </c>
      <c r="BJ131" s="26">
        <v>46224</v>
      </c>
      <c r="BK131" s="22" t="s">
        <v>2652</v>
      </c>
      <c r="BL131" s="27" t="s">
        <v>188</v>
      </c>
      <c r="BM131" s="27" t="s">
        <v>138</v>
      </c>
      <c r="BN131" s="46">
        <v>1</v>
      </c>
      <c r="BO131" s="29" t="s">
        <v>189</v>
      </c>
      <c r="BP131" s="27"/>
      <c r="BQ131" s="27"/>
      <c r="BR131" s="27"/>
      <c r="BS131" s="27"/>
      <c r="BT131" s="27"/>
      <c r="BU131" s="27"/>
      <c r="BV131" s="27"/>
      <c r="BW131" s="27"/>
      <c r="BX131" s="27"/>
      <c r="BY131" s="27"/>
      <c r="BZ131" s="27"/>
      <c r="CA131" s="27"/>
      <c r="CB131" s="27"/>
      <c r="CC131" s="27"/>
      <c r="CD131" s="27"/>
      <c r="CE131" s="27"/>
      <c r="CF131" s="27"/>
      <c r="CG131" s="27"/>
      <c r="CH131" s="27"/>
      <c r="CI131" s="27"/>
      <c r="CJ131" s="27"/>
      <c r="CK131" s="27"/>
      <c r="CL131" s="27"/>
      <c r="CM131" s="27"/>
      <c r="CN131" s="27"/>
      <c r="CO131" s="27"/>
      <c r="CP131" s="27"/>
      <c r="CQ131" s="27"/>
      <c r="CR131" s="27"/>
      <c r="CS131" s="27"/>
      <c r="CT131" s="27"/>
      <c r="CU131" s="27"/>
      <c r="CV131" s="27"/>
    </row>
    <row r="132" spans="2:100" ht="148.80000000000001" thickBot="1" x14ac:dyDescent="0.35">
      <c r="B132" s="22" t="s">
        <v>2133</v>
      </c>
      <c r="C132" s="22" t="s">
        <v>165</v>
      </c>
      <c r="D132" s="22" t="s">
        <v>316</v>
      </c>
      <c r="E132" s="22" t="s">
        <v>99</v>
      </c>
      <c r="F132" s="22"/>
      <c r="G132" s="22" t="s">
        <v>165</v>
      </c>
      <c r="H132" s="22" t="s">
        <v>168</v>
      </c>
      <c r="I132" s="22" t="s">
        <v>316</v>
      </c>
      <c r="J132" s="22" t="s">
        <v>99</v>
      </c>
      <c r="K132" s="22" t="s">
        <v>66</v>
      </c>
      <c r="L132" s="22" t="s">
        <v>66</v>
      </c>
      <c r="M132" s="22"/>
      <c r="N132" s="22" t="s">
        <v>104</v>
      </c>
      <c r="O132" s="23">
        <v>6</v>
      </c>
      <c r="P132" s="22" t="s">
        <v>2082</v>
      </c>
      <c r="Q132" s="22">
        <v>2025</v>
      </c>
      <c r="R132" s="22" t="s">
        <v>2134</v>
      </c>
      <c r="S132" s="22" t="s">
        <v>2127</v>
      </c>
      <c r="T132" s="23" t="s">
        <v>2135</v>
      </c>
      <c r="U132" s="22" t="s">
        <v>2136</v>
      </c>
      <c r="V132" s="22">
        <v>2</v>
      </c>
      <c r="W132" s="22" t="s">
        <v>2137</v>
      </c>
      <c r="X132" s="22" t="s">
        <v>2138</v>
      </c>
      <c r="Y132" s="28">
        <v>1</v>
      </c>
      <c r="Z132" s="22" t="s">
        <v>2139</v>
      </c>
      <c r="AA132" s="26">
        <v>46143</v>
      </c>
      <c r="AB132" s="26">
        <v>46264</v>
      </c>
      <c r="AC132" s="25"/>
      <c r="AD132" s="26" t="s">
        <v>66</v>
      </c>
      <c r="AE132" s="27" t="s">
        <v>2052</v>
      </c>
      <c r="AF132" s="27" t="s">
        <v>66</v>
      </c>
      <c r="AG132" s="27" t="s">
        <v>66</v>
      </c>
      <c r="AH132" s="28">
        <v>0</v>
      </c>
      <c r="AI132" s="29" t="s">
        <v>66</v>
      </c>
      <c r="AJ132" s="27"/>
      <c r="AK132" s="31" t="s">
        <v>66</v>
      </c>
      <c r="AL132" s="31" t="s">
        <v>2052</v>
      </c>
      <c r="AM132" s="31" t="s">
        <v>66</v>
      </c>
      <c r="AN132" s="31" t="s">
        <v>66</v>
      </c>
      <c r="AO132" s="31">
        <v>0</v>
      </c>
      <c r="AP132" s="31" t="s">
        <v>66</v>
      </c>
      <c r="AQ132" s="31" t="s">
        <v>66</v>
      </c>
      <c r="AR132" s="31" t="s">
        <v>66</v>
      </c>
      <c r="AS132" s="31" t="s">
        <v>66</v>
      </c>
      <c r="AT132" s="33" t="s">
        <v>66</v>
      </c>
      <c r="AU132" s="31" t="s">
        <v>2052</v>
      </c>
      <c r="AV132" s="31" t="s">
        <v>66</v>
      </c>
      <c r="AW132" s="31" t="s">
        <v>66</v>
      </c>
      <c r="AX132" s="33">
        <v>0</v>
      </c>
      <c r="AY132" s="31" t="s">
        <v>66</v>
      </c>
      <c r="AZ132" s="27"/>
      <c r="BA132" s="74">
        <f>MONITOREO!BA132</f>
        <v>46209</v>
      </c>
      <c r="BB132" s="27" t="str">
        <f>MONITOREO!BB132</f>
        <v xml:space="preserve">Por parte de la Subdirección Poblacional se realizó la socialización al equipo sicosocial asociados al registro del parámetro de tenencia de animales de compañía de la población, el día 03 de junio de 2026 punto 09. Como resultado, se adjunta acta de socialización.
Resultado indicador:
Socialización realizada / Socialización programada 1*(100) = 100%
Análisis indicador:
Se reporta un avance en el indicador del 100% con la socialización realizada el 03 de junio.
</v>
      </c>
      <c r="BC132" s="27" t="str">
        <f>MONITOREO!BC132</f>
        <v>* Acta de reunión A-GDO-FT 004  y Registro De Asistencia Comité, Junta, Reunión, Capacitación y/o Actividades De Bienestar A-GDH-FT- 010 03 de junio del 2026.</v>
      </c>
      <c r="BD132" s="27" t="str">
        <f>MONITOREO!BD132</f>
        <v>No Aplica</v>
      </c>
      <c r="BE132" s="28">
        <f>MONITOREO!BE132</f>
        <v>1</v>
      </c>
      <c r="BF132" s="27" t="str">
        <f>MONITOREO!BF132</f>
        <v>Cumplida</v>
      </c>
      <c r="BG132" s="27" t="str">
        <f t="shared" si="10"/>
        <v>CUMPLIMIENTO TOTAL</v>
      </c>
      <c r="BH132" s="22" t="str">
        <f t="shared" si="9"/>
        <v>NO APLICA ACCION FINALIZADA</v>
      </c>
      <c r="BI132" s="27" t="str">
        <f t="shared" si="11"/>
        <v>NO APLICA ACCION FINALIZADA</v>
      </c>
      <c r="BJ132" s="26">
        <v>46224</v>
      </c>
      <c r="BK132" s="22" t="s">
        <v>2653</v>
      </c>
      <c r="BL132" s="27" t="s">
        <v>188</v>
      </c>
      <c r="BM132" s="27" t="s">
        <v>138</v>
      </c>
      <c r="BN132" s="46">
        <v>1</v>
      </c>
      <c r="BO132" s="29" t="s">
        <v>189</v>
      </c>
      <c r="BP132" s="27"/>
      <c r="BQ132" s="27"/>
      <c r="BR132" s="27"/>
      <c r="BS132" s="27"/>
      <c r="BT132" s="27"/>
      <c r="BU132" s="27"/>
      <c r="BV132" s="27"/>
      <c r="BW132" s="27"/>
      <c r="BX132" s="27"/>
      <c r="BY132" s="27"/>
      <c r="BZ132" s="27"/>
      <c r="CA132" s="27"/>
      <c r="CB132" s="27"/>
      <c r="CC132" s="27"/>
      <c r="CD132" s="27"/>
      <c r="CE132" s="27"/>
      <c r="CF132" s="27"/>
      <c r="CG132" s="27"/>
      <c r="CH132" s="27"/>
      <c r="CI132" s="27"/>
      <c r="CJ132" s="27"/>
      <c r="CK132" s="27"/>
      <c r="CL132" s="27"/>
      <c r="CM132" s="27"/>
      <c r="CN132" s="27"/>
      <c r="CO132" s="27"/>
      <c r="CP132" s="27"/>
      <c r="CQ132" s="27"/>
      <c r="CR132" s="27"/>
      <c r="CS132" s="27"/>
      <c r="CT132" s="27"/>
      <c r="CU132" s="27"/>
      <c r="CV132" s="27"/>
    </row>
    <row r="133" spans="2:100" ht="103.2" thickBot="1" x14ac:dyDescent="0.35">
      <c r="B133" s="22" t="s">
        <v>2140</v>
      </c>
      <c r="C133" s="22" t="s">
        <v>1091</v>
      </c>
      <c r="D133" s="22" t="s">
        <v>60</v>
      </c>
      <c r="E133" s="22" t="s">
        <v>61</v>
      </c>
      <c r="F133" s="22"/>
      <c r="G133" s="22" t="s">
        <v>957</v>
      </c>
      <c r="H133" s="22" t="s">
        <v>958</v>
      </c>
      <c r="I133" s="22" t="s">
        <v>60</v>
      </c>
      <c r="J133" s="22" t="s">
        <v>61</v>
      </c>
      <c r="K133" s="22" t="s">
        <v>568</v>
      </c>
      <c r="L133" s="22" t="s">
        <v>63</v>
      </c>
      <c r="M133" s="22"/>
      <c r="N133" s="22" t="s">
        <v>65</v>
      </c>
      <c r="O133" s="23" t="s">
        <v>140</v>
      </c>
      <c r="P133" s="22" t="s">
        <v>2141</v>
      </c>
      <c r="Q133" s="22">
        <v>2026</v>
      </c>
      <c r="R133" s="22" t="s">
        <v>2142</v>
      </c>
      <c r="S133" s="22" t="s">
        <v>2143</v>
      </c>
      <c r="T133" s="23" t="s">
        <v>2144</v>
      </c>
      <c r="U133" s="22" t="s">
        <v>1117</v>
      </c>
      <c r="V133" s="22">
        <v>1</v>
      </c>
      <c r="W133" s="22" t="s">
        <v>1118</v>
      </c>
      <c r="X133" s="22" t="s">
        <v>2145</v>
      </c>
      <c r="Y133" s="28">
        <v>1</v>
      </c>
      <c r="Z133" s="22" t="s">
        <v>1120</v>
      </c>
      <c r="AA133" s="26">
        <v>46113</v>
      </c>
      <c r="AB133" s="26">
        <v>46295</v>
      </c>
      <c r="AC133" s="25"/>
      <c r="AD133" s="26" t="s">
        <v>66</v>
      </c>
      <c r="AE133" s="27" t="s">
        <v>2052</v>
      </c>
      <c r="AF133" s="27" t="s">
        <v>66</v>
      </c>
      <c r="AG133" s="27" t="s">
        <v>66</v>
      </c>
      <c r="AH133" s="28">
        <v>0</v>
      </c>
      <c r="AI133" s="29" t="s">
        <v>66</v>
      </c>
      <c r="AJ133" s="27"/>
      <c r="AK133" s="31" t="s">
        <v>66</v>
      </c>
      <c r="AL133" s="31" t="s">
        <v>2052</v>
      </c>
      <c r="AM133" s="31" t="s">
        <v>66</v>
      </c>
      <c r="AN133" s="31" t="s">
        <v>66</v>
      </c>
      <c r="AO133" s="31">
        <v>0</v>
      </c>
      <c r="AP133" s="31" t="s">
        <v>66</v>
      </c>
      <c r="AQ133" s="31" t="s">
        <v>66</v>
      </c>
      <c r="AR133" s="31" t="s">
        <v>66</v>
      </c>
      <c r="AS133" s="31" t="s">
        <v>66</v>
      </c>
      <c r="AT133" s="33" t="s">
        <v>66</v>
      </c>
      <c r="AU133" s="31" t="s">
        <v>2052</v>
      </c>
      <c r="AV133" s="31" t="s">
        <v>66</v>
      </c>
      <c r="AW133" s="31" t="s">
        <v>66</v>
      </c>
      <c r="AX133" s="33">
        <v>0</v>
      </c>
      <c r="AY133" s="31" t="s">
        <v>66</v>
      </c>
      <c r="AZ133" s="27"/>
      <c r="BA133" s="74">
        <f>MONITOREO!BA133</f>
        <v>46210</v>
      </c>
      <c r="BB133" s="27" t="str">
        <f>MONITOREO!BB133</f>
        <v>Se realizó seguimiento durante el segundo trimestre  al  100% de PQRSD recibidas por el proceso, en el “Tablero de Control y Seguimiento de Requerimientos", que fue creado por servicio a la Ciudadanía. 
Resultado del indicador: ((1/5)*100%)=20%
Análisis del indicador: Se realizó seguimiento a las PQRSD recibidas por el proceso, conforme lo programado
Estado: La actividad continúa en ejecución</v>
      </c>
      <c r="BC133" s="27" t="str">
        <f>MONITOREO!BC133</f>
        <v>Tablero de Control y Seguimiento de Requerimientos</v>
      </c>
      <c r="BD133" s="27" t="str">
        <f>MONITOREO!BD133</f>
        <v>4 seguimientos Tablero de Control y Seguimiento de Requerimientos</v>
      </c>
      <c r="BE133" s="28">
        <f>MONITOREO!BE133</f>
        <v>0.2</v>
      </c>
      <c r="BF133" s="27" t="str">
        <f>MONITOREO!BF133</f>
        <v>Validada</v>
      </c>
      <c r="BG133" s="27" t="str">
        <f t="shared" si="10"/>
        <v>AVANCE MINIMO</v>
      </c>
      <c r="BH133" s="22">
        <f t="shared" si="9"/>
        <v>92</v>
      </c>
      <c r="BI133" s="27" t="str">
        <f t="shared" si="11"/>
        <v>CON TIEMPO</v>
      </c>
      <c r="BJ133" s="26">
        <v>46224</v>
      </c>
      <c r="BK133" s="27" t="s">
        <v>2654</v>
      </c>
      <c r="BL133" s="27" t="s">
        <v>2655</v>
      </c>
      <c r="BM133" s="27" t="s">
        <v>2540</v>
      </c>
      <c r="BN133" s="46">
        <v>0.6</v>
      </c>
      <c r="BO133" s="29" t="s">
        <v>342</v>
      </c>
      <c r="BP133" s="27"/>
      <c r="BQ133" s="27"/>
      <c r="BR133" s="27"/>
      <c r="BS133" s="27"/>
      <c r="BT133" s="27"/>
      <c r="BU133" s="27"/>
      <c r="BV133" s="27"/>
      <c r="BW133" s="27"/>
      <c r="BX133" s="27"/>
      <c r="BY133" s="27"/>
      <c r="BZ133" s="27"/>
      <c r="CA133" s="27"/>
      <c r="CB133" s="27"/>
      <c r="CC133" s="27"/>
      <c r="CD133" s="27"/>
      <c r="CE133" s="27"/>
      <c r="CF133" s="27"/>
      <c r="CG133" s="27"/>
      <c r="CH133" s="27"/>
      <c r="CI133" s="27"/>
      <c r="CJ133" s="27"/>
      <c r="CK133" s="27"/>
      <c r="CL133" s="27"/>
      <c r="CM133" s="27"/>
      <c r="CN133" s="27"/>
      <c r="CO133" s="27"/>
      <c r="CP133" s="27"/>
      <c r="CQ133" s="27"/>
      <c r="CR133" s="27"/>
      <c r="CS133" s="27"/>
      <c r="CT133" s="27"/>
      <c r="CU133" s="27"/>
      <c r="CV133" s="27"/>
    </row>
    <row r="134" spans="2:100" ht="148.80000000000001" thickBot="1" x14ac:dyDescent="0.35">
      <c r="B134" s="22" t="s">
        <v>2146</v>
      </c>
      <c r="C134" s="22" t="s">
        <v>1091</v>
      </c>
      <c r="D134" s="22" t="s">
        <v>60</v>
      </c>
      <c r="E134" s="22" t="s">
        <v>61</v>
      </c>
      <c r="F134" s="22"/>
      <c r="G134" s="22" t="s">
        <v>165</v>
      </c>
      <c r="H134" s="22" t="s">
        <v>168</v>
      </c>
      <c r="I134" s="22" t="s">
        <v>316</v>
      </c>
      <c r="J134" s="22" t="s">
        <v>99</v>
      </c>
      <c r="K134" s="22" t="s">
        <v>66</v>
      </c>
      <c r="L134" s="22" t="s">
        <v>66</v>
      </c>
      <c r="M134" s="22"/>
      <c r="N134" s="22" t="s">
        <v>65</v>
      </c>
      <c r="O134" s="23" t="s">
        <v>2147</v>
      </c>
      <c r="P134" s="22" t="s">
        <v>2148</v>
      </c>
      <c r="Q134" s="22">
        <v>2026</v>
      </c>
      <c r="R134" s="22" t="s">
        <v>2149</v>
      </c>
      <c r="S134" s="22" t="s">
        <v>2150</v>
      </c>
      <c r="T134" s="23" t="s">
        <v>2151</v>
      </c>
      <c r="U134" s="22" t="s">
        <v>2152</v>
      </c>
      <c r="V134" s="22">
        <v>2</v>
      </c>
      <c r="W134" s="22" t="s">
        <v>2153</v>
      </c>
      <c r="X134" s="22" t="s">
        <v>2154</v>
      </c>
      <c r="Y134" s="28">
        <v>1</v>
      </c>
      <c r="Z134" s="22" t="s">
        <v>2155</v>
      </c>
      <c r="AA134" s="26">
        <v>46101</v>
      </c>
      <c r="AB134" s="26">
        <v>46203</v>
      </c>
      <c r="AC134" s="25"/>
      <c r="AD134" s="26" t="s">
        <v>66</v>
      </c>
      <c r="AE134" s="27" t="s">
        <v>2052</v>
      </c>
      <c r="AF134" s="27" t="s">
        <v>66</v>
      </c>
      <c r="AG134" s="27" t="s">
        <v>66</v>
      </c>
      <c r="AH134" s="28">
        <v>0</v>
      </c>
      <c r="AI134" s="29" t="s">
        <v>66</v>
      </c>
      <c r="AJ134" s="27"/>
      <c r="AK134" s="31" t="s">
        <v>66</v>
      </c>
      <c r="AL134" s="31" t="s">
        <v>2052</v>
      </c>
      <c r="AM134" s="31" t="s">
        <v>66</v>
      </c>
      <c r="AN134" s="31" t="s">
        <v>66</v>
      </c>
      <c r="AO134" s="31">
        <v>0</v>
      </c>
      <c r="AP134" s="31" t="s">
        <v>66</v>
      </c>
      <c r="AQ134" s="31" t="s">
        <v>66</v>
      </c>
      <c r="AR134" s="31" t="s">
        <v>66</v>
      </c>
      <c r="AS134" s="31" t="s">
        <v>66</v>
      </c>
      <c r="AT134" s="33" t="s">
        <v>66</v>
      </c>
      <c r="AU134" s="31" t="s">
        <v>2052</v>
      </c>
      <c r="AV134" s="31" t="s">
        <v>66</v>
      </c>
      <c r="AW134" s="31" t="s">
        <v>66</v>
      </c>
      <c r="AX134" s="33">
        <v>0</v>
      </c>
      <c r="AY134" s="31" t="s">
        <v>66</v>
      </c>
      <c r="AZ134" s="27"/>
      <c r="BA134" s="74">
        <f>MONITOREO!BA134</f>
        <v>46209</v>
      </c>
      <c r="BB134" s="27" t="str">
        <f>MONITOREO!BB134</f>
        <v xml:space="preserve">Por parte de la Subdirección Poblacional se realizó la solicitud a servicio a la ciudadanía de socialización del procedimiento E-SCI- PR- 001, logrando la capacitación para los equipos de la poblacional el día 19 de junio del 2026 por parte de esta dependencia. 
Resultado indicador:
1 socialización respecto a la aplicación del procedimiento E-SCI-PR-001 - instrumentos de seguimiento / 1 capacitación  proyectada *(100)= 100%
Análisis indicador:
Se reporta un avance en el indicador del 100% con la socialización realizada el 19 de junio del 2026.
</v>
      </c>
      <c r="BC134" s="27" t="str">
        <f>MONITOREO!BC134</f>
        <v>*Acta de reunión 
 A-GDO-FT 004  y Registro De Asistencia Comité, Junta, Reunión, Capacitación y/o Actividades De Bienestar A-GDH-FT- 010/19 -06-2026
*listado de asistencia 19/06/2026
*Presentación  capacitación.</v>
      </c>
      <c r="BD134" s="27" t="str">
        <f>MONITOREO!BD134</f>
        <v>No Aplica</v>
      </c>
      <c r="BE134" s="28">
        <f>MONITOREO!BE134</f>
        <v>1</v>
      </c>
      <c r="BF134" s="27" t="str">
        <f>MONITOREO!BF134</f>
        <v>Cumplida</v>
      </c>
      <c r="BG134" s="27" t="str">
        <f t="shared" si="10"/>
        <v>CUMPLIMIENTO TOTAL</v>
      </c>
      <c r="BH134" s="22" t="str">
        <f t="shared" si="9"/>
        <v>NO APLICA ACCION FINALIZADA</v>
      </c>
      <c r="BI134" s="27" t="str">
        <f t="shared" si="11"/>
        <v>NO APLICA ACCION FINALIZADA</v>
      </c>
      <c r="BJ134" s="26">
        <v>46224</v>
      </c>
      <c r="BK134" s="22" t="s">
        <v>2656</v>
      </c>
      <c r="BL134" s="27" t="s">
        <v>183</v>
      </c>
      <c r="BM134" s="27" t="s">
        <v>138</v>
      </c>
      <c r="BN134" s="46">
        <v>1</v>
      </c>
      <c r="BO134" s="29" t="s">
        <v>189</v>
      </c>
      <c r="BP134" s="27"/>
      <c r="BQ134" s="27"/>
      <c r="BR134" s="27"/>
      <c r="BS134" s="27"/>
      <c r="BT134" s="27"/>
      <c r="BU134" s="27"/>
      <c r="BV134" s="27"/>
      <c r="BW134" s="27"/>
      <c r="BX134" s="27"/>
      <c r="BY134" s="27"/>
      <c r="BZ134" s="27"/>
      <c r="CA134" s="27"/>
      <c r="CB134" s="27"/>
      <c r="CC134" s="27"/>
      <c r="CD134" s="27"/>
      <c r="CE134" s="27"/>
      <c r="CF134" s="27"/>
      <c r="CG134" s="27"/>
      <c r="CH134" s="27"/>
      <c r="CI134" s="27"/>
      <c r="CJ134" s="27"/>
      <c r="CK134" s="27"/>
      <c r="CL134" s="27"/>
      <c r="CM134" s="27"/>
      <c r="CN134" s="27"/>
      <c r="CO134" s="27"/>
      <c r="CP134" s="27"/>
      <c r="CQ134" s="27"/>
      <c r="CR134" s="27"/>
      <c r="CS134" s="27"/>
      <c r="CT134" s="27"/>
      <c r="CU134" s="27"/>
      <c r="CV134" s="27"/>
    </row>
    <row r="135" spans="2:100" ht="205.8" thickBot="1" x14ac:dyDescent="0.35">
      <c r="B135" s="22" t="s">
        <v>2156</v>
      </c>
      <c r="C135" s="22" t="s">
        <v>1091</v>
      </c>
      <c r="D135" s="22" t="s">
        <v>60</v>
      </c>
      <c r="E135" s="22" t="s">
        <v>61</v>
      </c>
      <c r="F135" s="22"/>
      <c r="G135" s="22" t="s">
        <v>165</v>
      </c>
      <c r="H135" s="22" t="s">
        <v>168</v>
      </c>
      <c r="I135" s="22" t="s">
        <v>316</v>
      </c>
      <c r="J135" s="22" t="s">
        <v>99</v>
      </c>
      <c r="K135" s="22" t="s">
        <v>66</v>
      </c>
      <c r="L135" s="22" t="s">
        <v>66</v>
      </c>
      <c r="M135" s="22"/>
      <c r="N135" s="22" t="s">
        <v>65</v>
      </c>
      <c r="O135" s="23" t="s">
        <v>2147</v>
      </c>
      <c r="P135" s="22" t="s">
        <v>2157</v>
      </c>
      <c r="Q135" s="22">
        <v>2026</v>
      </c>
      <c r="R135" s="22" t="s">
        <v>2158</v>
      </c>
      <c r="S135" s="22" t="s">
        <v>2150</v>
      </c>
      <c r="T135" s="23" t="s">
        <v>2151</v>
      </c>
      <c r="U135" s="22" t="s">
        <v>2159</v>
      </c>
      <c r="V135" s="22">
        <v>3</v>
      </c>
      <c r="W135" s="22" t="s">
        <v>2160</v>
      </c>
      <c r="X135" s="22" t="s">
        <v>2161</v>
      </c>
      <c r="Y135" s="28">
        <v>1</v>
      </c>
      <c r="Z135" s="22" t="s">
        <v>2162</v>
      </c>
      <c r="AA135" s="26">
        <v>46101</v>
      </c>
      <c r="AB135" s="26">
        <v>46203</v>
      </c>
      <c r="AC135" s="25"/>
      <c r="AD135" s="26" t="s">
        <v>66</v>
      </c>
      <c r="AE135" s="27" t="s">
        <v>2052</v>
      </c>
      <c r="AF135" s="27" t="s">
        <v>66</v>
      </c>
      <c r="AG135" s="27" t="s">
        <v>66</v>
      </c>
      <c r="AH135" s="28">
        <v>0</v>
      </c>
      <c r="AI135" s="29" t="s">
        <v>66</v>
      </c>
      <c r="AJ135" s="27"/>
      <c r="AK135" s="31" t="s">
        <v>66</v>
      </c>
      <c r="AL135" s="31" t="s">
        <v>2052</v>
      </c>
      <c r="AM135" s="31" t="s">
        <v>66</v>
      </c>
      <c r="AN135" s="31" t="s">
        <v>66</v>
      </c>
      <c r="AO135" s="31">
        <v>0</v>
      </c>
      <c r="AP135" s="31" t="s">
        <v>66</v>
      </c>
      <c r="AQ135" s="31" t="s">
        <v>66</v>
      </c>
      <c r="AR135" s="31" t="s">
        <v>66</v>
      </c>
      <c r="AS135" s="31" t="s">
        <v>66</v>
      </c>
      <c r="AT135" s="33" t="s">
        <v>66</v>
      </c>
      <c r="AU135" s="31" t="s">
        <v>2052</v>
      </c>
      <c r="AV135" s="31" t="s">
        <v>66</v>
      </c>
      <c r="AW135" s="31" t="s">
        <v>66</v>
      </c>
      <c r="AX135" s="33">
        <v>0</v>
      </c>
      <c r="AY135" s="31" t="s">
        <v>66</v>
      </c>
      <c r="AZ135" s="27"/>
      <c r="BA135" s="74">
        <f>MONITOREO!BA135</f>
        <v>46209</v>
      </c>
      <c r="BB135" s="27" t="str">
        <f>MONITOREO!BB135</f>
        <v xml:space="preserve">Por parte de la Subdirección Poblacional se llevó a cabo la implementación de los tableros de control E-SCI-FT-003 y M-DAL-FT-009 entre la Subdirección, las gerencias y los componentes, lo que facilitó el registro, seguimiento y control de la plataforma Bogotá Te Escucha.
Asimismo, el día 30 de junio se realizó el envío de un correo electrónico de reiteración sobre la responsabilidad del diligenciamiento de dichos tableros, dirigido a los contratistas encargados.
Resultado indicador:Tableros control implementado/  Tableros control proyectado 1(*100)= 100%
Análisis indicador:
Se reporta un avance en el indicador del 100% con los dos tableros de control implementados por la Poblacional para el seguimiento de la plataforma Bogotá te escucha.
</v>
      </c>
      <c r="BC135" s="27" t="str">
        <f>MONITOREO!BC135</f>
        <v>*Tableros control implementado entre la subdireccion poblacional, gerencia y componentes.
*Correo electrónico especificando responsables del seguimiento al tablero control  30/06/2026</v>
      </c>
      <c r="BD135" s="27" t="str">
        <f>MONITOREO!BD135</f>
        <v>No Aplica</v>
      </c>
      <c r="BE135" s="28">
        <f>MONITOREO!BE135</f>
        <v>1</v>
      </c>
      <c r="BF135" s="27" t="str">
        <f>MONITOREO!BF135</f>
        <v>Cumplida</v>
      </c>
      <c r="BG135" s="27" t="str">
        <f t="shared" si="10"/>
        <v>CUMPLIMIENTO TOTAL</v>
      </c>
      <c r="BH135" s="22" t="str">
        <f t="shared" si="9"/>
        <v>NO APLICA ACCION FINALIZADA</v>
      </c>
      <c r="BI135" s="27" t="str">
        <f t="shared" si="11"/>
        <v>NO APLICA ACCION FINALIZADA</v>
      </c>
      <c r="BJ135" s="26">
        <v>46224</v>
      </c>
      <c r="BK135" s="22" t="s">
        <v>2657</v>
      </c>
      <c r="BL135" s="27" t="s">
        <v>183</v>
      </c>
      <c r="BM135" s="27" t="s">
        <v>138</v>
      </c>
      <c r="BN135" s="46">
        <v>1</v>
      </c>
      <c r="BO135" s="29" t="s">
        <v>189</v>
      </c>
      <c r="BP135" s="27"/>
      <c r="BQ135" s="27"/>
      <c r="BR135" s="27"/>
      <c r="BS135" s="27"/>
      <c r="BT135" s="27"/>
      <c r="BU135" s="27"/>
      <c r="BV135" s="27"/>
      <c r="BW135" s="27"/>
      <c r="BX135" s="27"/>
      <c r="BY135" s="27"/>
      <c r="BZ135" s="27"/>
      <c r="CA135" s="27"/>
      <c r="CB135" s="27"/>
      <c r="CC135" s="27"/>
      <c r="CD135" s="27"/>
      <c r="CE135" s="27"/>
      <c r="CF135" s="27"/>
      <c r="CG135" s="27"/>
      <c r="CH135" s="27"/>
      <c r="CI135" s="27"/>
      <c r="CJ135" s="27"/>
      <c r="CK135" s="27"/>
      <c r="CL135" s="27"/>
      <c r="CM135" s="27"/>
      <c r="CN135" s="27"/>
      <c r="CO135" s="27"/>
      <c r="CP135" s="27"/>
      <c r="CQ135" s="27"/>
      <c r="CR135" s="27"/>
      <c r="CS135" s="27"/>
      <c r="CT135" s="27"/>
      <c r="CU135" s="27"/>
      <c r="CV135" s="27"/>
    </row>
    <row r="136" spans="2:100" ht="194.4" thickBot="1" x14ac:dyDescent="0.35">
      <c r="B136" s="22" t="s">
        <v>2163</v>
      </c>
      <c r="C136" s="22" t="s">
        <v>1091</v>
      </c>
      <c r="D136" s="22" t="s">
        <v>60</v>
      </c>
      <c r="E136" s="22" t="s">
        <v>61</v>
      </c>
      <c r="F136" s="22"/>
      <c r="G136" s="22" t="s">
        <v>1091</v>
      </c>
      <c r="H136" s="22" t="s">
        <v>2164</v>
      </c>
      <c r="I136" s="22" t="s">
        <v>60</v>
      </c>
      <c r="J136" s="22" t="s">
        <v>61</v>
      </c>
      <c r="K136" s="22" t="s">
        <v>66</v>
      </c>
      <c r="L136" s="22" t="s">
        <v>66</v>
      </c>
      <c r="M136" s="22"/>
      <c r="N136" s="22" t="s">
        <v>65</v>
      </c>
      <c r="O136" s="23" t="s">
        <v>154</v>
      </c>
      <c r="P136" s="22" t="s">
        <v>2165</v>
      </c>
      <c r="Q136" s="22">
        <v>2026</v>
      </c>
      <c r="R136" s="22" t="s">
        <v>2166</v>
      </c>
      <c r="S136" s="22" t="s">
        <v>2167</v>
      </c>
      <c r="T136" s="23" t="s">
        <v>2168</v>
      </c>
      <c r="U136" s="22" t="s">
        <v>2169</v>
      </c>
      <c r="V136" s="22">
        <v>1</v>
      </c>
      <c r="W136" s="22" t="s">
        <v>2170</v>
      </c>
      <c r="X136" s="22" t="s">
        <v>2171</v>
      </c>
      <c r="Y136" s="28">
        <v>1</v>
      </c>
      <c r="Z136" s="22" t="s">
        <v>1087</v>
      </c>
      <c r="AA136" s="26">
        <v>46113</v>
      </c>
      <c r="AB136" s="26">
        <v>46295</v>
      </c>
      <c r="AC136" s="25"/>
      <c r="AD136" s="26" t="s">
        <v>66</v>
      </c>
      <c r="AE136" s="27" t="s">
        <v>2052</v>
      </c>
      <c r="AF136" s="27" t="s">
        <v>66</v>
      </c>
      <c r="AG136" s="27" t="s">
        <v>66</v>
      </c>
      <c r="AH136" s="28">
        <v>0</v>
      </c>
      <c r="AI136" s="29" t="s">
        <v>66</v>
      </c>
      <c r="AJ136" s="27"/>
      <c r="AK136" s="31" t="s">
        <v>66</v>
      </c>
      <c r="AL136" s="31" t="s">
        <v>2052</v>
      </c>
      <c r="AM136" s="31" t="s">
        <v>66</v>
      </c>
      <c r="AN136" s="31" t="s">
        <v>66</v>
      </c>
      <c r="AO136" s="31">
        <v>0</v>
      </c>
      <c r="AP136" s="31" t="s">
        <v>66</v>
      </c>
      <c r="AQ136" s="31" t="s">
        <v>66</v>
      </c>
      <c r="AR136" s="31" t="s">
        <v>66</v>
      </c>
      <c r="AS136" s="31" t="s">
        <v>66</v>
      </c>
      <c r="AT136" s="33" t="s">
        <v>66</v>
      </c>
      <c r="AU136" s="31" t="s">
        <v>2052</v>
      </c>
      <c r="AV136" s="31" t="s">
        <v>66</v>
      </c>
      <c r="AW136" s="31" t="s">
        <v>66</v>
      </c>
      <c r="AX136" s="33">
        <v>0</v>
      </c>
      <c r="AY136" s="31" t="s">
        <v>66</v>
      </c>
      <c r="AZ136" s="27"/>
      <c r="BA136" s="74">
        <f>MONITOREO!BA136</f>
        <v>46209</v>
      </c>
      <c r="BB136" s="27" t="str">
        <f>MONITOREO!BB136</f>
        <v>Mensualmente se verifica que las peticiones registradas en el Formato "Control de requerimientos ciudadanos - E-SCI-FT-003" sean las mismas que están en el reporte de gestión de peticiones del Sistema Bogotá te Escucha, emitido mensualmente por la Secretaría General de la Alcaldía Mayor de Bogotá. Se efectuaron dos seguimientos a los meses de abril y mayo, en los cuales se verificò que las peticiones registradas en el Formato "Control de requerimientos ciudadanos - E-SCI-FT-003" corresponden al reporte de gestión de peticiones del Sistema Bogotá te Escucha, emitido mensualmente por la Secretaría General de la Alcaldía Mayor de Bogotá. Los seguimiento se realizaron el 04/05/2026 y 04/06/2026.
Resultado del indicador: ((2/5)*100%)=40%
Análisis del indicador: Se efectuaron dos seguimientos a los meses de abril y mayo, conforme con lo programado.
Estado: La actividad se encuentra en ejecución</v>
      </c>
      <c r="BC136" s="27" t="str">
        <f>MONITOREO!BC136</f>
        <v xml:space="preserve">1. Acta de seguimiento verificación reporte abril 2026 
2. Acta de seguimiento verificación reporte mayo 2026 </v>
      </c>
      <c r="BD136" s="27" t="str">
        <f>MONITOREO!BD136</f>
        <v>Tres seguimientos</v>
      </c>
      <c r="BE136" s="28">
        <f>MONITOREO!BE136</f>
        <v>0.4</v>
      </c>
      <c r="BF136" s="27" t="str">
        <f>MONITOREO!BF136</f>
        <v>Validada</v>
      </c>
      <c r="BG136" s="27" t="str">
        <f t="shared" si="10"/>
        <v>AVANCE PARCIAL</v>
      </c>
      <c r="BH136" s="22">
        <f t="shared" si="9"/>
        <v>92</v>
      </c>
      <c r="BI136" s="27" t="str">
        <f t="shared" si="11"/>
        <v>CON TIEMPO</v>
      </c>
      <c r="BJ136" s="26">
        <v>46224</v>
      </c>
      <c r="BK136" s="27" t="s">
        <v>2658</v>
      </c>
      <c r="BL136" s="22" t="s">
        <v>2659</v>
      </c>
      <c r="BM136" s="27" t="s">
        <v>138</v>
      </c>
      <c r="BN136" s="46">
        <v>0.4</v>
      </c>
      <c r="BO136" s="29" t="s">
        <v>342</v>
      </c>
      <c r="BP136" s="27"/>
      <c r="BQ136" s="27"/>
      <c r="BR136" s="27"/>
      <c r="BS136" s="27"/>
      <c r="BT136" s="27"/>
      <c r="BU136" s="27"/>
      <c r="BV136" s="27"/>
      <c r="BW136" s="27"/>
      <c r="BX136" s="27"/>
      <c r="BY136" s="27"/>
      <c r="BZ136" s="27"/>
      <c r="CA136" s="27"/>
      <c r="CB136" s="27"/>
      <c r="CC136" s="27"/>
      <c r="CD136" s="27"/>
      <c r="CE136" s="27"/>
      <c r="CF136" s="27"/>
      <c r="CG136" s="27"/>
      <c r="CH136" s="27"/>
      <c r="CI136" s="27"/>
      <c r="CJ136" s="27"/>
      <c r="CK136" s="27"/>
      <c r="CL136" s="27"/>
      <c r="CM136" s="27"/>
      <c r="CN136" s="27"/>
      <c r="CO136" s="27"/>
      <c r="CP136" s="27"/>
      <c r="CQ136" s="27"/>
      <c r="CR136" s="27"/>
      <c r="CS136" s="27"/>
      <c r="CT136" s="27"/>
      <c r="CU136" s="27"/>
      <c r="CV136" s="27"/>
    </row>
    <row r="137" spans="2:100" ht="160.19999999999999" thickBot="1" x14ac:dyDescent="0.35">
      <c r="B137" s="22" t="s">
        <v>2172</v>
      </c>
      <c r="C137" s="22" t="s">
        <v>1091</v>
      </c>
      <c r="D137" s="22" t="s">
        <v>60</v>
      </c>
      <c r="E137" s="22" t="s">
        <v>61</v>
      </c>
      <c r="F137" s="22"/>
      <c r="G137" s="22" t="s">
        <v>1091</v>
      </c>
      <c r="H137" s="22" t="s">
        <v>2164</v>
      </c>
      <c r="I137" s="22" t="s">
        <v>60</v>
      </c>
      <c r="J137" s="22" t="s">
        <v>61</v>
      </c>
      <c r="K137" s="22" t="s">
        <v>66</v>
      </c>
      <c r="L137" s="22" t="s">
        <v>66</v>
      </c>
      <c r="M137" s="22"/>
      <c r="N137" s="22" t="s">
        <v>65</v>
      </c>
      <c r="O137" s="23" t="s">
        <v>154</v>
      </c>
      <c r="P137" s="22" t="s">
        <v>2173</v>
      </c>
      <c r="Q137" s="22">
        <v>2026</v>
      </c>
      <c r="R137" s="22" t="s">
        <v>2174</v>
      </c>
      <c r="S137" s="22" t="s">
        <v>2167</v>
      </c>
      <c r="T137" s="23" t="s">
        <v>2168</v>
      </c>
      <c r="U137" s="22" t="s">
        <v>2175</v>
      </c>
      <c r="V137" s="22">
        <v>2</v>
      </c>
      <c r="W137" s="22" t="s">
        <v>2176</v>
      </c>
      <c r="X137" s="22" t="s">
        <v>2177</v>
      </c>
      <c r="Y137" s="28">
        <v>1</v>
      </c>
      <c r="Z137" s="22" t="s">
        <v>2178</v>
      </c>
      <c r="AA137" s="26">
        <v>46113</v>
      </c>
      <c r="AB137" s="26">
        <v>46171</v>
      </c>
      <c r="AC137" s="25"/>
      <c r="AD137" s="26" t="s">
        <v>66</v>
      </c>
      <c r="AE137" s="27" t="s">
        <v>2052</v>
      </c>
      <c r="AF137" s="27" t="s">
        <v>66</v>
      </c>
      <c r="AG137" s="27" t="s">
        <v>66</v>
      </c>
      <c r="AH137" s="28">
        <v>0</v>
      </c>
      <c r="AI137" s="29" t="s">
        <v>66</v>
      </c>
      <c r="AJ137" s="27"/>
      <c r="AK137" s="31" t="s">
        <v>66</v>
      </c>
      <c r="AL137" s="31" t="s">
        <v>2052</v>
      </c>
      <c r="AM137" s="31" t="s">
        <v>66</v>
      </c>
      <c r="AN137" s="31" t="s">
        <v>66</v>
      </c>
      <c r="AO137" s="31">
        <v>0</v>
      </c>
      <c r="AP137" s="31" t="s">
        <v>66</v>
      </c>
      <c r="AQ137" s="31" t="s">
        <v>66</v>
      </c>
      <c r="AR137" s="31" t="s">
        <v>66</v>
      </c>
      <c r="AS137" s="31" t="s">
        <v>66</v>
      </c>
      <c r="AT137" s="33" t="s">
        <v>66</v>
      </c>
      <c r="AU137" s="31" t="s">
        <v>2052</v>
      </c>
      <c r="AV137" s="31" t="s">
        <v>66</v>
      </c>
      <c r="AW137" s="31" t="s">
        <v>66</v>
      </c>
      <c r="AX137" s="33">
        <v>0</v>
      </c>
      <c r="AY137" s="31" t="s">
        <v>66</v>
      </c>
      <c r="AZ137" s="27"/>
      <c r="BA137" s="74">
        <f>MONITOREO!BA137</f>
        <v>46209</v>
      </c>
      <c r="BB137" s="27" t="str">
        <f>MONITOREO!BB137</f>
        <v>Se realizò la actividad de socialización de la nueva versiòn del procedimiento "Atención a requerimientos y denuncias ciudadanas a través del Sistema Distrital para la Gestión de Peticiones Ciudadanas -Bogotá Te Escucha  E-SCI-PR-001" a todas las dependencias y operadores del aplicativo. En la misma actividad se incluyò a todo el equipo de atención a la ciudadanía  quienes asistieron a la socializaciòn y se encuentran incluidos en el listado de asistencia. La socializaciòn se realizò 19/06/2026  
Resultado del indicador: ((1/1)*100%)=100%  
Análisis del indicador: Se realizò una reuniòn de socializaciòn de a nueva versiòn del procedimiento en lel auditorio de la sede administrativa calle 61, conforme con lo programado.
Estado: La actividad se encuentra finalizada.</v>
      </c>
      <c r="BC137" s="27" t="str">
        <f>MONITOREO!BC137</f>
        <v>1. Acta de socialización- 19/06/2026
2. Listado de asistencia_19/06/2026</v>
      </c>
      <c r="BD137" s="27" t="str">
        <f>MONITOREO!BD137</f>
        <v>No Aplica</v>
      </c>
      <c r="BE137" s="28">
        <f>MONITOREO!BE137</f>
        <v>1</v>
      </c>
      <c r="BF137" s="27" t="str">
        <f>MONITOREO!BF137</f>
        <v>Cumplida</v>
      </c>
      <c r="BG137" s="27" t="str">
        <f t="shared" si="10"/>
        <v>CUMPLIMIENTO TOTAL</v>
      </c>
      <c r="BH137" s="22" t="str">
        <f t="shared" si="9"/>
        <v>NO APLICA ACCION FINALIZADA</v>
      </c>
      <c r="BI137" s="27" t="str">
        <f t="shared" si="11"/>
        <v>NO APLICA ACCION FINALIZADA</v>
      </c>
      <c r="BJ137" s="26">
        <v>46224</v>
      </c>
      <c r="BK137" s="22" t="s">
        <v>2660</v>
      </c>
      <c r="BL137" s="27" t="s">
        <v>188</v>
      </c>
      <c r="BM137" s="27" t="s">
        <v>138</v>
      </c>
      <c r="BN137" s="46">
        <v>1</v>
      </c>
      <c r="BO137" s="29" t="s">
        <v>189</v>
      </c>
      <c r="BP137" s="27"/>
      <c r="BQ137" s="27"/>
      <c r="BR137" s="27"/>
      <c r="BS137" s="27"/>
      <c r="BT137" s="27"/>
      <c r="BU137" s="27"/>
      <c r="BV137" s="27"/>
      <c r="BW137" s="27"/>
      <c r="BX137" s="27"/>
      <c r="BY137" s="27"/>
      <c r="BZ137" s="27"/>
      <c r="CA137" s="27"/>
      <c r="CB137" s="27"/>
      <c r="CC137" s="27"/>
      <c r="CD137" s="27"/>
      <c r="CE137" s="27"/>
      <c r="CF137" s="27"/>
      <c r="CG137" s="27"/>
      <c r="CH137" s="27"/>
      <c r="CI137" s="27"/>
      <c r="CJ137" s="27"/>
      <c r="CK137" s="27"/>
      <c r="CL137" s="27"/>
      <c r="CM137" s="27"/>
      <c r="CN137" s="27"/>
      <c r="CO137" s="27"/>
      <c r="CP137" s="27"/>
      <c r="CQ137" s="27"/>
      <c r="CR137" s="27"/>
      <c r="CS137" s="27"/>
      <c r="CT137" s="27"/>
      <c r="CU137" s="27"/>
      <c r="CV137" s="27"/>
    </row>
    <row r="138" spans="2:100" ht="148.80000000000001" thickBot="1" x14ac:dyDescent="0.35">
      <c r="B138" s="22" t="s">
        <v>2179</v>
      </c>
      <c r="C138" s="22" t="s">
        <v>1091</v>
      </c>
      <c r="D138" s="22" t="s">
        <v>60</v>
      </c>
      <c r="E138" s="22" t="s">
        <v>61</v>
      </c>
      <c r="F138" s="22"/>
      <c r="G138" s="22" t="s">
        <v>1091</v>
      </c>
      <c r="H138" s="22" t="s">
        <v>2164</v>
      </c>
      <c r="I138" s="22" t="s">
        <v>60</v>
      </c>
      <c r="J138" s="22" t="s">
        <v>61</v>
      </c>
      <c r="K138" s="22" t="s">
        <v>66</v>
      </c>
      <c r="L138" s="22" t="s">
        <v>66</v>
      </c>
      <c r="M138" s="22"/>
      <c r="N138" s="22" t="s">
        <v>65</v>
      </c>
      <c r="O138" s="23" t="s">
        <v>126</v>
      </c>
      <c r="P138" s="22" t="s">
        <v>2180</v>
      </c>
      <c r="Q138" s="22">
        <v>2026</v>
      </c>
      <c r="R138" s="22" t="s">
        <v>2181</v>
      </c>
      <c r="S138" s="22" t="s">
        <v>2182</v>
      </c>
      <c r="T138" s="23" t="s">
        <v>2168</v>
      </c>
      <c r="U138" s="22" t="s">
        <v>2183</v>
      </c>
      <c r="V138" s="22">
        <v>1</v>
      </c>
      <c r="W138" s="22" t="s">
        <v>2184</v>
      </c>
      <c r="X138" s="22" t="s">
        <v>2185</v>
      </c>
      <c r="Y138" s="28">
        <v>1</v>
      </c>
      <c r="Z138" s="22" t="s">
        <v>1087</v>
      </c>
      <c r="AA138" s="26">
        <v>46113</v>
      </c>
      <c r="AB138" s="26">
        <v>46295</v>
      </c>
      <c r="AC138" s="25"/>
      <c r="AD138" s="26" t="s">
        <v>66</v>
      </c>
      <c r="AE138" s="27" t="s">
        <v>2052</v>
      </c>
      <c r="AF138" s="27" t="s">
        <v>66</v>
      </c>
      <c r="AG138" s="27" t="s">
        <v>66</v>
      </c>
      <c r="AH138" s="28">
        <v>0</v>
      </c>
      <c r="AI138" s="29" t="s">
        <v>66</v>
      </c>
      <c r="AJ138" s="27"/>
      <c r="AK138" s="31" t="s">
        <v>66</v>
      </c>
      <c r="AL138" s="31" t="s">
        <v>2052</v>
      </c>
      <c r="AM138" s="31" t="s">
        <v>66</v>
      </c>
      <c r="AN138" s="31" t="s">
        <v>66</v>
      </c>
      <c r="AO138" s="31">
        <v>0</v>
      </c>
      <c r="AP138" s="31" t="s">
        <v>66</v>
      </c>
      <c r="AQ138" s="31" t="s">
        <v>66</v>
      </c>
      <c r="AR138" s="31" t="s">
        <v>66</v>
      </c>
      <c r="AS138" s="31" t="s">
        <v>66</v>
      </c>
      <c r="AT138" s="33" t="s">
        <v>66</v>
      </c>
      <c r="AU138" s="31" t="s">
        <v>2052</v>
      </c>
      <c r="AV138" s="31" t="s">
        <v>66</v>
      </c>
      <c r="AW138" s="31" t="s">
        <v>66</v>
      </c>
      <c r="AX138" s="33">
        <v>0</v>
      </c>
      <c r="AY138" s="31" t="s">
        <v>66</v>
      </c>
      <c r="AZ138" s="27"/>
      <c r="BA138" s="74">
        <f>MONITOREO!BA138</f>
        <v>46209</v>
      </c>
      <c r="BB138" s="27" t="str">
        <f>MONITOREO!BB138</f>
        <v>Mensualmente se verifica que las respuestas que se cargan en el Sistema de Gestiòn de peticiones, Bogotá te Escucha, estén radicadas y  cumplan con los criterios de calidad, de acuerdo con lo señalado en el procedimiento "Atención a requerimientos y denuncias ciudadanas a través del Sistema Distrital para la Gestión de Peticiones Ciudadanas -Bogotá Te Escucha  E-SCI-PR-001". Los seguimientos se realizaron el 04/05/2026 y 04/06/2026.
Resultado del indicador: ((2/5)*100%)=40% 
Análisis del resultado del indicador: Se efectuaron dos verificaciones, conforme con lo programado.
Estado: La actividad se encuentra en ejecución</v>
      </c>
      <c r="BC138" s="27" t="str">
        <f>MONITOREO!BC138</f>
        <v xml:space="preserve">1. Acta de seguimiento verificaciòn abril 2026 
2. Acta de seguimiento verificaciòn mayo 2026 </v>
      </c>
      <c r="BD138" s="27" t="str">
        <f>MONITOREO!BD138</f>
        <v>Tres verificaciones</v>
      </c>
      <c r="BE138" s="28">
        <f>MONITOREO!BE138</f>
        <v>0.4</v>
      </c>
      <c r="BF138" s="27" t="str">
        <f>MONITOREO!BF138</f>
        <v>Validada</v>
      </c>
      <c r="BG138" s="27" t="str">
        <f t="shared" si="10"/>
        <v>AVANCE PARCIAL</v>
      </c>
      <c r="BH138" s="22">
        <f t="shared" si="9"/>
        <v>92</v>
      </c>
      <c r="BI138" s="27" t="str">
        <f t="shared" si="11"/>
        <v>CON TIEMPO</v>
      </c>
      <c r="BJ138" s="26">
        <v>46224</v>
      </c>
      <c r="BK138" s="22" t="s">
        <v>2661</v>
      </c>
      <c r="BL138" s="22" t="s">
        <v>2659</v>
      </c>
      <c r="BM138" s="27" t="s">
        <v>138</v>
      </c>
      <c r="BN138" s="46">
        <v>0.4</v>
      </c>
      <c r="BO138" s="29" t="s">
        <v>342</v>
      </c>
      <c r="BP138" s="27"/>
      <c r="BQ138" s="27"/>
      <c r="BR138" s="27"/>
      <c r="BS138" s="27"/>
      <c r="BT138" s="27"/>
      <c r="BU138" s="27"/>
      <c r="BV138" s="27"/>
      <c r="BW138" s="27"/>
      <c r="BX138" s="27"/>
      <c r="BY138" s="27"/>
      <c r="BZ138" s="27"/>
      <c r="CA138" s="27"/>
      <c r="CB138" s="27"/>
      <c r="CC138" s="27"/>
      <c r="CD138" s="27"/>
      <c r="CE138" s="27"/>
      <c r="CF138" s="27"/>
      <c r="CG138" s="27"/>
      <c r="CH138" s="27"/>
      <c r="CI138" s="27"/>
      <c r="CJ138" s="27"/>
      <c r="CK138" s="27"/>
      <c r="CL138" s="27"/>
      <c r="CM138" s="27"/>
      <c r="CN138" s="27"/>
      <c r="CO138" s="27"/>
      <c r="CP138" s="27"/>
      <c r="CQ138" s="27"/>
      <c r="CR138" s="27"/>
      <c r="CS138" s="27"/>
      <c r="CT138" s="27"/>
      <c r="CU138" s="27"/>
      <c r="CV138" s="27"/>
    </row>
    <row r="139" spans="2:100" ht="183" thickBot="1" x14ac:dyDescent="0.35">
      <c r="B139" s="22" t="s">
        <v>2186</v>
      </c>
      <c r="C139" s="22" t="s">
        <v>1091</v>
      </c>
      <c r="D139" s="22" t="s">
        <v>60</v>
      </c>
      <c r="E139" s="22" t="s">
        <v>61</v>
      </c>
      <c r="F139" s="22"/>
      <c r="G139" s="22" t="s">
        <v>1091</v>
      </c>
      <c r="H139" s="22" t="s">
        <v>2164</v>
      </c>
      <c r="I139" s="22" t="s">
        <v>60</v>
      </c>
      <c r="J139" s="22" t="s">
        <v>61</v>
      </c>
      <c r="K139" s="22" t="s">
        <v>66</v>
      </c>
      <c r="L139" s="22" t="s">
        <v>66</v>
      </c>
      <c r="M139" s="22"/>
      <c r="N139" s="22" t="s">
        <v>65</v>
      </c>
      <c r="O139" s="23" t="s">
        <v>126</v>
      </c>
      <c r="P139" s="22" t="s">
        <v>2187</v>
      </c>
      <c r="Q139" s="22">
        <v>2026</v>
      </c>
      <c r="R139" s="22" t="s">
        <v>2188</v>
      </c>
      <c r="S139" s="22" t="s">
        <v>2189</v>
      </c>
      <c r="T139" s="23" t="s">
        <v>2168</v>
      </c>
      <c r="U139" s="22" t="s">
        <v>2175</v>
      </c>
      <c r="V139" s="22">
        <v>2</v>
      </c>
      <c r="W139" s="22" t="s">
        <v>2176</v>
      </c>
      <c r="X139" s="22" t="s">
        <v>2177</v>
      </c>
      <c r="Y139" s="28">
        <v>1</v>
      </c>
      <c r="Z139" s="22" t="s">
        <v>2178</v>
      </c>
      <c r="AA139" s="26">
        <v>46113</v>
      </c>
      <c r="AB139" s="26">
        <v>46171</v>
      </c>
      <c r="AC139" s="25"/>
      <c r="AD139" s="26" t="s">
        <v>66</v>
      </c>
      <c r="AE139" s="27" t="s">
        <v>2052</v>
      </c>
      <c r="AF139" s="27" t="s">
        <v>66</v>
      </c>
      <c r="AG139" s="27" t="s">
        <v>66</v>
      </c>
      <c r="AH139" s="28">
        <v>0</v>
      </c>
      <c r="AI139" s="29" t="s">
        <v>66</v>
      </c>
      <c r="AJ139" s="27"/>
      <c r="AK139" s="31" t="s">
        <v>66</v>
      </c>
      <c r="AL139" s="31" t="s">
        <v>2052</v>
      </c>
      <c r="AM139" s="31" t="s">
        <v>66</v>
      </c>
      <c r="AN139" s="31" t="s">
        <v>66</v>
      </c>
      <c r="AO139" s="31">
        <v>0</v>
      </c>
      <c r="AP139" s="31" t="s">
        <v>66</v>
      </c>
      <c r="AQ139" s="31" t="s">
        <v>66</v>
      </c>
      <c r="AR139" s="31" t="s">
        <v>66</v>
      </c>
      <c r="AS139" s="31" t="s">
        <v>66</v>
      </c>
      <c r="AT139" s="33" t="s">
        <v>66</v>
      </c>
      <c r="AU139" s="31" t="s">
        <v>2052</v>
      </c>
      <c r="AV139" s="31" t="s">
        <v>66</v>
      </c>
      <c r="AW139" s="31" t="s">
        <v>66</v>
      </c>
      <c r="AX139" s="33">
        <v>0</v>
      </c>
      <c r="AY139" s="31" t="s">
        <v>66</v>
      </c>
      <c r="AZ139" s="27"/>
      <c r="BA139" s="74">
        <f>MONITOREO!BA139</f>
        <v>46209</v>
      </c>
      <c r="BB139" s="27" t="str">
        <f>MONITOREO!BB139</f>
        <v>Se realizó la actividad de socialización de la nueva versiòn del procedimiento "Atención a requerimientos y denuncias ciudadanas a través del Sistema Distrital para la Gestión de Peticiones Ciudadanas -Bogotá Te Escucha  E-SCI-PR-001" a todas las dependencias y operadores del aplicativo. En la misma actividad se incluyò a todo el equipo de atención a la ciudadanía  quienes asistieron a la socializaciòn y se encuentran incluidos en el listado de asistencia.  
La socialización se realizó 19/06/2026  
Resultado del indicador: ((1/1)*100%)=100%  
Análisis del indicador: Se realizò una reuniòn de socializaciòn de a nueva versiòn del procedimiento en lel auditorio de la sede administrativa calle 61, con la asistencia de 26 funcionarios y contratistas de la entidad que operan el aplicativo Bogotá te escucha. 
Estado: La actividad se encuentra finalizada.</v>
      </c>
      <c r="BC139" s="27" t="str">
        <f>MONITOREO!BC139</f>
        <v>1. Acta de socialización- 19/06/2026
2. Listado de asistencia_19/06/2026</v>
      </c>
      <c r="BD139" s="27" t="str">
        <f>MONITOREO!BD139</f>
        <v>No Aplica</v>
      </c>
      <c r="BE139" s="28">
        <f>MONITOREO!BE139</f>
        <v>1</v>
      </c>
      <c r="BF139" s="27" t="str">
        <f>MONITOREO!BF139</f>
        <v>Cumplida</v>
      </c>
      <c r="BG139" s="27" t="str">
        <f t="shared" si="10"/>
        <v>CUMPLIMIENTO TOTAL</v>
      </c>
      <c r="BH139" s="22" t="str">
        <f t="shared" si="9"/>
        <v>NO APLICA ACCION FINALIZADA</v>
      </c>
      <c r="BI139" s="27" t="str">
        <f t="shared" si="11"/>
        <v>NO APLICA ACCION FINALIZADA</v>
      </c>
      <c r="BJ139" s="26">
        <v>46224</v>
      </c>
      <c r="BK139" s="22" t="s">
        <v>2662</v>
      </c>
      <c r="BL139" s="27" t="s">
        <v>188</v>
      </c>
      <c r="BM139" s="27" t="s">
        <v>138</v>
      </c>
      <c r="BN139" s="46">
        <v>1</v>
      </c>
      <c r="BO139" s="29" t="s">
        <v>189</v>
      </c>
      <c r="BP139" s="27"/>
      <c r="BQ139" s="27"/>
      <c r="BR139" s="27"/>
      <c r="BS139" s="27"/>
      <c r="BT139" s="27"/>
      <c r="BU139" s="27"/>
      <c r="BV139" s="27"/>
      <c r="BW139" s="27"/>
      <c r="BX139" s="27"/>
      <c r="BY139" s="27"/>
      <c r="BZ139" s="27"/>
      <c r="CA139" s="27"/>
      <c r="CB139" s="27"/>
      <c r="CC139" s="27"/>
      <c r="CD139" s="27"/>
      <c r="CE139" s="27"/>
      <c r="CF139" s="27"/>
      <c r="CG139" s="27"/>
      <c r="CH139" s="27"/>
      <c r="CI139" s="27"/>
      <c r="CJ139" s="27"/>
      <c r="CK139" s="27"/>
      <c r="CL139" s="27"/>
      <c r="CM139" s="27"/>
      <c r="CN139" s="27"/>
      <c r="CO139" s="27"/>
      <c r="CP139" s="27"/>
      <c r="CQ139" s="27"/>
      <c r="CR139" s="27"/>
      <c r="CS139" s="27"/>
      <c r="CT139" s="27"/>
      <c r="CU139" s="27"/>
      <c r="CV139" s="27"/>
    </row>
    <row r="140" spans="2:100" ht="148.80000000000001" thickBot="1" x14ac:dyDescent="0.35">
      <c r="B140" s="22" t="s">
        <v>2190</v>
      </c>
      <c r="C140" s="22" t="s">
        <v>122</v>
      </c>
      <c r="D140" s="22" t="s">
        <v>123</v>
      </c>
      <c r="E140" s="22" t="s">
        <v>124</v>
      </c>
      <c r="F140" s="22"/>
      <c r="G140" s="22" t="s">
        <v>122</v>
      </c>
      <c r="H140" s="22" t="s">
        <v>125</v>
      </c>
      <c r="I140" s="22" t="s">
        <v>123</v>
      </c>
      <c r="J140" s="22" t="s">
        <v>124</v>
      </c>
      <c r="K140" s="22" t="s">
        <v>66</v>
      </c>
      <c r="L140" s="22" t="s">
        <v>66</v>
      </c>
      <c r="M140" s="22"/>
      <c r="N140" s="22" t="s">
        <v>65</v>
      </c>
      <c r="O140" s="23" t="s">
        <v>140</v>
      </c>
      <c r="P140" s="22" t="s">
        <v>2191</v>
      </c>
      <c r="Q140" s="22">
        <v>2026</v>
      </c>
      <c r="R140" s="22" t="s">
        <v>2192</v>
      </c>
      <c r="S140" s="22" t="s">
        <v>2193</v>
      </c>
      <c r="T140" s="23" t="s">
        <v>2194</v>
      </c>
      <c r="U140" s="22" t="s">
        <v>2195</v>
      </c>
      <c r="V140" s="22">
        <v>1</v>
      </c>
      <c r="W140" s="22" t="s">
        <v>2196</v>
      </c>
      <c r="X140" s="22" t="s">
        <v>2197</v>
      </c>
      <c r="Y140" s="28">
        <v>1</v>
      </c>
      <c r="Z140" s="22" t="s">
        <v>2198</v>
      </c>
      <c r="AA140" s="26">
        <v>46146</v>
      </c>
      <c r="AB140" s="26">
        <v>46417</v>
      </c>
      <c r="AC140" s="25"/>
      <c r="AD140" s="26" t="s">
        <v>66</v>
      </c>
      <c r="AE140" s="27" t="s">
        <v>2052</v>
      </c>
      <c r="AF140" s="27" t="s">
        <v>66</v>
      </c>
      <c r="AG140" s="27" t="s">
        <v>66</v>
      </c>
      <c r="AH140" s="28">
        <v>0</v>
      </c>
      <c r="AI140" s="29" t="s">
        <v>66</v>
      </c>
      <c r="AJ140" s="27"/>
      <c r="AK140" s="31" t="s">
        <v>66</v>
      </c>
      <c r="AL140" s="31" t="s">
        <v>2052</v>
      </c>
      <c r="AM140" s="31" t="s">
        <v>66</v>
      </c>
      <c r="AN140" s="31" t="s">
        <v>66</v>
      </c>
      <c r="AO140" s="31">
        <v>0</v>
      </c>
      <c r="AP140" s="31" t="s">
        <v>66</v>
      </c>
      <c r="AQ140" s="31" t="s">
        <v>66</v>
      </c>
      <c r="AR140" s="31" t="s">
        <v>66</v>
      </c>
      <c r="AS140" s="31" t="s">
        <v>66</v>
      </c>
      <c r="AT140" s="33" t="s">
        <v>66</v>
      </c>
      <c r="AU140" s="31" t="s">
        <v>2052</v>
      </c>
      <c r="AV140" s="31" t="s">
        <v>66</v>
      </c>
      <c r="AW140" s="31" t="s">
        <v>66</v>
      </c>
      <c r="AX140" s="33">
        <v>0</v>
      </c>
      <c r="AY140" s="31" t="s">
        <v>66</v>
      </c>
      <c r="AZ140" s="27"/>
      <c r="BA140" s="74">
        <f>MONITOREO!BA140</f>
        <v>46209</v>
      </c>
      <c r="BB140" s="27" t="str">
        <f>MONITOREO!BB140</f>
        <v>Se realizó seguimiento semestral de la elaboración y la publicación de los informes de gestión del Comité de Conciliación. Se elaboró el Informe de Gestión del Primer trimestre de 2026, el cual fue presentado al Comité de Conciliación para su aprobación una vez conlcuido el periodo, conforme lo ordenado por la norma. Se reporta un avance del 50%
Resultado del indicador: ((1/2)*100%)=50%
Análisis del indicador: Se efectuó la elaboración y aprobación del informe semestral del Comité de Conciliación, conforme con lo programado
Estado: La actividad se encuentra en ejecución</v>
      </c>
      <c r="BC140" s="27" t="str">
        <f>MONITOREO!BC140</f>
        <v xml:space="preserve">Un (1) acta de seguimiento (Periodo enero-junio)
Informe de gestión del Comité de Conciliación
</v>
      </c>
      <c r="BD140" s="27" t="str">
        <f>MONITOREO!BD140</f>
        <v>Un (1) acta de seguimiento (Periodo julio-j)dicembre)
Informe de gestión del Comité de Conciliación</v>
      </c>
      <c r="BE140" s="28">
        <f>MONITOREO!BE140</f>
        <v>0.5</v>
      </c>
      <c r="BF140" s="27" t="str">
        <f>MONITOREO!BF140</f>
        <v>Validada</v>
      </c>
      <c r="BG140" s="27" t="str">
        <f t="shared" si="10"/>
        <v>AVANCE PARCIAL</v>
      </c>
      <c r="BH140" s="22">
        <f t="shared" ref="BH140:BH141" si="12">(IF(BG140="CUMPLIMIENTO TOTAL","NO APLICA ACCION FINALIZADA",AB140-$C$7))</f>
        <v>214</v>
      </c>
      <c r="BI140" s="27" t="str">
        <f t="shared" si="11"/>
        <v>CON TIEMPO</v>
      </c>
      <c r="BJ140" s="78">
        <v>46224</v>
      </c>
      <c r="BK140" s="27" t="s">
        <v>2663</v>
      </c>
      <c r="BL140" s="27" t="s">
        <v>2403</v>
      </c>
      <c r="BM140" s="27" t="s">
        <v>2664</v>
      </c>
      <c r="BN140" s="46">
        <v>0.5</v>
      </c>
      <c r="BO140" s="29" t="s">
        <v>342</v>
      </c>
      <c r="BP140" s="27"/>
      <c r="BQ140" s="27"/>
      <c r="BR140" s="27"/>
      <c r="BS140" s="27"/>
      <c r="BT140" s="27"/>
      <c r="BU140" s="27"/>
      <c r="BV140" s="27"/>
      <c r="BW140" s="27"/>
      <c r="BX140" s="27"/>
      <c r="BY140" s="27"/>
      <c r="BZ140" s="27"/>
      <c r="CA140" s="27"/>
      <c r="CB140" s="27"/>
      <c r="CC140" s="27"/>
      <c r="CD140" s="27"/>
      <c r="CE140" s="27"/>
      <c r="CF140" s="27"/>
      <c r="CG140" s="27"/>
      <c r="CH140" s="27"/>
      <c r="CI140" s="27"/>
      <c r="CJ140" s="27"/>
      <c r="CK140" s="27"/>
      <c r="CL140" s="27"/>
      <c r="CM140" s="27"/>
      <c r="CN140" s="27"/>
      <c r="CO140" s="27"/>
      <c r="CP140" s="27"/>
      <c r="CQ140" s="27"/>
      <c r="CR140" s="27"/>
      <c r="CS140" s="27"/>
      <c r="CT140" s="27"/>
      <c r="CU140" s="27"/>
      <c r="CV140" s="27"/>
    </row>
    <row r="141" spans="2:100" ht="69" thickBot="1" x14ac:dyDescent="0.35">
      <c r="B141" s="22" t="s">
        <v>2199</v>
      </c>
      <c r="C141" s="22" t="s">
        <v>122</v>
      </c>
      <c r="D141" s="22" t="s">
        <v>123</v>
      </c>
      <c r="E141" s="22" t="s">
        <v>124</v>
      </c>
      <c r="F141" s="22"/>
      <c r="G141" s="22" t="s">
        <v>122</v>
      </c>
      <c r="H141" s="22" t="s">
        <v>125</v>
      </c>
      <c r="I141" s="22" t="s">
        <v>123</v>
      </c>
      <c r="J141" s="22" t="s">
        <v>124</v>
      </c>
      <c r="K141" s="22" t="s">
        <v>66</v>
      </c>
      <c r="L141" s="22" t="s">
        <v>66</v>
      </c>
      <c r="M141" s="22"/>
      <c r="N141" s="22" t="s">
        <v>65</v>
      </c>
      <c r="O141" s="23" t="s">
        <v>140</v>
      </c>
      <c r="P141" s="22" t="s">
        <v>2200</v>
      </c>
      <c r="Q141" s="22">
        <v>2026</v>
      </c>
      <c r="R141" s="22" t="s">
        <v>2201</v>
      </c>
      <c r="S141" s="22" t="s">
        <v>2202</v>
      </c>
      <c r="T141" s="23" t="s">
        <v>2203</v>
      </c>
      <c r="U141" s="22" t="s">
        <v>2204</v>
      </c>
      <c r="V141" s="22">
        <v>1</v>
      </c>
      <c r="W141" s="22" t="s">
        <v>2205</v>
      </c>
      <c r="X141" s="22" t="s">
        <v>2206</v>
      </c>
      <c r="Y141" s="28">
        <v>1</v>
      </c>
      <c r="Z141" s="22" t="s">
        <v>2207</v>
      </c>
      <c r="AA141" s="26">
        <v>46146</v>
      </c>
      <c r="AB141" s="26">
        <v>46387</v>
      </c>
      <c r="AC141" s="25"/>
      <c r="AD141" s="26" t="s">
        <v>66</v>
      </c>
      <c r="AE141" s="27" t="s">
        <v>2052</v>
      </c>
      <c r="AF141" s="27" t="s">
        <v>66</v>
      </c>
      <c r="AG141" s="27" t="s">
        <v>66</v>
      </c>
      <c r="AH141" s="28">
        <v>0</v>
      </c>
      <c r="AI141" s="29" t="s">
        <v>66</v>
      </c>
      <c r="AJ141" s="27"/>
      <c r="AK141" s="31" t="s">
        <v>66</v>
      </c>
      <c r="AL141" s="31" t="s">
        <v>2052</v>
      </c>
      <c r="AM141" s="31" t="s">
        <v>66</v>
      </c>
      <c r="AN141" s="31" t="s">
        <v>66</v>
      </c>
      <c r="AO141" s="31">
        <v>0</v>
      </c>
      <c r="AP141" s="31" t="s">
        <v>66</v>
      </c>
      <c r="AQ141" s="31" t="s">
        <v>66</v>
      </c>
      <c r="AR141" s="31" t="s">
        <v>66</v>
      </c>
      <c r="AS141" s="31" t="s">
        <v>66</v>
      </c>
      <c r="AT141" s="33" t="s">
        <v>66</v>
      </c>
      <c r="AU141" s="31" t="s">
        <v>2052</v>
      </c>
      <c r="AV141" s="31" t="s">
        <v>66</v>
      </c>
      <c r="AW141" s="31" t="s">
        <v>66</v>
      </c>
      <c r="AX141" s="33">
        <v>0</v>
      </c>
      <c r="AY141" s="31" t="s">
        <v>66</v>
      </c>
      <c r="AZ141" s="27"/>
      <c r="BA141" s="74">
        <f>MONITOREO!BA141</f>
        <v>46216</v>
      </c>
      <c r="BB141" s="27" t="str">
        <f>MONITOREO!BB141</f>
        <v xml:space="preserve">El proceso no registra avances en este seguimiento </v>
      </c>
      <c r="BC141" s="27" t="str">
        <f>MONITOREO!BC141</f>
        <v>No aplica</v>
      </c>
      <c r="BD141" s="27" t="str">
        <f>MONITOREO!BD141</f>
        <v>Dos (2) Actas de seguimiento
(Periodo mayo-julio y periodo agosto-octubre)</v>
      </c>
      <c r="BE141" s="28">
        <f>MONITOREO!BE141</f>
        <v>0</v>
      </c>
      <c r="BF141" s="27" t="str">
        <f>MONITOREO!BF141</f>
        <v>No presenta avances</v>
      </c>
      <c r="BG141" s="27" t="str">
        <f t="shared" si="10"/>
        <v>SIN AVANCE</v>
      </c>
      <c r="BH141" s="22">
        <f t="shared" si="12"/>
        <v>184</v>
      </c>
      <c r="BI141" s="27" t="str">
        <f t="shared" si="11"/>
        <v>CON TIEMPO</v>
      </c>
      <c r="BJ141" s="78">
        <v>46224</v>
      </c>
      <c r="BK141" s="27" t="s">
        <v>2628</v>
      </c>
      <c r="BL141" s="27" t="s">
        <v>2207</v>
      </c>
      <c r="BM141" s="27" t="s">
        <v>2664</v>
      </c>
      <c r="BN141" s="46">
        <v>0</v>
      </c>
      <c r="BO141" s="29" t="s">
        <v>342</v>
      </c>
      <c r="BP141" s="27"/>
      <c r="BQ141" s="27"/>
      <c r="BR141" s="27"/>
      <c r="BS141" s="27"/>
      <c r="BT141" s="27"/>
      <c r="BU141" s="27"/>
      <c r="BV141" s="27"/>
      <c r="BW141" s="27"/>
      <c r="BX141" s="27"/>
      <c r="BY141" s="27"/>
      <c r="BZ141" s="27"/>
      <c r="CA141" s="27"/>
      <c r="CB141" s="27"/>
      <c r="CC141" s="27"/>
      <c r="CD141" s="27"/>
      <c r="CE141" s="27"/>
      <c r="CF141" s="27"/>
      <c r="CG141" s="27"/>
      <c r="CH141" s="27"/>
      <c r="CI141" s="27"/>
      <c r="CJ141" s="27"/>
      <c r="CK141" s="27"/>
      <c r="CL141" s="27"/>
      <c r="CM141" s="27"/>
      <c r="CN141" s="27"/>
      <c r="CO141" s="27"/>
      <c r="CP141" s="27"/>
      <c r="CQ141" s="27"/>
      <c r="CR141" s="27"/>
      <c r="CS141" s="27"/>
      <c r="CT141" s="27"/>
      <c r="CU141" s="27"/>
      <c r="CV141" s="27"/>
    </row>
    <row r="142" spans="2:100" thickBot="1" x14ac:dyDescent="0.35">
      <c r="B142" s="22"/>
      <c r="C142" s="22"/>
      <c r="D142" s="22"/>
      <c r="E142" s="22"/>
      <c r="F142" s="22"/>
      <c r="G142" s="22"/>
      <c r="H142" s="22"/>
      <c r="I142" s="22"/>
      <c r="J142" s="22"/>
      <c r="K142" s="22"/>
      <c r="L142" s="22"/>
      <c r="M142" s="22"/>
      <c r="N142" s="22"/>
      <c r="O142" s="23"/>
      <c r="P142" s="22"/>
      <c r="Q142" s="22"/>
      <c r="R142" s="22"/>
      <c r="S142" s="22"/>
      <c r="T142" s="23"/>
      <c r="U142" s="22"/>
      <c r="V142" s="22"/>
      <c r="W142" s="22"/>
      <c r="X142" s="22"/>
      <c r="Y142" s="28"/>
      <c r="Z142" s="22"/>
      <c r="AA142" s="26"/>
      <c r="AB142" s="26"/>
      <c r="AC142" s="25"/>
      <c r="AD142" s="26"/>
      <c r="AE142" s="27"/>
      <c r="AF142" s="27"/>
      <c r="AG142" s="27"/>
      <c r="AH142" s="28"/>
      <c r="AI142" s="29"/>
      <c r="AJ142" s="27"/>
      <c r="AK142" s="27"/>
      <c r="AL142" s="27"/>
      <c r="AM142" s="27"/>
      <c r="AN142" s="27"/>
      <c r="AO142" s="27"/>
      <c r="AP142" s="27"/>
      <c r="AQ142" s="27"/>
      <c r="AR142" s="27"/>
      <c r="AS142" s="27"/>
      <c r="AT142" s="29"/>
      <c r="AU142" s="27"/>
      <c r="AV142" s="27"/>
      <c r="AW142" s="27"/>
      <c r="AX142" s="29"/>
      <c r="AY142" s="27"/>
      <c r="AZ142" s="27"/>
      <c r="BA142" s="27"/>
      <c r="BB142" s="27"/>
      <c r="BC142" s="27"/>
      <c r="BD142" s="27"/>
      <c r="BE142" s="27"/>
      <c r="BF142" s="27"/>
      <c r="BG142" s="27"/>
      <c r="BH142" s="27"/>
      <c r="BI142" s="27"/>
      <c r="BJ142" s="29"/>
      <c r="BK142" s="27"/>
      <c r="BL142" s="27"/>
      <c r="BM142" s="29"/>
      <c r="BN142" s="29"/>
      <c r="BO142" s="29"/>
      <c r="BP142" s="27"/>
      <c r="BQ142" s="27"/>
      <c r="BR142" s="27"/>
      <c r="BS142" s="27"/>
      <c r="BT142" s="27"/>
      <c r="BU142" s="27"/>
      <c r="BV142" s="27"/>
      <c r="BW142" s="27"/>
      <c r="BX142" s="27"/>
      <c r="BY142" s="27"/>
      <c r="BZ142" s="27"/>
      <c r="CA142" s="27"/>
      <c r="CB142" s="27"/>
      <c r="CC142" s="27"/>
      <c r="CD142" s="27"/>
      <c r="CE142" s="27"/>
      <c r="CF142" s="27"/>
      <c r="CG142" s="27"/>
      <c r="CH142" s="27"/>
      <c r="CI142" s="27"/>
      <c r="CJ142" s="27"/>
      <c r="CK142" s="27"/>
      <c r="CL142" s="27"/>
      <c r="CM142" s="27"/>
      <c r="CN142" s="27"/>
      <c r="CO142" s="27"/>
      <c r="CP142" s="27"/>
      <c r="CQ142" s="27"/>
      <c r="CR142" s="27"/>
      <c r="CS142" s="27"/>
      <c r="CT142" s="27"/>
      <c r="CU142" s="27"/>
      <c r="CV142" s="27"/>
    </row>
    <row r="143" spans="2:100" thickBot="1" x14ac:dyDescent="0.35">
      <c r="B143" s="22"/>
      <c r="C143" s="22"/>
      <c r="D143" s="22"/>
      <c r="E143" s="22"/>
      <c r="F143" s="22"/>
      <c r="G143" s="22"/>
      <c r="H143" s="22"/>
      <c r="I143" s="22"/>
      <c r="J143" s="22"/>
      <c r="K143" s="22"/>
      <c r="L143" s="22"/>
      <c r="M143" s="22"/>
      <c r="N143" s="22"/>
      <c r="O143" s="23"/>
      <c r="P143" s="22"/>
      <c r="Q143" s="22"/>
      <c r="R143" s="22"/>
      <c r="S143" s="22"/>
      <c r="T143" s="23"/>
      <c r="U143" s="22"/>
      <c r="V143" s="22"/>
      <c r="W143" s="22"/>
      <c r="X143" s="22"/>
      <c r="Y143" s="28"/>
      <c r="Z143" s="22"/>
      <c r="AA143" s="26"/>
      <c r="AB143" s="26"/>
      <c r="AC143" s="25"/>
      <c r="AD143" s="26"/>
      <c r="AE143" s="27"/>
      <c r="AF143" s="27"/>
      <c r="AG143" s="27"/>
      <c r="AH143" s="28"/>
      <c r="AI143" s="29"/>
      <c r="AJ143" s="27"/>
      <c r="AK143" s="27"/>
      <c r="AL143" s="27"/>
      <c r="AM143" s="27"/>
      <c r="AN143" s="27"/>
      <c r="AO143" s="27"/>
      <c r="AP143" s="27"/>
      <c r="AQ143" s="27"/>
      <c r="AR143" s="27"/>
      <c r="AS143" s="27"/>
      <c r="AT143" s="29"/>
      <c r="AU143" s="27"/>
      <c r="AV143" s="27"/>
      <c r="AW143" s="27"/>
      <c r="AX143" s="29"/>
      <c r="AY143" s="27"/>
      <c r="AZ143" s="27"/>
      <c r="BA143" s="27"/>
      <c r="BB143" s="27"/>
      <c r="BC143" s="27"/>
      <c r="BD143" s="27"/>
      <c r="BE143" s="27"/>
      <c r="BF143" s="27"/>
      <c r="BG143" s="27"/>
      <c r="BH143" s="27"/>
      <c r="BI143" s="27"/>
      <c r="BJ143" s="29"/>
      <c r="BK143" s="27"/>
      <c r="BL143" s="27"/>
      <c r="BM143" s="29"/>
      <c r="BN143" s="29"/>
      <c r="BO143" s="29"/>
      <c r="BP143" s="27"/>
      <c r="BQ143" s="27"/>
      <c r="BR143" s="27"/>
      <c r="BS143" s="27"/>
      <c r="BT143" s="27"/>
      <c r="BU143" s="27"/>
      <c r="BV143" s="27"/>
      <c r="BW143" s="27"/>
      <c r="BX143" s="27"/>
      <c r="BY143" s="27"/>
      <c r="BZ143" s="27"/>
      <c r="CA143" s="27"/>
      <c r="CB143" s="27"/>
      <c r="CC143" s="27"/>
      <c r="CD143" s="27"/>
      <c r="CE143" s="27"/>
      <c r="CF143" s="27"/>
      <c r="CG143" s="27"/>
      <c r="CH143" s="27"/>
      <c r="CI143" s="27"/>
      <c r="CJ143" s="27"/>
      <c r="CK143" s="27"/>
      <c r="CL143" s="27"/>
      <c r="CM143" s="27"/>
      <c r="CN143" s="27"/>
      <c r="CO143" s="27"/>
      <c r="CP143" s="27"/>
      <c r="CQ143" s="27"/>
      <c r="CR143" s="27"/>
      <c r="CS143" s="27"/>
      <c r="CT143" s="27"/>
      <c r="CU143" s="27"/>
      <c r="CV143" s="27"/>
    </row>
    <row r="144" spans="2:100" ht="14.4" x14ac:dyDescent="0.3">
      <c r="B144" s="22"/>
      <c r="C144" s="22"/>
      <c r="D144" s="22"/>
      <c r="E144" s="22"/>
      <c r="F144" s="22"/>
      <c r="G144" s="22"/>
      <c r="H144" s="22"/>
      <c r="I144" s="22"/>
      <c r="J144" s="22"/>
      <c r="K144" s="22"/>
      <c r="L144" s="22"/>
      <c r="M144" s="22"/>
      <c r="N144" s="22"/>
      <c r="O144" s="23"/>
      <c r="P144" s="22"/>
      <c r="Q144" s="22"/>
      <c r="R144" s="22"/>
      <c r="S144" s="22"/>
      <c r="T144" s="23"/>
      <c r="U144" s="22"/>
      <c r="V144" s="22"/>
      <c r="W144" s="22"/>
      <c r="X144" s="22"/>
      <c r="Y144" s="28"/>
      <c r="Z144" s="22"/>
      <c r="AA144" s="26"/>
      <c r="AB144" s="26"/>
      <c r="AC144" s="25"/>
      <c r="AD144" s="26"/>
      <c r="AE144" s="27"/>
      <c r="AF144" s="27"/>
      <c r="AG144" s="27"/>
      <c r="AH144" s="28"/>
      <c r="AI144" s="29"/>
      <c r="AJ144" s="27"/>
      <c r="AK144" s="27"/>
      <c r="AL144" s="27"/>
      <c r="AM144" s="27"/>
      <c r="AN144" s="27"/>
      <c r="AO144" s="27"/>
      <c r="AP144" s="27"/>
      <c r="AQ144" s="27"/>
      <c r="AR144" s="27"/>
      <c r="AS144" s="27"/>
      <c r="AT144" s="29"/>
      <c r="AU144" s="27"/>
      <c r="AV144" s="27"/>
      <c r="AW144" s="27"/>
      <c r="AX144" s="29"/>
      <c r="AY144" s="27"/>
      <c r="AZ144" s="27"/>
      <c r="BA144" s="27"/>
      <c r="BB144" s="27"/>
      <c r="BC144" s="27"/>
      <c r="BD144" s="27"/>
      <c r="BE144" s="27"/>
      <c r="BF144" s="27"/>
      <c r="BG144" s="27"/>
      <c r="BH144" s="27"/>
      <c r="BI144" s="27"/>
      <c r="BJ144" s="29"/>
      <c r="BK144" s="27"/>
      <c r="BL144" s="27"/>
      <c r="BM144" s="29"/>
      <c r="BN144" s="29"/>
      <c r="BO144" s="29"/>
      <c r="BP144" s="27"/>
      <c r="BQ144" s="27"/>
      <c r="BR144" s="27"/>
      <c r="BS144" s="27"/>
      <c r="BT144" s="27"/>
      <c r="BU144" s="27"/>
      <c r="BV144" s="27"/>
      <c r="BW144" s="27"/>
      <c r="BX144" s="27"/>
      <c r="BY144" s="27"/>
      <c r="BZ144" s="27"/>
      <c r="CA144" s="27"/>
      <c r="CB144" s="27"/>
      <c r="CC144" s="27"/>
      <c r="CD144" s="27"/>
      <c r="CE144" s="27"/>
      <c r="CF144" s="27"/>
      <c r="CG144" s="27"/>
      <c r="CH144" s="27"/>
      <c r="CI144" s="27"/>
      <c r="CJ144" s="27"/>
      <c r="CK144" s="27"/>
      <c r="CL144" s="27"/>
      <c r="CM144" s="27"/>
      <c r="CN144" s="27"/>
      <c r="CO144" s="27"/>
      <c r="CP144" s="27"/>
      <c r="CQ144" s="27"/>
      <c r="CR144" s="27"/>
      <c r="CS144" s="27"/>
      <c r="CT144" s="27"/>
      <c r="CU144" s="27"/>
      <c r="CV144" s="27"/>
    </row>
    <row r="145" spans="2:100" ht="14.4" x14ac:dyDescent="0.3">
      <c r="B145" s="22"/>
      <c r="C145" s="22"/>
      <c r="D145" s="22"/>
      <c r="E145" s="22"/>
      <c r="F145" s="22"/>
      <c r="G145" s="22"/>
      <c r="H145" s="22"/>
      <c r="I145" s="22"/>
      <c r="J145" s="22"/>
      <c r="K145" s="22"/>
      <c r="L145" s="22"/>
      <c r="M145" s="22"/>
      <c r="N145" s="22"/>
      <c r="O145" s="23"/>
      <c r="P145" s="22"/>
      <c r="Q145" s="22"/>
      <c r="R145" s="22"/>
      <c r="S145" s="22"/>
      <c r="T145" s="23"/>
      <c r="U145" s="22"/>
      <c r="V145" s="22"/>
      <c r="W145" s="22"/>
      <c r="X145" s="22"/>
      <c r="Y145" s="28"/>
      <c r="Z145" s="22"/>
      <c r="AA145" s="26"/>
      <c r="AB145" s="26"/>
      <c r="AC145" s="25"/>
      <c r="AD145" s="26"/>
      <c r="AE145" s="27"/>
      <c r="AF145" s="27"/>
      <c r="AG145" s="27"/>
      <c r="AH145" s="28"/>
      <c r="AI145" s="29"/>
      <c r="AJ145" s="27"/>
      <c r="AK145" s="27"/>
      <c r="AL145" s="27"/>
      <c r="AM145" s="27"/>
      <c r="AN145" s="27"/>
      <c r="AO145" s="27"/>
      <c r="AP145" s="27"/>
      <c r="AQ145" s="27"/>
      <c r="AR145" s="27"/>
      <c r="AS145" s="27"/>
      <c r="AT145" s="29"/>
      <c r="AU145" s="27"/>
      <c r="AV145" s="27"/>
      <c r="AW145" s="27"/>
      <c r="AX145" s="29"/>
      <c r="AY145" s="27"/>
      <c r="AZ145" s="27"/>
      <c r="BA145" s="27"/>
      <c r="BB145" s="27"/>
      <c r="BC145" s="27"/>
      <c r="BD145" s="27"/>
      <c r="BE145" s="27"/>
      <c r="BF145" s="27"/>
      <c r="BG145" s="27"/>
      <c r="BH145" s="27"/>
      <c r="BI145" s="27"/>
      <c r="BJ145" s="29"/>
      <c r="BK145" s="27"/>
      <c r="BL145" s="27"/>
      <c r="BM145" s="27"/>
      <c r="BN145" s="29"/>
      <c r="BO145" s="29"/>
      <c r="BP145" s="27"/>
      <c r="BQ145" s="27"/>
      <c r="BR145" s="27"/>
      <c r="BS145" s="27"/>
      <c r="BT145" s="27"/>
      <c r="BU145" s="27"/>
      <c r="BV145" s="27"/>
      <c r="BW145" s="27"/>
      <c r="BX145" s="27"/>
      <c r="BY145" s="27"/>
      <c r="BZ145" s="27"/>
      <c r="CA145" s="27"/>
      <c r="CB145" s="27"/>
      <c r="CC145" s="27"/>
      <c r="CD145" s="27"/>
      <c r="CE145" s="27"/>
      <c r="CF145" s="27"/>
      <c r="CG145" s="27"/>
      <c r="CH145" s="27"/>
      <c r="CI145" s="27"/>
      <c r="CJ145" s="27"/>
      <c r="CK145" s="27"/>
      <c r="CL145" s="27"/>
      <c r="CM145" s="27"/>
      <c r="CN145" s="27"/>
      <c r="CO145" s="27"/>
      <c r="CP145" s="27"/>
      <c r="CQ145" s="27"/>
      <c r="CR145" s="27"/>
      <c r="CS145" s="27"/>
      <c r="CT145" s="27"/>
      <c r="CU145" s="27"/>
      <c r="CV145" s="27"/>
    </row>
    <row r="146" spans="2:100" ht="14.4" x14ac:dyDescent="0.3">
      <c r="B146" s="22"/>
      <c r="C146" s="22"/>
      <c r="D146" s="22"/>
      <c r="E146" s="22"/>
      <c r="F146" s="22"/>
      <c r="G146" s="22"/>
      <c r="H146" s="22"/>
      <c r="I146" s="22"/>
      <c r="J146" s="22"/>
      <c r="K146" s="22"/>
      <c r="L146" s="22"/>
      <c r="M146" s="22"/>
      <c r="N146" s="22"/>
      <c r="O146" s="23"/>
      <c r="P146" s="22"/>
      <c r="Q146" s="22"/>
      <c r="R146" s="22"/>
      <c r="S146" s="22"/>
      <c r="T146" s="23"/>
      <c r="U146" s="22"/>
      <c r="V146" s="22"/>
      <c r="W146" s="22"/>
      <c r="X146" s="22"/>
      <c r="Y146" s="28"/>
      <c r="Z146" s="22"/>
      <c r="AA146" s="26"/>
      <c r="AB146" s="26"/>
      <c r="AC146" s="25"/>
      <c r="AD146" s="26"/>
      <c r="AE146" s="27"/>
      <c r="AF146" s="27"/>
      <c r="AG146" s="27"/>
      <c r="AH146" s="28"/>
      <c r="AI146" s="29"/>
      <c r="AJ146" s="27"/>
      <c r="AK146" s="27"/>
      <c r="AL146" s="27"/>
      <c r="AM146" s="27"/>
      <c r="AN146" s="27"/>
      <c r="AO146" s="27"/>
      <c r="AP146" s="27"/>
      <c r="AQ146" s="27"/>
      <c r="AR146" s="27"/>
      <c r="AS146" s="27"/>
      <c r="AT146" s="29"/>
      <c r="AU146" s="27"/>
      <c r="AV146" s="27"/>
      <c r="AW146" s="27"/>
      <c r="AX146" s="29"/>
      <c r="AY146" s="27"/>
      <c r="AZ146" s="27"/>
      <c r="BA146" s="27"/>
      <c r="BB146" s="27"/>
      <c r="BC146" s="27"/>
      <c r="BD146" s="27"/>
      <c r="BE146" s="27"/>
      <c r="BF146" s="27"/>
      <c r="BG146" s="27"/>
      <c r="BH146" s="27"/>
      <c r="BI146" s="27"/>
      <c r="BJ146" s="29"/>
      <c r="BK146" s="27"/>
      <c r="BL146" s="27"/>
      <c r="BM146" s="27"/>
      <c r="BN146" s="29"/>
      <c r="BO146" s="29"/>
      <c r="BP146" s="27"/>
      <c r="BQ146" s="27"/>
      <c r="BR146" s="27"/>
      <c r="BS146" s="27"/>
      <c r="BT146" s="27"/>
      <c r="BU146" s="27"/>
      <c r="BV146" s="27"/>
      <c r="BW146" s="27"/>
      <c r="BX146" s="27"/>
      <c r="BY146" s="27"/>
      <c r="BZ146" s="27"/>
      <c r="CA146" s="27"/>
      <c r="CB146" s="27"/>
      <c r="CC146" s="27"/>
      <c r="CD146" s="27"/>
      <c r="CE146" s="27"/>
      <c r="CF146" s="27"/>
      <c r="CG146" s="27"/>
      <c r="CH146" s="27"/>
      <c r="CI146" s="27"/>
      <c r="CJ146" s="27"/>
      <c r="CK146" s="27"/>
      <c r="CL146" s="27"/>
      <c r="CM146" s="27"/>
      <c r="CN146" s="27"/>
      <c r="CO146" s="27"/>
      <c r="CP146" s="27"/>
      <c r="CQ146" s="27"/>
      <c r="CR146" s="27"/>
      <c r="CS146" s="27"/>
      <c r="CT146" s="27"/>
      <c r="CU146" s="27"/>
      <c r="CV146" s="27"/>
    </row>
    <row r="147" spans="2:100" ht="14.4" x14ac:dyDescent="0.3">
      <c r="B147" s="22"/>
      <c r="C147" s="22"/>
      <c r="D147" s="22"/>
      <c r="E147" s="22"/>
      <c r="F147" s="22"/>
      <c r="G147" s="22"/>
      <c r="H147" s="22"/>
      <c r="I147" s="22"/>
      <c r="J147" s="22"/>
      <c r="K147" s="22"/>
      <c r="L147" s="22"/>
      <c r="M147" s="22"/>
      <c r="N147" s="22"/>
      <c r="O147" s="23"/>
      <c r="P147" s="22"/>
      <c r="Q147" s="22"/>
      <c r="R147" s="22"/>
      <c r="S147" s="22"/>
      <c r="T147" s="23"/>
      <c r="U147" s="22"/>
      <c r="V147" s="22"/>
      <c r="W147" s="22"/>
      <c r="X147" s="22"/>
      <c r="Y147" s="28"/>
      <c r="Z147" s="22"/>
      <c r="AA147" s="26"/>
      <c r="AB147" s="26"/>
      <c r="AC147" s="25"/>
      <c r="AD147" s="26"/>
      <c r="AE147" s="27"/>
      <c r="AF147" s="27"/>
      <c r="AG147" s="27"/>
      <c r="AH147" s="28"/>
      <c r="AI147" s="29"/>
      <c r="AJ147" s="27"/>
      <c r="AK147" s="27"/>
      <c r="AL147" s="27"/>
      <c r="AM147" s="27"/>
      <c r="AN147" s="27"/>
      <c r="AO147" s="27"/>
      <c r="AP147" s="27"/>
      <c r="AQ147" s="27"/>
      <c r="AR147" s="27"/>
      <c r="AS147" s="27"/>
      <c r="AT147" s="29"/>
      <c r="AU147" s="27"/>
      <c r="AV147" s="27"/>
      <c r="AW147" s="27"/>
      <c r="AX147" s="29"/>
      <c r="AY147" s="27"/>
      <c r="AZ147" s="27"/>
      <c r="BA147" s="27"/>
      <c r="BB147" s="27"/>
      <c r="BC147" s="27"/>
      <c r="BD147" s="27"/>
      <c r="BE147" s="27"/>
      <c r="BF147" s="27"/>
      <c r="BG147" s="27"/>
      <c r="BH147" s="27"/>
      <c r="BI147" s="27"/>
      <c r="BJ147" s="29"/>
      <c r="BK147" s="27"/>
      <c r="BL147" s="27"/>
      <c r="BM147" s="27"/>
      <c r="BN147" s="29"/>
      <c r="BO147" s="29"/>
      <c r="BP147" s="27"/>
      <c r="BQ147" s="27"/>
      <c r="BR147" s="27"/>
      <c r="BS147" s="27"/>
      <c r="BT147" s="27"/>
      <c r="BU147" s="27"/>
      <c r="BV147" s="27"/>
      <c r="BW147" s="27"/>
      <c r="BX147" s="27"/>
      <c r="BY147" s="27"/>
      <c r="BZ147" s="27"/>
      <c r="CA147" s="27"/>
      <c r="CB147" s="27"/>
      <c r="CC147" s="27"/>
      <c r="CD147" s="27"/>
      <c r="CE147" s="27"/>
      <c r="CF147" s="27"/>
      <c r="CG147" s="27"/>
      <c r="CH147" s="27"/>
      <c r="CI147" s="27"/>
      <c r="CJ147" s="27"/>
      <c r="CK147" s="27"/>
      <c r="CL147" s="27"/>
      <c r="CM147" s="27"/>
      <c r="CN147" s="27"/>
      <c r="CO147" s="27"/>
      <c r="CP147" s="27"/>
      <c r="CQ147" s="27"/>
      <c r="CR147" s="27"/>
      <c r="CS147" s="27"/>
      <c r="CT147" s="27"/>
      <c r="CU147" s="27"/>
      <c r="CV147" s="27"/>
    </row>
    <row r="148" spans="2:100" ht="14.4" x14ac:dyDescent="0.3">
      <c r="B148" s="22"/>
      <c r="C148" s="22"/>
      <c r="D148" s="22"/>
      <c r="E148" s="22"/>
      <c r="F148" s="22"/>
      <c r="G148" s="22"/>
      <c r="H148" s="22"/>
      <c r="I148" s="22"/>
      <c r="J148" s="22"/>
      <c r="K148" s="22"/>
      <c r="L148" s="22"/>
      <c r="M148" s="22"/>
      <c r="N148" s="22"/>
      <c r="O148" s="23"/>
      <c r="P148" s="22"/>
      <c r="Q148" s="22"/>
      <c r="R148" s="22"/>
      <c r="S148" s="22"/>
      <c r="T148" s="23"/>
      <c r="U148" s="22"/>
      <c r="V148" s="22"/>
      <c r="W148" s="22"/>
      <c r="X148" s="22"/>
      <c r="Y148" s="28"/>
      <c r="Z148" s="22"/>
      <c r="AA148" s="26"/>
      <c r="AB148" s="26"/>
      <c r="AC148" s="25"/>
      <c r="AD148" s="26"/>
      <c r="AE148" s="27"/>
      <c r="AF148" s="27"/>
      <c r="AG148" s="27"/>
      <c r="AH148" s="28"/>
      <c r="AI148" s="29"/>
      <c r="AJ148" s="27"/>
      <c r="AK148" s="27"/>
      <c r="AL148" s="27"/>
      <c r="AM148" s="27"/>
      <c r="AN148" s="27"/>
      <c r="AO148" s="27"/>
      <c r="AP148" s="27"/>
      <c r="AQ148" s="27"/>
      <c r="AR148" s="27"/>
      <c r="AS148" s="27"/>
      <c r="AT148" s="29"/>
      <c r="AU148" s="27"/>
      <c r="AV148" s="27"/>
      <c r="AW148" s="27"/>
      <c r="AX148" s="29"/>
      <c r="AY148" s="27"/>
      <c r="AZ148" s="27"/>
      <c r="BA148" s="27"/>
      <c r="BB148" s="27"/>
      <c r="BC148" s="27"/>
      <c r="BD148" s="27"/>
      <c r="BE148" s="27"/>
      <c r="BF148" s="27"/>
      <c r="BG148" s="27"/>
      <c r="BH148" s="27"/>
      <c r="BI148" s="27"/>
      <c r="BJ148" s="29"/>
      <c r="BK148" s="27"/>
      <c r="BL148" s="27"/>
      <c r="BM148" s="27"/>
      <c r="BN148" s="29"/>
      <c r="BO148" s="29"/>
      <c r="BP148" s="27"/>
      <c r="BQ148" s="27"/>
      <c r="BR148" s="27"/>
      <c r="BS148" s="27"/>
      <c r="BT148" s="27"/>
      <c r="BU148" s="27"/>
      <c r="BV148" s="27"/>
      <c r="BW148" s="27"/>
      <c r="BX148" s="27"/>
      <c r="BY148" s="27"/>
      <c r="BZ148" s="27"/>
      <c r="CA148" s="27"/>
      <c r="CB148" s="27"/>
      <c r="CC148" s="27"/>
      <c r="CD148" s="27"/>
      <c r="CE148" s="27"/>
      <c r="CF148" s="27"/>
      <c r="CG148" s="27"/>
      <c r="CH148" s="27"/>
      <c r="CI148" s="27"/>
      <c r="CJ148" s="27"/>
      <c r="CK148" s="27"/>
      <c r="CL148" s="27"/>
      <c r="CM148" s="27"/>
      <c r="CN148" s="27"/>
      <c r="CO148" s="27"/>
      <c r="CP148" s="27"/>
      <c r="CQ148" s="27"/>
      <c r="CR148" s="27"/>
      <c r="CS148" s="27"/>
      <c r="CT148" s="27"/>
      <c r="CU148" s="27"/>
      <c r="CV148" s="27"/>
    </row>
    <row r="149" spans="2:100" ht="14.4" x14ac:dyDescent="0.3">
      <c r="B149" s="22"/>
      <c r="C149" s="22"/>
      <c r="D149" s="22"/>
      <c r="E149" s="22"/>
      <c r="F149" s="22"/>
      <c r="G149" s="22"/>
      <c r="H149" s="22"/>
      <c r="I149" s="22"/>
      <c r="J149" s="22"/>
      <c r="K149" s="22"/>
      <c r="L149" s="22"/>
      <c r="M149" s="22"/>
      <c r="N149" s="22"/>
      <c r="O149" s="23"/>
      <c r="P149" s="22"/>
      <c r="Q149" s="22"/>
      <c r="R149" s="22"/>
      <c r="S149" s="22"/>
      <c r="T149" s="23"/>
      <c r="U149" s="22"/>
      <c r="V149" s="22"/>
      <c r="W149" s="22"/>
      <c r="X149" s="22"/>
      <c r="Y149" s="28"/>
      <c r="Z149" s="22"/>
      <c r="AA149" s="26"/>
      <c r="AB149" s="26"/>
      <c r="AC149" s="25"/>
      <c r="AD149" s="26"/>
      <c r="AE149" s="27"/>
      <c r="AF149" s="27"/>
      <c r="AG149" s="27"/>
      <c r="AH149" s="28"/>
      <c r="AI149" s="29"/>
      <c r="AJ149" s="27"/>
      <c r="AK149" s="27"/>
      <c r="AL149" s="27"/>
      <c r="AM149" s="27"/>
      <c r="AN149" s="27"/>
      <c r="AO149" s="27"/>
      <c r="AP149" s="27"/>
      <c r="AQ149" s="27"/>
      <c r="AR149" s="27"/>
      <c r="AS149" s="27"/>
      <c r="AT149" s="29"/>
      <c r="AU149" s="27"/>
      <c r="AV149" s="27"/>
      <c r="AW149" s="27"/>
      <c r="AX149" s="29"/>
      <c r="AY149" s="27"/>
      <c r="AZ149" s="27"/>
      <c r="BA149" s="27"/>
      <c r="BB149" s="27"/>
      <c r="BC149" s="27"/>
      <c r="BD149" s="27"/>
      <c r="BE149" s="27"/>
      <c r="BF149" s="27"/>
      <c r="BG149" s="27"/>
      <c r="BH149" s="27"/>
      <c r="BI149" s="27"/>
      <c r="BJ149" s="29"/>
      <c r="BK149" s="27"/>
      <c r="BL149" s="27"/>
      <c r="BM149" s="27"/>
      <c r="BN149" s="29"/>
      <c r="BO149" s="29"/>
      <c r="BP149" s="27"/>
      <c r="BQ149" s="27"/>
      <c r="BR149" s="27"/>
      <c r="BS149" s="27"/>
      <c r="BT149" s="27"/>
      <c r="BU149" s="27"/>
      <c r="BV149" s="27"/>
      <c r="BW149" s="27"/>
      <c r="BX149" s="27"/>
      <c r="BY149" s="27"/>
      <c r="BZ149" s="27"/>
      <c r="CA149" s="27"/>
      <c r="CB149" s="27"/>
      <c r="CC149" s="27"/>
      <c r="CD149" s="27"/>
      <c r="CE149" s="27"/>
      <c r="CF149" s="27"/>
      <c r="CG149" s="27"/>
      <c r="CH149" s="27"/>
      <c r="CI149" s="27"/>
      <c r="CJ149" s="27"/>
      <c r="CK149" s="27"/>
      <c r="CL149" s="27"/>
      <c r="CM149" s="27"/>
      <c r="CN149" s="27"/>
      <c r="CO149" s="27"/>
      <c r="CP149" s="27"/>
      <c r="CQ149" s="27"/>
      <c r="CR149" s="27"/>
      <c r="CS149" s="27"/>
      <c r="CT149" s="27"/>
      <c r="CU149" s="27"/>
      <c r="CV149" s="27"/>
    </row>
    <row r="150" spans="2:100" ht="14.4" x14ac:dyDescent="0.3">
      <c r="B150" s="22"/>
      <c r="C150" s="22"/>
      <c r="D150" s="22"/>
      <c r="E150" s="22"/>
      <c r="F150" s="22"/>
      <c r="G150" s="22"/>
      <c r="H150" s="22"/>
      <c r="I150" s="22"/>
      <c r="J150" s="22"/>
      <c r="K150" s="22"/>
      <c r="L150" s="22"/>
      <c r="M150" s="22"/>
      <c r="N150" s="22"/>
      <c r="O150" s="23"/>
      <c r="P150" s="22"/>
      <c r="Q150" s="22"/>
      <c r="R150" s="22"/>
      <c r="S150" s="22"/>
      <c r="T150" s="23"/>
      <c r="U150" s="22"/>
      <c r="V150" s="22"/>
      <c r="W150" s="22"/>
      <c r="X150" s="22"/>
      <c r="Y150" s="28"/>
      <c r="Z150" s="22"/>
      <c r="AA150" s="26"/>
      <c r="AB150" s="26"/>
      <c r="AC150" s="25"/>
      <c r="AD150" s="26"/>
      <c r="AE150" s="27"/>
      <c r="AF150" s="27"/>
      <c r="AG150" s="27"/>
      <c r="AH150" s="28"/>
      <c r="AI150" s="29"/>
      <c r="AJ150" s="27"/>
      <c r="AK150" s="27"/>
      <c r="AL150" s="27"/>
      <c r="AM150" s="27"/>
      <c r="AN150" s="27"/>
      <c r="AO150" s="27"/>
      <c r="AP150" s="27"/>
      <c r="AQ150" s="27"/>
      <c r="AR150" s="27"/>
      <c r="AS150" s="27"/>
      <c r="AT150" s="29"/>
      <c r="AU150" s="27"/>
      <c r="AV150" s="27"/>
      <c r="AW150" s="27"/>
      <c r="AX150" s="29"/>
      <c r="AY150" s="27"/>
      <c r="AZ150" s="27"/>
      <c r="BA150" s="27"/>
      <c r="BB150" s="27"/>
      <c r="BC150" s="27"/>
      <c r="BD150" s="27"/>
      <c r="BE150" s="27"/>
      <c r="BF150" s="27"/>
      <c r="BG150" s="27"/>
      <c r="BH150" s="27"/>
      <c r="BI150" s="27"/>
      <c r="BJ150" s="29"/>
      <c r="BK150" s="27"/>
      <c r="BL150" s="27"/>
      <c r="BM150" s="27"/>
      <c r="BN150" s="29"/>
      <c r="BO150" s="29"/>
      <c r="BP150" s="27"/>
      <c r="BQ150" s="27"/>
      <c r="BR150" s="27"/>
      <c r="BS150" s="27"/>
      <c r="BT150" s="27"/>
      <c r="BU150" s="27"/>
      <c r="BV150" s="27"/>
      <c r="BW150" s="27"/>
      <c r="BX150" s="27"/>
      <c r="BY150" s="27"/>
      <c r="BZ150" s="27"/>
      <c r="CA150" s="27"/>
      <c r="CB150" s="27"/>
      <c r="CC150" s="27"/>
      <c r="CD150" s="27"/>
      <c r="CE150" s="27"/>
      <c r="CF150" s="27"/>
      <c r="CG150" s="27"/>
      <c r="CH150" s="27"/>
      <c r="CI150" s="27"/>
      <c r="CJ150" s="27"/>
      <c r="CK150" s="27"/>
      <c r="CL150" s="27"/>
      <c r="CM150" s="27"/>
      <c r="CN150" s="27"/>
      <c r="CO150" s="27"/>
      <c r="CP150" s="27"/>
      <c r="CQ150" s="27"/>
      <c r="CR150" s="27"/>
      <c r="CS150" s="27"/>
      <c r="CT150" s="27"/>
      <c r="CU150" s="27"/>
      <c r="CV150" s="27"/>
    </row>
    <row r="151" spans="2:100" ht="14.4" x14ac:dyDescent="0.3">
      <c r="B151" s="22"/>
      <c r="C151" s="22"/>
      <c r="D151" s="22"/>
      <c r="E151" s="22"/>
      <c r="F151" s="22"/>
      <c r="G151" s="22"/>
      <c r="H151" s="22"/>
      <c r="I151" s="22"/>
      <c r="J151" s="22"/>
      <c r="K151" s="22"/>
      <c r="L151" s="22"/>
      <c r="M151" s="22"/>
      <c r="N151" s="22"/>
      <c r="O151" s="23"/>
      <c r="P151" s="22"/>
      <c r="Q151" s="22"/>
      <c r="R151" s="22"/>
      <c r="S151" s="22"/>
      <c r="T151" s="23"/>
      <c r="U151" s="22"/>
      <c r="V151" s="22"/>
      <c r="W151" s="22"/>
      <c r="X151" s="22"/>
      <c r="Y151" s="28"/>
      <c r="Z151" s="22"/>
      <c r="AA151" s="26"/>
      <c r="AB151" s="26"/>
      <c r="AC151" s="25"/>
      <c r="AD151" s="26"/>
      <c r="AE151" s="27"/>
      <c r="AF151" s="27"/>
      <c r="AG151" s="27"/>
      <c r="AH151" s="28"/>
      <c r="AI151" s="29"/>
      <c r="AJ151" s="27"/>
      <c r="AK151" s="27"/>
      <c r="AL151" s="27"/>
      <c r="AM151" s="27"/>
      <c r="AN151" s="27"/>
      <c r="AO151" s="27"/>
      <c r="AP151" s="27"/>
      <c r="AQ151" s="27"/>
      <c r="AR151" s="27"/>
      <c r="AS151" s="27"/>
      <c r="AT151" s="29"/>
      <c r="AU151" s="27"/>
      <c r="AV151" s="27"/>
      <c r="AW151" s="27"/>
      <c r="AX151" s="29"/>
      <c r="AY151" s="27"/>
      <c r="AZ151" s="27"/>
      <c r="BA151" s="27"/>
      <c r="BB151" s="27"/>
      <c r="BC151" s="27"/>
      <c r="BD151" s="27"/>
      <c r="BE151" s="27"/>
      <c r="BF151" s="27"/>
      <c r="BG151" s="27"/>
      <c r="BH151" s="27"/>
      <c r="BI151" s="27"/>
      <c r="BJ151" s="29"/>
      <c r="BK151" s="27"/>
      <c r="BL151" s="27"/>
      <c r="BM151" s="27"/>
      <c r="BN151" s="29"/>
      <c r="BO151" s="29"/>
      <c r="BP151" s="27"/>
      <c r="BQ151" s="27"/>
      <c r="BR151" s="27"/>
      <c r="BS151" s="27"/>
      <c r="BT151" s="27"/>
      <c r="BU151" s="27"/>
      <c r="BV151" s="27"/>
      <c r="BW151" s="27"/>
      <c r="BX151" s="27"/>
      <c r="BY151" s="27"/>
      <c r="BZ151" s="27"/>
      <c r="CA151" s="27"/>
      <c r="CB151" s="27"/>
      <c r="CC151" s="27"/>
      <c r="CD151" s="27"/>
      <c r="CE151" s="27"/>
      <c r="CF151" s="27"/>
      <c r="CG151" s="27"/>
      <c r="CH151" s="27"/>
      <c r="CI151" s="27"/>
      <c r="CJ151" s="27"/>
      <c r="CK151" s="27"/>
      <c r="CL151" s="27"/>
      <c r="CM151" s="27"/>
      <c r="CN151" s="27"/>
      <c r="CO151" s="27"/>
      <c r="CP151" s="27"/>
      <c r="CQ151" s="27"/>
      <c r="CR151" s="27"/>
      <c r="CS151" s="27"/>
      <c r="CT151" s="27"/>
      <c r="CU151" s="27"/>
      <c r="CV151" s="27"/>
    </row>
    <row r="152" spans="2:100" ht="14.4" x14ac:dyDescent="0.3">
      <c r="B152" s="22"/>
      <c r="C152" s="22"/>
      <c r="D152" s="22"/>
      <c r="E152" s="22"/>
      <c r="F152" s="22"/>
      <c r="G152" s="22"/>
      <c r="H152" s="22"/>
      <c r="I152" s="22"/>
      <c r="J152" s="22"/>
      <c r="K152" s="22"/>
      <c r="L152" s="22"/>
      <c r="M152" s="22"/>
      <c r="N152" s="22"/>
      <c r="O152" s="23"/>
      <c r="P152" s="22"/>
      <c r="Q152" s="22"/>
      <c r="R152" s="22"/>
      <c r="S152" s="22"/>
      <c r="T152" s="23"/>
      <c r="U152" s="22"/>
      <c r="V152" s="22"/>
      <c r="W152" s="22"/>
      <c r="X152" s="22"/>
      <c r="Y152" s="28"/>
      <c r="Z152" s="22"/>
      <c r="AA152" s="26"/>
      <c r="AB152" s="26"/>
      <c r="AC152" s="25"/>
      <c r="AD152" s="26"/>
      <c r="AE152" s="27"/>
      <c r="AF152" s="27"/>
      <c r="AG152" s="27"/>
      <c r="AH152" s="28"/>
      <c r="AI152" s="29"/>
      <c r="AJ152" s="27"/>
      <c r="AK152" s="27"/>
      <c r="AL152" s="27"/>
      <c r="AM152" s="27"/>
      <c r="AN152" s="27"/>
      <c r="AO152" s="27"/>
      <c r="AP152" s="27"/>
      <c r="AQ152" s="27"/>
      <c r="AR152" s="27"/>
      <c r="AS152" s="27"/>
      <c r="AT152" s="29"/>
      <c r="AU152" s="27"/>
      <c r="AV152" s="27"/>
      <c r="AW152" s="27"/>
      <c r="AX152" s="29"/>
      <c r="AY152" s="27"/>
      <c r="AZ152" s="27"/>
      <c r="BA152" s="27"/>
      <c r="BB152" s="27"/>
      <c r="BC152" s="27"/>
      <c r="BD152" s="27"/>
      <c r="BE152" s="27"/>
      <c r="BF152" s="27"/>
      <c r="BG152" s="27"/>
      <c r="BH152" s="27"/>
      <c r="BI152" s="27"/>
      <c r="BJ152" s="29"/>
      <c r="BK152" s="27"/>
      <c r="BL152" s="27"/>
      <c r="BM152" s="27"/>
      <c r="BN152" s="29"/>
      <c r="BO152" s="29"/>
      <c r="BP152" s="27"/>
      <c r="BQ152" s="27"/>
      <c r="BR152" s="27"/>
      <c r="BS152" s="27"/>
      <c r="BT152" s="27"/>
      <c r="BU152" s="27"/>
      <c r="BV152" s="27"/>
      <c r="BW152" s="27"/>
      <c r="BX152" s="27"/>
      <c r="BY152" s="27"/>
      <c r="BZ152" s="27"/>
      <c r="CA152" s="27"/>
      <c r="CB152" s="27"/>
      <c r="CC152" s="27"/>
      <c r="CD152" s="27"/>
      <c r="CE152" s="27"/>
      <c r="CF152" s="27"/>
      <c r="CG152" s="27"/>
      <c r="CH152" s="27"/>
      <c r="CI152" s="27"/>
      <c r="CJ152" s="27"/>
      <c r="CK152" s="27"/>
      <c r="CL152" s="27"/>
      <c r="CM152" s="27"/>
      <c r="CN152" s="27"/>
      <c r="CO152" s="27"/>
      <c r="CP152" s="27"/>
      <c r="CQ152" s="27"/>
      <c r="CR152" s="27"/>
      <c r="CS152" s="27"/>
      <c r="CT152" s="27"/>
      <c r="CU152" s="27"/>
      <c r="CV152" s="27"/>
    </row>
    <row r="153" spans="2:100" ht="14.4" x14ac:dyDescent="0.3">
      <c r="B153" s="22"/>
      <c r="C153" s="22"/>
      <c r="D153" s="22"/>
      <c r="E153" s="22"/>
      <c r="F153" s="22"/>
      <c r="G153" s="22"/>
      <c r="H153" s="22"/>
      <c r="I153" s="22"/>
      <c r="J153" s="22"/>
      <c r="K153" s="22"/>
      <c r="L153" s="22"/>
      <c r="M153" s="22"/>
      <c r="N153" s="22"/>
      <c r="O153" s="23"/>
      <c r="P153" s="22"/>
      <c r="Q153" s="22"/>
      <c r="R153" s="22"/>
      <c r="S153" s="22"/>
      <c r="T153" s="23"/>
      <c r="U153" s="22"/>
      <c r="V153" s="22"/>
      <c r="W153" s="22"/>
      <c r="X153" s="22"/>
      <c r="Y153" s="28"/>
      <c r="Z153" s="22"/>
      <c r="AA153" s="26"/>
      <c r="AB153" s="26"/>
      <c r="AC153" s="25"/>
      <c r="AD153" s="26"/>
      <c r="AE153" s="27"/>
      <c r="AF153" s="27"/>
      <c r="AG153" s="27"/>
      <c r="AH153" s="28"/>
      <c r="AI153" s="29"/>
      <c r="AJ153" s="27"/>
      <c r="AK153" s="27"/>
      <c r="AL153" s="27"/>
      <c r="AM153" s="27"/>
      <c r="AN153" s="27"/>
      <c r="AO153" s="27"/>
      <c r="AP153" s="27"/>
      <c r="AQ153" s="27"/>
      <c r="AR153" s="27"/>
      <c r="AS153" s="27"/>
      <c r="AT153" s="29"/>
      <c r="AU153" s="27"/>
      <c r="AV153" s="27"/>
      <c r="AW153" s="27"/>
      <c r="AX153" s="29"/>
      <c r="AY153" s="27"/>
      <c r="AZ153" s="27"/>
      <c r="BA153" s="27"/>
      <c r="BB153" s="27"/>
      <c r="BC153" s="27"/>
      <c r="BD153" s="27"/>
      <c r="BE153" s="27"/>
      <c r="BF153" s="27"/>
      <c r="BG153" s="27"/>
      <c r="BH153" s="27"/>
      <c r="BI153" s="27"/>
      <c r="BJ153" s="29"/>
      <c r="BK153" s="27"/>
      <c r="BL153" s="27"/>
      <c r="BM153" s="27"/>
      <c r="BN153" s="29"/>
      <c r="BO153" s="29"/>
      <c r="BP153" s="27"/>
      <c r="BQ153" s="27"/>
      <c r="BR153" s="27"/>
      <c r="BS153" s="27"/>
      <c r="BT153" s="27"/>
      <c r="BU153" s="27"/>
      <c r="BV153" s="27"/>
      <c r="BW153" s="27"/>
      <c r="BX153" s="27"/>
      <c r="BY153" s="27"/>
      <c r="BZ153" s="27"/>
      <c r="CA153" s="27"/>
      <c r="CB153" s="27"/>
      <c r="CC153" s="27"/>
      <c r="CD153" s="27"/>
      <c r="CE153" s="27"/>
      <c r="CF153" s="27"/>
      <c r="CG153" s="27"/>
      <c r="CH153" s="27"/>
      <c r="CI153" s="27"/>
      <c r="CJ153" s="27"/>
      <c r="CK153" s="27"/>
      <c r="CL153" s="27"/>
      <c r="CM153" s="27"/>
      <c r="CN153" s="27"/>
      <c r="CO153" s="27"/>
      <c r="CP153" s="27"/>
      <c r="CQ153" s="27"/>
      <c r="CR153" s="27"/>
      <c r="CS153" s="27"/>
      <c r="CT153" s="27"/>
      <c r="CU153" s="27"/>
      <c r="CV153" s="27"/>
    </row>
    <row r="154" spans="2:100" ht="14.4" x14ac:dyDescent="0.3">
      <c r="B154" s="22"/>
      <c r="C154" s="22"/>
      <c r="D154" s="22"/>
      <c r="E154" s="22"/>
      <c r="F154" s="22"/>
      <c r="G154" s="22"/>
      <c r="H154" s="22"/>
      <c r="I154" s="22"/>
      <c r="J154" s="22"/>
      <c r="K154" s="22"/>
      <c r="L154" s="22"/>
      <c r="M154" s="22"/>
      <c r="N154" s="22"/>
      <c r="O154" s="23"/>
      <c r="P154" s="22"/>
      <c r="Q154" s="22"/>
      <c r="R154" s="22"/>
      <c r="S154" s="22"/>
      <c r="T154" s="23"/>
      <c r="U154" s="22"/>
      <c r="V154" s="22"/>
      <c r="W154" s="22"/>
      <c r="X154" s="22"/>
      <c r="Y154" s="28"/>
      <c r="Z154" s="22"/>
      <c r="AA154" s="26"/>
      <c r="AB154" s="26"/>
      <c r="AC154" s="25"/>
      <c r="AD154" s="26"/>
      <c r="AE154" s="27"/>
      <c r="AF154" s="27"/>
      <c r="AG154" s="27"/>
      <c r="AH154" s="28"/>
      <c r="AI154" s="29"/>
      <c r="AJ154" s="27"/>
      <c r="AK154" s="27"/>
      <c r="AL154" s="27"/>
      <c r="AM154" s="27"/>
      <c r="AN154" s="27"/>
      <c r="AO154" s="27"/>
      <c r="AP154" s="27"/>
      <c r="AQ154" s="27"/>
      <c r="AR154" s="27"/>
      <c r="AS154" s="27"/>
      <c r="AT154" s="29"/>
      <c r="AU154" s="27"/>
      <c r="AV154" s="27"/>
      <c r="AW154" s="27"/>
      <c r="AX154" s="29"/>
      <c r="AY154" s="27"/>
      <c r="AZ154" s="27"/>
      <c r="BA154" s="27"/>
      <c r="BB154" s="27"/>
      <c r="BC154" s="27"/>
      <c r="BD154" s="27"/>
      <c r="BE154" s="27"/>
      <c r="BF154" s="27"/>
      <c r="BG154" s="27"/>
      <c r="BH154" s="27"/>
      <c r="BI154" s="27"/>
      <c r="BJ154" s="29"/>
      <c r="BK154" s="27"/>
      <c r="BL154" s="27"/>
      <c r="BM154" s="27"/>
      <c r="BN154" s="29"/>
      <c r="BO154" s="29"/>
      <c r="BP154" s="27"/>
      <c r="BQ154" s="27"/>
      <c r="BR154" s="27"/>
      <c r="BS154" s="27"/>
      <c r="BT154" s="27"/>
      <c r="BU154" s="27"/>
      <c r="BV154" s="27"/>
      <c r="BW154" s="27"/>
      <c r="BX154" s="27"/>
      <c r="BY154" s="27"/>
      <c r="BZ154" s="27"/>
      <c r="CA154" s="27"/>
      <c r="CB154" s="27"/>
      <c r="CC154" s="27"/>
      <c r="CD154" s="27"/>
      <c r="CE154" s="27"/>
      <c r="CF154" s="27"/>
      <c r="CG154" s="27"/>
      <c r="CH154" s="27"/>
      <c r="CI154" s="27"/>
      <c r="CJ154" s="27"/>
      <c r="CK154" s="27"/>
      <c r="CL154" s="27"/>
      <c r="CM154" s="27"/>
      <c r="CN154" s="27"/>
      <c r="CO154" s="27"/>
      <c r="CP154" s="27"/>
      <c r="CQ154" s="27"/>
      <c r="CR154" s="27"/>
      <c r="CS154" s="27"/>
      <c r="CT154" s="27"/>
      <c r="CU154" s="27"/>
      <c r="CV154" s="27"/>
    </row>
    <row r="155" spans="2:100" ht="14.4" x14ac:dyDescent="0.3">
      <c r="B155" s="22"/>
      <c r="C155" s="22"/>
      <c r="D155" s="22"/>
      <c r="E155" s="22"/>
      <c r="F155" s="22"/>
      <c r="G155" s="22"/>
      <c r="H155" s="22"/>
      <c r="I155" s="22"/>
      <c r="J155" s="22"/>
      <c r="K155" s="22"/>
      <c r="L155" s="22"/>
      <c r="M155" s="22"/>
      <c r="N155" s="22"/>
      <c r="O155" s="23"/>
      <c r="P155" s="22"/>
      <c r="Q155" s="22"/>
      <c r="R155" s="22"/>
      <c r="S155" s="22"/>
      <c r="T155" s="23"/>
      <c r="U155" s="22"/>
      <c r="V155" s="22"/>
      <c r="W155" s="22"/>
      <c r="X155" s="22"/>
      <c r="Y155" s="28"/>
      <c r="Z155" s="22"/>
      <c r="AA155" s="26"/>
      <c r="AB155" s="26"/>
      <c r="AC155" s="25"/>
      <c r="AD155" s="26"/>
      <c r="AE155" s="27"/>
      <c r="AF155" s="27"/>
      <c r="AG155" s="27"/>
      <c r="AH155" s="28"/>
      <c r="AI155" s="29"/>
      <c r="AJ155" s="27"/>
      <c r="AK155" s="27"/>
      <c r="AL155" s="27"/>
      <c r="AM155" s="27"/>
      <c r="AN155" s="27"/>
      <c r="AO155" s="27"/>
      <c r="AP155" s="27"/>
      <c r="AQ155" s="27"/>
      <c r="AR155" s="27"/>
      <c r="AS155" s="27"/>
      <c r="AT155" s="29"/>
      <c r="AU155" s="27"/>
      <c r="AV155" s="27"/>
      <c r="AW155" s="27"/>
      <c r="AX155" s="29"/>
      <c r="AY155" s="27"/>
      <c r="AZ155" s="27"/>
      <c r="BA155" s="27"/>
      <c r="BB155" s="27"/>
      <c r="BC155" s="27"/>
      <c r="BD155" s="27"/>
      <c r="BE155" s="27"/>
      <c r="BF155" s="27"/>
      <c r="BG155" s="27"/>
      <c r="BH155" s="27"/>
      <c r="BI155" s="27"/>
      <c r="BJ155" s="29"/>
      <c r="BK155" s="27"/>
      <c r="BL155" s="27"/>
      <c r="BM155" s="27"/>
      <c r="BN155" s="29"/>
      <c r="BO155" s="29"/>
      <c r="BP155" s="27"/>
      <c r="BQ155" s="27"/>
      <c r="BR155" s="27"/>
      <c r="BS155" s="27"/>
      <c r="BT155" s="27"/>
      <c r="BU155" s="27"/>
      <c r="BV155" s="27"/>
      <c r="BW155" s="27"/>
      <c r="BX155" s="27"/>
      <c r="BY155" s="27"/>
      <c r="BZ155" s="27"/>
      <c r="CA155" s="27"/>
      <c r="CB155" s="27"/>
      <c r="CC155" s="27"/>
      <c r="CD155" s="27"/>
      <c r="CE155" s="27"/>
      <c r="CF155" s="27"/>
      <c r="CG155" s="27"/>
      <c r="CH155" s="27"/>
      <c r="CI155" s="27"/>
      <c r="CJ155" s="27"/>
      <c r="CK155" s="27"/>
      <c r="CL155" s="27"/>
      <c r="CM155" s="27"/>
      <c r="CN155" s="27"/>
      <c r="CO155" s="27"/>
      <c r="CP155" s="27"/>
      <c r="CQ155" s="27"/>
      <c r="CR155" s="27"/>
      <c r="CS155" s="27"/>
      <c r="CT155" s="27"/>
      <c r="CU155" s="27"/>
      <c r="CV155" s="27"/>
    </row>
    <row r="156" spans="2:100" ht="14.4" x14ac:dyDescent="0.3">
      <c r="B156" s="22"/>
      <c r="C156" s="22"/>
      <c r="D156" s="22"/>
      <c r="E156" s="22"/>
      <c r="F156" s="22"/>
      <c r="G156" s="22"/>
      <c r="H156" s="22"/>
      <c r="I156" s="22"/>
      <c r="J156" s="22"/>
      <c r="K156" s="22"/>
      <c r="L156" s="22"/>
      <c r="M156" s="22"/>
      <c r="N156" s="22"/>
      <c r="O156" s="23"/>
      <c r="P156" s="22"/>
      <c r="Q156" s="22"/>
      <c r="R156" s="22"/>
      <c r="S156" s="22"/>
      <c r="T156" s="23"/>
      <c r="U156" s="22"/>
      <c r="V156" s="22"/>
      <c r="W156" s="22"/>
      <c r="X156" s="22"/>
      <c r="Y156" s="28"/>
      <c r="Z156" s="22"/>
      <c r="AA156" s="26"/>
      <c r="AB156" s="26"/>
      <c r="AC156" s="25"/>
      <c r="AD156" s="26"/>
      <c r="AE156" s="27"/>
      <c r="AF156" s="27"/>
      <c r="AG156" s="27"/>
      <c r="AH156" s="28"/>
      <c r="AI156" s="29"/>
      <c r="AJ156" s="27"/>
      <c r="AK156" s="27"/>
      <c r="AL156" s="27"/>
      <c r="AM156" s="27"/>
      <c r="AN156" s="27"/>
      <c r="AO156" s="27"/>
      <c r="AP156" s="27"/>
      <c r="AQ156" s="27"/>
      <c r="AR156" s="27"/>
      <c r="AS156" s="27"/>
      <c r="AT156" s="29"/>
      <c r="AU156" s="27"/>
      <c r="AV156" s="27"/>
      <c r="AW156" s="27"/>
      <c r="AX156" s="29"/>
      <c r="AY156" s="27"/>
      <c r="AZ156" s="27"/>
      <c r="BA156" s="27"/>
      <c r="BB156" s="27"/>
      <c r="BC156" s="27"/>
      <c r="BD156" s="27"/>
      <c r="BE156" s="27"/>
      <c r="BF156" s="27"/>
      <c r="BG156" s="27"/>
      <c r="BH156" s="27"/>
      <c r="BI156" s="27"/>
      <c r="BJ156" s="29"/>
      <c r="BK156" s="27"/>
      <c r="BL156" s="27"/>
      <c r="BM156" s="27"/>
      <c r="BN156" s="29"/>
      <c r="BO156" s="29"/>
      <c r="BP156" s="27"/>
      <c r="BQ156" s="27"/>
      <c r="BR156" s="27"/>
      <c r="BS156" s="27"/>
      <c r="BT156" s="27"/>
      <c r="BU156" s="27"/>
      <c r="BV156" s="27"/>
      <c r="BW156" s="27"/>
      <c r="BX156" s="27"/>
      <c r="BY156" s="27"/>
      <c r="BZ156" s="27"/>
      <c r="CA156" s="27"/>
      <c r="CB156" s="27"/>
      <c r="CC156" s="27"/>
      <c r="CD156" s="27"/>
      <c r="CE156" s="27"/>
      <c r="CF156" s="27"/>
      <c r="CG156" s="27"/>
      <c r="CH156" s="27"/>
      <c r="CI156" s="27"/>
      <c r="CJ156" s="27"/>
      <c r="CK156" s="27"/>
      <c r="CL156" s="27"/>
      <c r="CM156" s="27"/>
      <c r="CN156" s="27"/>
      <c r="CO156" s="27"/>
      <c r="CP156" s="27"/>
      <c r="CQ156" s="27"/>
      <c r="CR156" s="27"/>
      <c r="CS156" s="27"/>
      <c r="CT156" s="27"/>
      <c r="CU156" s="27"/>
      <c r="CV156" s="27"/>
    </row>
    <row r="157" spans="2:100" ht="14.4" x14ac:dyDescent="0.3">
      <c r="B157" s="22"/>
      <c r="C157" s="22"/>
      <c r="D157" s="22"/>
      <c r="E157" s="22"/>
      <c r="F157" s="22"/>
      <c r="G157" s="22"/>
      <c r="H157" s="22"/>
      <c r="I157" s="22"/>
      <c r="J157" s="22"/>
      <c r="K157" s="22"/>
      <c r="L157" s="22"/>
      <c r="M157" s="22"/>
      <c r="N157" s="22"/>
      <c r="O157" s="23"/>
      <c r="P157" s="22"/>
      <c r="Q157" s="22"/>
      <c r="R157" s="22"/>
      <c r="S157" s="22"/>
      <c r="T157" s="23"/>
      <c r="U157" s="22"/>
      <c r="V157" s="22"/>
      <c r="W157" s="22"/>
      <c r="X157" s="22"/>
      <c r="Y157" s="28"/>
      <c r="Z157" s="22"/>
      <c r="AA157" s="26"/>
      <c r="AB157" s="26"/>
      <c r="AC157" s="25"/>
      <c r="AD157" s="26"/>
      <c r="AE157" s="27"/>
      <c r="AF157" s="27"/>
      <c r="AG157" s="27"/>
      <c r="AH157" s="28"/>
      <c r="AI157" s="29"/>
      <c r="AJ157" s="27"/>
      <c r="AK157" s="27"/>
      <c r="AL157" s="27"/>
      <c r="AM157" s="27"/>
      <c r="AN157" s="27"/>
      <c r="AO157" s="27"/>
      <c r="AP157" s="27"/>
      <c r="AQ157" s="27"/>
      <c r="AR157" s="27"/>
      <c r="AS157" s="27"/>
      <c r="AT157" s="29"/>
      <c r="AU157" s="27"/>
      <c r="AV157" s="27"/>
      <c r="AW157" s="27"/>
      <c r="AX157" s="29"/>
      <c r="AY157" s="27"/>
      <c r="AZ157" s="27"/>
      <c r="BA157" s="27"/>
      <c r="BB157" s="27"/>
      <c r="BC157" s="27"/>
      <c r="BD157" s="27"/>
      <c r="BE157" s="27"/>
      <c r="BF157" s="27"/>
      <c r="BG157" s="27"/>
      <c r="BH157" s="27"/>
      <c r="BI157" s="27"/>
      <c r="BJ157" s="29"/>
      <c r="BK157" s="27"/>
      <c r="BL157" s="27"/>
      <c r="BM157" s="27"/>
      <c r="BN157" s="29"/>
      <c r="BO157" s="29"/>
      <c r="BP157" s="27"/>
      <c r="BQ157" s="27"/>
      <c r="BR157" s="27"/>
      <c r="BS157" s="27"/>
      <c r="BT157" s="27"/>
      <c r="BU157" s="27"/>
      <c r="BV157" s="27"/>
      <c r="BW157" s="27"/>
      <c r="BX157" s="27"/>
      <c r="BY157" s="27"/>
      <c r="BZ157" s="27"/>
      <c r="CA157" s="27"/>
      <c r="CB157" s="27"/>
      <c r="CC157" s="27"/>
      <c r="CD157" s="27"/>
      <c r="CE157" s="27"/>
      <c r="CF157" s="27"/>
      <c r="CG157" s="27"/>
      <c r="CH157" s="27"/>
      <c r="CI157" s="27"/>
      <c r="CJ157" s="27"/>
      <c r="CK157" s="27"/>
      <c r="CL157" s="27"/>
      <c r="CM157" s="27"/>
      <c r="CN157" s="27"/>
      <c r="CO157" s="27"/>
      <c r="CP157" s="27"/>
      <c r="CQ157" s="27"/>
      <c r="CR157" s="27"/>
      <c r="CS157" s="27"/>
      <c r="CT157" s="27"/>
      <c r="CU157" s="27"/>
      <c r="CV157" s="27"/>
    </row>
    <row r="158" spans="2:100" ht="14.4" x14ac:dyDescent="0.3">
      <c r="B158" s="22"/>
      <c r="C158" s="22"/>
      <c r="D158" s="22"/>
      <c r="E158" s="22"/>
      <c r="F158" s="22"/>
      <c r="G158" s="22"/>
      <c r="H158" s="22"/>
      <c r="I158" s="22"/>
      <c r="J158" s="22"/>
      <c r="K158" s="22"/>
      <c r="L158" s="22"/>
      <c r="M158" s="22"/>
      <c r="N158" s="22"/>
      <c r="O158" s="23"/>
      <c r="P158" s="22"/>
      <c r="Q158" s="22"/>
      <c r="R158" s="22"/>
      <c r="S158" s="22"/>
      <c r="T158" s="23"/>
      <c r="U158" s="22"/>
      <c r="V158" s="22"/>
      <c r="W158" s="22"/>
      <c r="X158" s="22"/>
      <c r="Y158" s="28"/>
      <c r="Z158" s="22"/>
      <c r="AA158" s="26"/>
      <c r="AB158" s="26"/>
      <c r="AC158" s="25"/>
      <c r="AD158" s="26"/>
      <c r="AE158" s="27"/>
      <c r="AF158" s="27"/>
      <c r="AG158" s="27"/>
      <c r="AH158" s="28"/>
      <c r="AI158" s="29"/>
      <c r="AJ158" s="27"/>
      <c r="AK158" s="27"/>
      <c r="AL158" s="27"/>
      <c r="AM158" s="27"/>
      <c r="AN158" s="27"/>
      <c r="AO158" s="27"/>
      <c r="AP158" s="27"/>
      <c r="AQ158" s="27"/>
      <c r="AR158" s="27"/>
      <c r="AS158" s="27"/>
      <c r="AT158" s="29"/>
      <c r="AU158" s="27"/>
      <c r="AV158" s="27"/>
      <c r="AW158" s="27"/>
      <c r="AX158" s="29"/>
      <c r="AY158" s="27"/>
      <c r="AZ158" s="27"/>
      <c r="BA158" s="27"/>
      <c r="BB158" s="27"/>
      <c r="BC158" s="27"/>
      <c r="BD158" s="27"/>
      <c r="BE158" s="27"/>
      <c r="BF158" s="27"/>
      <c r="BG158" s="27"/>
      <c r="BH158" s="27"/>
      <c r="BI158" s="27"/>
      <c r="BJ158" s="29"/>
      <c r="BK158" s="27"/>
      <c r="BL158" s="27"/>
      <c r="BM158" s="27"/>
      <c r="BN158" s="29"/>
      <c r="BO158" s="29"/>
      <c r="BP158" s="27"/>
      <c r="BQ158" s="27"/>
      <c r="BR158" s="27"/>
      <c r="BS158" s="27"/>
      <c r="BT158" s="27"/>
      <c r="BU158" s="27"/>
      <c r="BV158" s="27"/>
      <c r="BW158" s="27"/>
      <c r="BX158" s="27"/>
      <c r="BY158" s="27"/>
      <c r="BZ158" s="27"/>
      <c r="CA158" s="27"/>
      <c r="CB158" s="27"/>
      <c r="CC158" s="27"/>
      <c r="CD158" s="27"/>
      <c r="CE158" s="27"/>
      <c r="CF158" s="27"/>
      <c r="CG158" s="27"/>
      <c r="CH158" s="27"/>
      <c r="CI158" s="27"/>
      <c r="CJ158" s="27"/>
      <c r="CK158" s="27"/>
      <c r="CL158" s="27"/>
      <c r="CM158" s="27"/>
      <c r="CN158" s="27"/>
      <c r="CO158" s="27"/>
      <c r="CP158" s="27"/>
      <c r="CQ158" s="27"/>
      <c r="CR158" s="27"/>
      <c r="CS158" s="27"/>
      <c r="CT158" s="27"/>
      <c r="CU158" s="27"/>
      <c r="CV158" s="27"/>
    </row>
    <row r="159" spans="2:100" ht="14.4" x14ac:dyDescent="0.3">
      <c r="B159" s="22"/>
      <c r="C159" s="22"/>
      <c r="D159" s="22"/>
      <c r="E159" s="22"/>
      <c r="F159" s="22"/>
      <c r="G159" s="22"/>
      <c r="H159" s="22"/>
      <c r="I159" s="22"/>
      <c r="J159" s="22"/>
      <c r="K159" s="22"/>
      <c r="L159" s="22"/>
      <c r="M159" s="22"/>
      <c r="N159" s="22"/>
      <c r="O159" s="23"/>
      <c r="P159" s="22"/>
      <c r="Q159" s="22"/>
      <c r="R159" s="22"/>
      <c r="S159" s="22"/>
      <c r="T159" s="23"/>
      <c r="U159" s="22"/>
      <c r="V159" s="22"/>
      <c r="W159" s="22"/>
      <c r="X159" s="22"/>
      <c r="Y159" s="28"/>
      <c r="Z159" s="22"/>
      <c r="AA159" s="26"/>
      <c r="AB159" s="26"/>
      <c r="AC159" s="25"/>
      <c r="AD159" s="26"/>
      <c r="AE159" s="27"/>
      <c r="AF159" s="27"/>
      <c r="AG159" s="27"/>
      <c r="AH159" s="28"/>
      <c r="AI159" s="29"/>
      <c r="AJ159" s="27"/>
      <c r="AK159" s="27"/>
      <c r="AL159" s="27"/>
      <c r="AM159" s="27"/>
      <c r="AN159" s="27"/>
      <c r="AO159" s="27"/>
      <c r="AP159" s="27"/>
      <c r="AQ159" s="27"/>
      <c r="AR159" s="27"/>
      <c r="AS159" s="27"/>
      <c r="AT159" s="29"/>
      <c r="AU159" s="27"/>
      <c r="AV159" s="27"/>
      <c r="AW159" s="27"/>
      <c r="AX159" s="29"/>
      <c r="AY159" s="27"/>
      <c r="AZ159" s="27"/>
      <c r="BA159" s="27"/>
      <c r="BB159" s="27"/>
      <c r="BC159" s="27"/>
      <c r="BD159" s="27"/>
      <c r="BE159" s="27"/>
      <c r="BF159" s="27"/>
      <c r="BG159" s="27"/>
      <c r="BH159" s="27"/>
      <c r="BI159" s="27"/>
      <c r="BJ159" s="29"/>
      <c r="BK159" s="27"/>
      <c r="BL159" s="27"/>
      <c r="BM159" s="27"/>
      <c r="BN159" s="29"/>
      <c r="BO159" s="29"/>
      <c r="BP159" s="27"/>
      <c r="BQ159" s="27"/>
      <c r="BR159" s="27"/>
      <c r="BS159" s="27"/>
      <c r="BT159" s="27"/>
      <c r="BU159" s="27"/>
      <c r="BV159" s="27"/>
      <c r="BW159" s="27"/>
      <c r="BX159" s="27"/>
      <c r="BY159" s="27"/>
      <c r="BZ159" s="27"/>
      <c r="CA159" s="27"/>
      <c r="CB159" s="27"/>
      <c r="CC159" s="27"/>
      <c r="CD159" s="27"/>
      <c r="CE159" s="27"/>
      <c r="CF159" s="27"/>
      <c r="CG159" s="27"/>
      <c r="CH159" s="27"/>
      <c r="CI159" s="27"/>
      <c r="CJ159" s="27"/>
      <c r="CK159" s="27"/>
      <c r="CL159" s="27"/>
      <c r="CM159" s="27"/>
      <c r="CN159" s="27"/>
      <c r="CO159" s="27"/>
      <c r="CP159" s="27"/>
      <c r="CQ159" s="27"/>
      <c r="CR159" s="27"/>
      <c r="CS159" s="27"/>
      <c r="CT159" s="27"/>
      <c r="CU159" s="27"/>
      <c r="CV159" s="27"/>
    </row>
    <row r="160" spans="2:100" ht="14.4" x14ac:dyDescent="0.3">
      <c r="B160" s="22"/>
      <c r="C160" s="22"/>
      <c r="D160" s="22"/>
      <c r="E160" s="22"/>
      <c r="F160" s="22"/>
      <c r="G160" s="22"/>
      <c r="H160" s="22"/>
      <c r="I160" s="22"/>
      <c r="J160" s="22"/>
      <c r="K160" s="22"/>
      <c r="L160" s="22"/>
      <c r="M160" s="22"/>
      <c r="N160" s="22"/>
      <c r="O160" s="23"/>
      <c r="P160" s="22"/>
      <c r="Q160" s="22"/>
      <c r="R160" s="22"/>
      <c r="S160" s="22"/>
      <c r="T160" s="23"/>
      <c r="U160" s="22"/>
      <c r="V160" s="22"/>
      <c r="W160" s="22"/>
      <c r="X160" s="22"/>
      <c r="Y160" s="28"/>
      <c r="Z160" s="22"/>
      <c r="AA160" s="26"/>
      <c r="AB160" s="26"/>
      <c r="AC160" s="25"/>
      <c r="AD160" s="26"/>
      <c r="AE160" s="27"/>
      <c r="AF160" s="27"/>
      <c r="AG160" s="27"/>
      <c r="AH160" s="28"/>
      <c r="AI160" s="29"/>
      <c r="AJ160" s="27"/>
      <c r="AK160" s="27"/>
      <c r="AL160" s="27"/>
      <c r="AM160" s="27"/>
      <c r="AN160" s="27"/>
      <c r="AO160" s="27"/>
      <c r="AP160" s="27"/>
      <c r="AQ160" s="27"/>
      <c r="AR160" s="27"/>
      <c r="AS160" s="27"/>
      <c r="AT160" s="29"/>
      <c r="AU160" s="27"/>
      <c r="AV160" s="27"/>
      <c r="AW160" s="27"/>
      <c r="AX160" s="29"/>
      <c r="AY160" s="27"/>
      <c r="AZ160" s="27"/>
      <c r="BA160" s="27"/>
      <c r="BB160" s="27"/>
      <c r="BC160" s="27"/>
      <c r="BD160" s="27"/>
      <c r="BE160" s="27"/>
      <c r="BF160" s="27"/>
      <c r="BG160" s="27"/>
      <c r="BH160" s="27"/>
      <c r="BI160" s="27"/>
      <c r="BJ160" s="29"/>
      <c r="BK160" s="27"/>
      <c r="BL160" s="27"/>
      <c r="BM160" s="27"/>
      <c r="BN160" s="29"/>
      <c r="BO160" s="29"/>
      <c r="BP160" s="27"/>
      <c r="BQ160" s="27"/>
      <c r="BR160" s="27"/>
      <c r="BS160" s="27"/>
      <c r="BT160" s="27"/>
      <c r="BU160" s="27"/>
      <c r="BV160" s="27"/>
      <c r="BW160" s="27"/>
      <c r="BX160" s="27"/>
      <c r="BY160" s="27"/>
      <c r="BZ160" s="27"/>
      <c r="CA160" s="27"/>
      <c r="CB160" s="27"/>
      <c r="CC160" s="27"/>
      <c r="CD160" s="27"/>
      <c r="CE160" s="27"/>
      <c r="CF160" s="27"/>
      <c r="CG160" s="27"/>
      <c r="CH160" s="27"/>
      <c r="CI160" s="27"/>
      <c r="CJ160" s="27"/>
      <c r="CK160" s="27"/>
      <c r="CL160" s="27"/>
      <c r="CM160" s="27"/>
      <c r="CN160" s="27"/>
      <c r="CO160" s="27"/>
      <c r="CP160" s="27"/>
      <c r="CQ160" s="27"/>
      <c r="CR160" s="27"/>
      <c r="CS160" s="27"/>
      <c r="CT160" s="27"/>
      <c r="CU160" s="27"/>
      <c r="CV160" s="27"/>
    </row>
    <row r="161" spans="2:100" ht="14.4" x14ac:dyDescent="0.3">
      <c r="B161" s="22"/>
      <c r="C161" s="22"/>
      <c r="D161" s="22"/>
      <c r="E161" s="22"/>
      <c r="F161" s="22"/>
      <c r="G161" s="22"/>
      <c r="H161" s="22"/>
      <c r="I161" s="22"/>
      <c r="J161" s="22"/>
      <c r="K161" s="22"/>
      <c r="L161" s="22"/>
      <c r="M161" s="22"/>
      <c r="N161" s="22"/>
      <c r="O161" s="23"/>
      <c r="P161" s="22"/>
      <c r="Q161" s="22"/>
      <c r="R161" s="22"/>
      <c r="S161" s="22"/>
      <c r="T161" s="23"/>
      <c r="U161" s="22"/>
      <c r="V161" s="22"/>
      <c r="W161" s="22"/>
      <c r="X161" s="22"/>
      <c r="Y161" s="28"/>
      <c r="Z161" s="22"/>
      <c r="AA161" s="26"/>
      <c r="AB161" s="26"/>
      <c r="AC161" s="25"/>
      <c r="AD161" s="26"/>
      <c r="AE161" s="27"/>
      <c r="AF161" s="27"/>
      <c r="AG161" s="27"/>
      <c r="AH161" s="28"/>
      <c r="AI161" s="29"/>
      <c r="AJ161" s="27"/>
      <c r="AK161" s="27"/>
      <c r="AL161" s="27"/>
      <c r="AM161" s="27"/>
      <c r="AN161" s="27"/>
      <c r="AO161" s="27"/>
      <c r="AP161" s="27"/>
      <c r="AQ161" s="27"/>
      <c r="AR161" s="27"/>
      <c r="AS161" s="27"/>
      <c r="AT161" s="29"/>
      <c r="AU161" s="27"/>
      <c r="AV161" s="27"/>
      <c r="AW161" s="27"/>
      <c r="AX161" s="29"/>
      <c r="AY161" s="27"/>
      <c r="AZ161" s="27"/>
      <c r="BA161" s="27"/>
      <c r="BB161" s="27"/>
      <c r="BC161" s="27"/>
      <c r="BD161" s="27"/>
      <c r="BE161" s="27"/>
      <c r="BF161" s="27"/>
      <c r="BG161" s="27"/>
      <c r="BH161" s="27"/>
      <c r="BI161" s="27"/>
      <c r="BJ161" s="29"/>
      <c r="BK161" s="27"/>
      <c r="BL161" s="27"/>
      <c r="BM161" s="27"/>
      <c r="BN161" s="29"/>
      <c r="BO161" s="29"/>
      <c r="BP161" s="27"/>
      <c r="BQ161" s="27"/>
      <c r="BR161" s="27"/>
      <c r="BS161" s="27"/>
      <c r="BT161" s="27"/>
      <c r="BU161" s="27"/>
      <c r="BV161" s="27"/>
      <c r="BW161" s="27"/>
      <c r="BX161" s="27"/>
      <c r="BY161" s="27"/>
      <c r="BZ161" s="27"/>
      <c r="CA161" s="27"/>
      <c r="CB161" s="27"/>
      <c r="CC161" s="27"/>
      <c r="CD161" s="27"/>
      <c r="CE161" s="27"/>
      <c r="CF161" s="27"/>
      <c r="CG161" s="27"/>
      <c r="CH161" s="27"/>
      <c r="CI161" s="27"/>
      <c r="CJ161" s="27"/>
      <c r="CK161" s="27"/>
      <c r="CL161" s="27"/>
      <c r="CM161" s="27"/>
      <c r="CN161" s="27"/>
      <c r="CO161" s="27"/>
      <c r="CP161" s="27"/>
      <c r="CQ161" s="27"/>
      <c r="CR161" s="27"/>
      <c r="CS161" s="27"/>
      <c r="CT161" s="27"/>
      <c r="CU161" s="27"/>
      <c r="CV161" s="27"/>
    </row>
    <row r="162" spans="2:100" ht="14.4" x14ac:dyDescent="0.3">
      <c r="B162" s="22"/>
      <c r="C162" s="22"/>
      <c r="D162" s="22"/>
      <c r="E162" s="22"/>
      <c r="F162" s="22"/>
      <c r="G162" s="22"/>
      <c r="H162" s="22"/>
      <c r="I162" s="22"/>
      <c r="J162" s="22"/>
      <c r="K162" s="22"/>
      <c r="L162" s="22"/>
      <c r="M162" s="22"/>
      <c r="N162" s="22"/>
      <c r="O162" s="23"/>
      <c r="P162" s="22"/>
      <c r="Q162" s="22"/>
      <c r="R162" s="22"/>
      <c r="S162" s="22"/>
      <c r="T162" s="23"/>
      <c r="U162" s="22"/>
      <c r="V162" s="22"/>
      <c r="W162" s="22"/>
      <c r="X162" s="22"/>
      <c r="Y162" s="28"/>
      <c r="Z162" s="22"/>
      <c r="AA162" s="26"/>
      <c r="AB162" s="26"/>
      <c r="AC162" s="25"/>
      <c r="AD162" s="26"/>
      <c r="AE162" s="27"/>
      <c r="AF162" s="27"/>
      <c r="AG162" s="27"/>
      <c r="AH162" s="28"/>
      <c r="AI162" s="29"/>
      <c r="AJ162" s="27"/>
      <c r="AK162" s="27"/>
      <c r="AL162" s="27"/>
      <c r="AM162" s="27"/>
      <c r="AN162" s="27"/>
      <c r="AO162" s="27"/>
      <c r="AP162" s="27"/>
      <c r="AQ162" s="27"/>
      <c r="AR162" s="27"/>
      <c r="AS162" s="27"/>
      <c r="AT162" s="29"/>
      <c r="AU162" s="27"/>
      <c r="AV162" s="27"/>
      <c r="AW162" s="27"/>
      <c r="AX162" s="29"/>
      <c r="AY162" s="27"/>
      <c r="AZ162" s="27"/>
      <c r="BA162" s="27"/>
      <c r="BB162" s="27"/>
      <c r="BC162" s="27"/>
      <c r="BD162" s="27"/>
      <c r="BE162" s="27"/>
      <c r="BF162" s="27"/>
      <c r="BG162" s="27"/>
      <c r="BH162" s="27"/>
      <c r="BI162" s="27"/>
      <c r="BJ162" s="29"/>
      <c r="BK162" s="27"/>
      <c r="BL162" s="27"/>
      <c r="BM162" s="27"/>
      <c r="BN162" s="29"/>
      <c r="BO162" s="29"/>
      <c r="BP162" s="27"/>
      <c r="BQ162" s="27"/>
      <c r="BR162" s="27"/>
      <c r="BS162" s="27"/>
      <c r="BT162" s="27"/>
      <c r="BU162" s="27"/>
      <c r="BV162" s="27"/>
      <c r="BW162" s="27"/>
      <c r="BX162" s="27"/>
      <c r="BY162" s="27"/>
      <c r="BZ162" s="27"/>
      <c r="CA162" s="27"/>
      <c r="CB162" s="27"/>
      <c r="CC162" s="27"/>
      <c r="CD162" s="27"/>
      <c r="CE162" s="27"/>
      <c r="CF162" s="27"/>
      <c r="CG162" s="27"/>
      <c r="CH162" s="27"/>
      <c r="CI162" s="27"/>
      <c r="CJ162" s="27"/>
      <c r="CK162" s="27"/>
      <c r="CL162" s="27"/>
      <c r="CM162" s="27"/>
      <c r="CN162" s="27"/>
      <c r="CO162" s="27"/>
      <c r="CP162" s="27"/>
      <c r="CQ162" s="27"/>
      <c r="CR162" s="27"/>
      <c r="CS162" s="27"/>
      <c r="CT162" s="27"/>
      <c r="CU162" s="27"/>
      <c r="CV162" s="27"/>
    </row>
    <row r="163" spans="2:100" ht="14.4" x14ac:dyDescent="0.3">
      <c r="B163" s="22"/>
      <c r="C163" s="22"/>
      <c r="D163" s="22"/>
      <c r="E163" s="22"/>
      <c r="F163" s="22"/>
      <c r="G163" s="22"/>
      <c r="H163" s="22"/>
      <c r="I163" s="22"/>
      <c r="J163" s="22"/>
      <c r="K163" s="22"/>
      <c r="L163" s="22"/>
      <c r="M163" s="22"/>
      <c r="N163" s="22"/>
      <c r="O163" s="23"/>
      <c r="P163" s="22"/>
      <c r="Q163" s="22"/>
      <c r="R163" s="22"/>
      <c r="S163" s="22"/>
      <c r="T163" s="23"/>
      <c r="U163" s="22"/>
      <c r="V163" s="22"/>
      <c r="W163" s="22"/>
      <c r="X163" s="22"/>
      <c r="Y163" s="28"/>
      <c r="Z163" s="22"/>
      <c r="AA163" s="26"/>
      <c r="AB163" s="26"/>
      <c r="AC163" s="25"/>
      <c r="AD163" s="26"/>
      <c r="AE163" s="27"/>
      <c r="AF163" s="27"/>
      <c r="AG163" s="27"/>
      <c r="AH163" s="28"/>
      <c r="AI163" s="29"/>
      <c r="AJ163" s="27"/>
      <c r="AK163" s="27"/>
      <c r="AL163" s="27"/>
      <c r="AM163" s="27"/>
      <c r="AN163" s="27"/>
      <c r="AO163" s="27"/>
      <c r="AP163" s="27"/>
      <c r="AQ163" s="27"/>
      <c r="AR163" s="27"/>
      <c r="AS163" s="27"/>
      <c r="AT163" s="29"/>
      <c r="AU163" s="27"/>
      <c r="AV163" s="27"/>
      <c r="AW163" s="27"/>
      <c r="AX163" s="29"/>
      <c r="AY163" s="27"/>
      <c r="AZ163" s="27"/>
      <c r="BA163" s="27"/>
      <c r="BB163" s="27"/>
      <c r="BC163" s="27"/>
      <c r="BD163" s="27"/>
      <c r="BE163" s="27"/>
      <c r="BF163" s="27"/>
      <c r="BG163" s="27"/>
      <c r="BH163" s="27"/>
      <c r="BI163" s="27"/>
      <c r="BJ163" s="29"/>
      <c r="BK163" s="27"/>
      <c r="BL163" s="27"/>
      <c r="BM163" s="27"/>
      <c r="BN163" s="29"/>
      <c r="BO163" s="29"/>
      <c r="BP163" s="27"/>
      <c r="BQ163" s="27"/>
      <c r="BR163" s="27"/>
      <c r="BS163" s="27"/>
      <c r="BT163" s="27"/>
      <c r="BU163" s="27"/>
      <c r="BV163" s="27"/>
      <c r="BW163" s="27"/>
      <c r="BX163" s="27"/>
      <c r="BY163" s="27"/>
      <c r="BZ163" s="27"/>
      <c r="CA163" s="27"/>
      <c r="CB163" s="27"/>
      <c r="CC163" s="27"/>
      <c r="CD163" s="27"/>
      <c r="CE163" s="27"/>
      <c r="CF163" s="27"/>
      <c r="CG163" s="27"/>
      <c r="CH163" s="27"/>
      <c r="CI163" s="27"/>
      <c r="CJ163" s="27"/>
      <c r="CK163" s="27"/>
      <c r="CL163" s="27"/>
      <c r="CM163" s="27"/>
      <c r="CN163" s="27"/>
      <c r="CO163" s="27"/>
      <c r="CP163" s="27"/>
      <c r="CQ163" s="27"/>
      <c r="CR163" s="27"/>
      <c r="CS163" s="27"/>
      <c r="CT163" s="27"/>
      <c r="CU163" s="27"/>
      <c r="CV163" s="27"/>
    </row>
    <row r="164" spans="2:100" ht="14.4" x14ac:dyDescent="0.3">
      <c r="B164" s="22"/>
      <c r="C164" s="22"/>
      <c r="D164" s="22"/>
      <c r="E164" s="22"/>
      <c r="F164" s="22"/>
      <c r="G164" s="22"/>
      <c r="H164" s="22"/>
      <c r="I164" s="22"/>
      <c r="J164" s="22"/>
      <c r="K164" s="22"/>
      <c r="L164" s="22"/>
      <c r="M164" s="22"/>
      <c r="N164" s="22"/>
      <c r="O164" s="23"/>
      <c r="P164" s="22"/>
      <c r="Q164" s="22"/>
      <c r="R164" s="22"/>
      <c r="S164" s="22"/>
      <c r="T164" s="23"/>
      <c r="U164" s="22"/>
      <c r="V164" s="22"/>
      <c r="W164" s="22"/>
      <c r="X164" s="22"/>
      <c r="Y164" s="28"/>
      <c r="Z164" s="22"/>
      <c r="AA164" s="26"/>
      <c r="AB164" s="26"/>
      <c r="AC164" s="25"/>
      <c r="AD164" s="26"/>
      <c r="AE164" s="27"/>
      <c r="AF164" s="27"/>
      <c r="AG164" s="27"/>
      <c r="AH164" s="28"/>
      <c r="AI164" s="29"/>
      <c r="AJ164" s="27"/>
      <c r="AK164" s="27"/>
      <c r="AL164" s="27"/>
      <c r="AM164" s="27"/>
      <c r="AN164" s="27"/>
      <c r="AO164" s="27"/>
      <c r="AP164" s="27"/>
      <c r="AQ164" s="27"/>
      <c r="AR164" s="27"/>
      <c r="AS164" s="27"/>
      <c r="AT164" s="29"/>
      <c r="AU164" s="27"/>
      <c r="AV164" s="27"/>
      <c r="AW164" s="27"/>
      <c r="AX164" s="29"/>
      <c r="AY164" s="27"/>
      <c r="AZ164" s="27"/>
      <c r="BA164" s="27"/>
      <c r="BB164" s="27"/>
      <c r="BC164" s="27"/>
      <c r="BD164" s="27"/>
      <c r="BE164" s="27"/>
      <c r="BF164" s="27"/>
      <c r="BG164" s="27"/>
      <c r="BH164" s="27"/>
      <c r="BI164" s="27"/>
      <c r="BJ164" s="29"/>
      <c r="BK164" s="27"/>
      <c r="BL164" s="27"/>
      <c r="BM164" s="27"/>
      <c r="BN164" s="29"/>
      <c r="BO164" s="29"/>
      <c r="BP164" s="27"/>
      <c r="BQ164" s="27"/>
      <c r="BR164" s="27"/>
      <c r="BS164" s="27"/>
      <c r="BT164" s="27"/>
      <c r="BU164" s="27"/>
      <c r="BV164" s="27"/>
      <c r="BW164" s="27"/>
      <c r="BX164" s="27"/>
      <c r="BY164" s="27"/>
      <c r="BZ164" s="27"/>
      <c r="CA164" s="27"/>
      <c r="CB164" s="27"/>
      <c r="CC164" s="27"/>
      <c r="CD164" s="27"/>
      <c r="CE164" s="27"/>
      <c r="CF164" s="27"/>
      <c r="CG164" s="27"/>
      <c r="CH164" s="27"/>
      <c r="CI164" s="27"/>
      <c r="CJ164" s="27"/>
      <c r="CK164" s="27"/>
      <c r="CL164" s="27"/>
      <c r="CM164" s="27"/>
      <c r="CN164" s="27"/>
      <c r="CO164" s="27"/>
      <c r="CP164" s="27"/>
      <c r="CQ164" s="27"/>
      <c r="CR164" s="27"/>
      <c r="CS164" s="27"/>
      <c r="CT164" s="27"/>
      <c r="CU164" s="27"/>
      <c r="CV164" s="27"/>
    </row>
    <row r="165" spans="2:100" ht="14.4" x14ac:dyDescent="0.3">
      <c r="B165" s="22"/>
      <c r="C165" s="22"/>
      <c r="D165" s="22"/>
      <c r="E165" s="22"/>
      <c r="F165" s="22"/>
      <c r="G165" s="22"/>
      <c r="H165" s="22"/>
      <c r="I165" s="22"/>
      <c r="J165" s="22"/>
      <c r="K165" s="22"/>
      <c r="L165" s="22"/>
      <c r="M165" s="22"/>
      <c r="N165" s="22"/>
      <c r="O165" s="23"/>
      <c r="P165" s="22"/>
      <c r="Q165" s="22"/>
      <c r="R165" s="22"/>
      <c r="S165" s="22"/>
      <c r="T165" s="23"/>
      <c r="U165" s="22"/>
      <c r="V165" s="22"/>
      <c r="W165" s="22"/>
      <c r="X165" s="22"/>
      <c r="Y165" s="28"/>
      <c r="Z165" s="22"/>
      <c r="AA165" s="26"/>
      <c r="AB165" s="26"/>
      <c r="AC165" s="25"/>
      <c r="AD165" s="26"/>
      <c r="AE165" s="27"/>
      <c r="AF165" s="27"/>
      <c r="AG165" s="27"/>
      <c r="AH165" s="28"/>
      <c r="AI165" s="29"/>
      <c r="AJ165" s="27"/>
      <c r="AK165" s="27"/>
      <c r="AL165" s="27"/>
      <c r="AM165" s="27"/>
      <c r="AN165" s="27"/>
      <c r="AO165" s="27"/>
      <c r="AP165" s="27"/>
      <c r="AQ165" s="27"/>
      <c r="AR165" s="27"/>
      <c r="AS165" s="27"/>
      <c r="AT165" s="29"/>
      <c r="AU165" s="27"/>
      <c r="AV165" s="27"/>
      <c r="AW165" s="27"/>
      <c r="AX165" s="29"/>
      <c r="AY165" s="27"/>
      <c r="AZ165" s="27"/>
      <c r="BA165" s="27"/>
      <c r="BB165" s="27"/>
      <c r="BC165" s="27"/>
      <c r="BD165" s="27"/>
      <c r="BE165" s="27"/>
      <c r="BF165" s="27"/>
      <c r="BG165" s="27"/>
      <c r="BH165" s="27"/>
      <c r="BI165" s="27"/>
      <c r="BJ165" s="29"/>
      <c r="BK165" s="27"/>
      <c r="BL165" s="27"/>
      <c r="BM165" s="27"/>
      <c r="BN165" s="29"/>
      <c r="BO165" s="29"/>
      <c r="BP165" s="27"/>
      <c r="BQ165" s="27"/>
      <c r="BR165" s="27"/>
      <c r="BS165" s="27"/>
      <c r="BT165" s="27"/>
      <c r="BU165" s="27"/>
      <c r="BV165" s="27"/>
      <c r="BW165" s="27"/>
      <c r="BX165" s="27"/>
      <c r="BY165" s="27"/>
      <c r="BZ165" s="27"/>
      <c r="CA165" s="27"/>
      <c r="CB165" s="27"/>
      <c r="CC165" s="27"/>
      <c r="CD165" s="27"/>
      <c r="CE165" s="27"/>
      <c r="CF165" s="27"/>
      <c r="CG165" s="27"/>
      <c r="CH165" s="27"/>
      <c r="CI165" s="27"/>
      <c r="CJ165" s="27"/>
      <c r="CK165" s="27"/>
      <c r="CL165" s="27"/>
      <c r="CM165" s="27"/>
      <c r="CN165" s="27"/>
      <c r="CO165" s="27"/>
      <c r="CP165" s="27"/>
      <c r="CQ165" s="27"/>
      <c r="CR165" s="27"/>
      <c r="CS165" s="27"/>
      <c r="CT165" s="27"/>
      <c r="CU165" s="27"/>
      <c r="CV165" s="27"/>
    </row>
    <row r="166" spans="2:100" ht="14.4" x14ac:dyDescent="0.3">
      <c r="B166" s="22"/>
      <c r="C166" s="22"/>
      <c r="D166" s="22"/>
      <c r="E166" s="22"/>
      <c r="F166" s="22"/>
      <c r="G166" s="22"/>
      <c r="H166" s="22"/>
      <c r="I166" s="22"/>
      <c r="J166" s="22"/>
      <c r="K166" s="22"/>
      <c r="L166" s="22"/>
      <c r="M166" s="22"/>
      <c r="N166" s="22"/>
      <c r="O166" s="23"/>
      <c r="P166" s="22"/>
      <c r="Q166" s="22"/>
      <c r="R166" s="22"/>
      <c r="S166" s="22"/>
      <c r="T166" s="23"/>
      <c r="U166" s="22"/>
      <c r="V166" s="22"/>
      <c r="W166" s="22"/>
      <c r="X166" s="22"/>
      <c r="Y166" s="28"/>
      <c r="Z166" s="22"/>
      <c r="AA166" s="26"/>
      <c r="AB166" s="26"/>
      <c r="AC166" s="25"/>
      <c r="AD166" s="26"/>
      <c r="AE166" s="27"/>
      <c r="AF166" s="27"/>
      <c r="AG166" s="27"/>
      <c r="AH166" s="28"/>
      <c r="AI166" s="29"/>
      <c r="AJ166" s="27"/>
      <c r="AK166" s="27"/>
      <c r="AL166" s="27"/>
      <c r="AM166" s="27"/>
      <c r="AN166" s="27"/>
      <c r="AO166" s="27"/>
      <c r="AP166" s="27"/>
      <c r="AQ166" s="27"/>
      <c r="AR166" s="27"/>
      <c r="AS166" s="27"/>
      <c r="AT166" s="29"/>
      <c r="AU166" s="27"/>
      <c r="AV166" s="27"/>
      <c r="AW166" s="27"/>
      <c r="AX166" s="29"/>
      <c r="AY166" s="27"/>
      <c r="AZ166" s="27"/>
      <c r="BA166" s="27"/>
      <c r="BB166" s="27"/>
      <c r="BC166" s="27"/>
      <c r="BD166" s="27"/>
      <c r="BE166" s="27"/>
      <c r="BF166" s="27"/>
      <c r="BG166" s="27"/>
      <c r="BH166" s="27"/>
      <c r="BI166" s="27"/>
      <c r="BJ166" s="29"/>
      <c r="BK166" s="27"/>
      <c r="BL166" s="27"/>
      <c r="BM166" s="27"/>
      <c r="BN166" s="29"/>
      <c r="BO166" s="29"/>
      <c r="BP166" s="27"/>
      <c r="BQ166" s="27"/>
      <c r="BR166" s="27"/>
      <c r="BS166" s="27"/>
      <c r="BT166" s="27"/>
      <c r="BU166" s="27"/>
      <c r="BV166" s="27"/>
      <c r="BW166" s="27"/>
      <c r="BX166" s="27"/>
      <c r="BY166" s="27"/>
      <c r="BZ166" s="27"/>
      <c r="CA166" s="27"/>
      <c r="CB166" s="27"/>
      <c r="CC166" s="27"/>
      <c r="CD166" s="27"/>
      <c r="CE166" s="27"/>
      <c r="CF166" s="27"/>
      <c r="CG166" s="27"/>
      <c r="CH166" s="27"/>
      <c r="CI166" s="27"/>
      <c r="CJ166" s="27"/>
      <c r="CK166" s="27"/>
      <c r="CL166" s="27"/>
      <c r="CM166" s="27"/>
      <c r="CN166" s="27"/>
      <c r="CO166" s="27"/>
      <c r="CP166" s="27"/>
      <c r="CQ166" s="27"/>
      <c r="CR166" s="27"/>
      <c r="CS166" s="27"/>
      <c r="CT166" s="27"/>
      <c r="CU166" s="27"/>
      <c r="CV166" s="27"/>
    </row>
    <row r="167" spans="2:100" ht="14.4" x14ac:dyDescent="0.3">
      <c r="B167" s="22"/>
      <c r="C167" s="22"/>
      <c r="D167" s="22"/>
      <c r="E167" s="22"/>
      <c r="F167" s="22"/>
      <c r="G167" s="22"/>
      <c r="H167" s="22"/>
      <c r="I167" s="22"/>
      <c r="J167" s="22"/>
      <c r="K167" s="22"/>
      <c r="L167" s="22"/>
      <c r="M167" s="22"/>
      <c r="N167" s="22"/>
      <c r="O167" s="23"/>
      <c r="P167" s="22"/>
      <c r="Q167" s="22"/>
      <c r="R167" s="22"/>
      <c r="S167" s="22"/>
      <c r="T167" s="23"/>
      <c r="U167" s="22"/>
      <c r="V167" s="22"/>
      <c r="W167" s="22"/>
      <c r="X167" s="22"/>
      <c r="Y167" s="28"/>
      <c r="Z167" s="22"/>
      <c r="AA167" s="26"/>
      <c r="AB167" s="26"/>
      <c r="AC167" s="25"/>
      <c r="AD167" s="26"/>
      <c r="AE167" s="27"/>
      <c r="AF167" s="27"/>
      <c r="AG167" s="27"/>
      <c r="AH167" s="28"/>
      <c r="AI167" s="29"/>
      <c r="AJ167" s="27"/>
      <c r="AK167" s="27"/>
      <c r="AL167" s="27"/>
      <c r="AM167" s="27"/>
      <c r="AN167" s="27"/>
      <c r="AO167" s="27"/>
      <c r="AP167" s="27"/>
      <c r="AQ167" s="27"/>
      <c r="AR167" s="27"/>
      <c r="AS167" s="27"/>
      <c r="AT167" s="29"/>
      <c r="AU167" s="27"/>
      <c r="AV167" s="27"/>
      <c r="AW167" s="27"/>
      <c r="AX167" s="29"/>
      <c r="AY167" s="27"/>
      <c r="AZ167" s="27"/>
      <c r="BA167" s="27"/>
      <c r="BB167" s="27"/>
      <c r="BC167" s="27"/>
      <c r="BD167" s="27"/>
      <c r="BE167" s="27"/>
      <c r="BF167" s="27"/>
      <c r="BG167" s="27"/>
      <c r="BH167" s="27"/>
      <c r="BI167" s="27"/>
      <c r="BJ167" s="29"/>
      <c r="BK167" s="27"/>
      <c r="BL167" s="27"/>
      <c r="BM167" s="27"/>
      <c r="BN167" s="29"/>
      <c r="BO167" s="29"/>
      <c r="BP167" s="27"/>
      <c r="BQ167" s="27"/>
      <c r="BR167" s="27"/>
      <c r="BS167" s="27"/>
      <c r="BT167" s="27"/>
      <c r="BU167" s="27"/>
      <c r="BV167" s="27"/>
      <c r="BW167" s="27"/>
      <c r="BX167" s="27"/>
      <c r="BY167" s="27"/>
      <c r="BZ167" s="27"/>
      <c r="CA167" s="27"/>
      <c r="CB167" s="27"/>
      <c r="CC167" s="27"/>
      <c r="CD167" s="27"/>
      <c r="CE167" s="27"/>
      <c r="CF167" s="27"/>
      <c r="CG167" s="27"/>
      <c r="CH167" s="27"/>
      <c r="CI167" s="27"/>
      <c r="CJ167" s="27"/>
      <c r="CK167" s="27"/>
      <c r="CL167" s="27"/>
      <c r="CM167" s="27"/>
      <c r="CN167" s="27"/>
      <c r="CO167" s="27"/>
      <c r="CP167" s="27"/>
      <c r="CQ167" s="27"/>
      <c r="CR167" s="27"/>
      <c r="CS167" s="27"/>
      <c r="CT167" s="27"/>
      <c r="CU167" s="27"/>
      <c r="CV167" s="27"/>
    </row>
    <row r="168" spans="2:100" ht="14.4" x14ac:dyDescent="0.3">
      <c r="B168" s="22"/>
      <c r="C168" s="22"/>
      <c r="D168" s="22"/>
      <c r="E168" s="22"/>
      <c r="F168" s="22"/>
      <c r="G168" s="22"/>
      <c r="H168" s="22"/>
      <c r="I168" s="22"/>
      <c r="J168" s="22"/>
      <c r="K168" s="22"/>
      <c r="L168" s="22"/>
      <c r="M168" s="22"/>
      <c r="N168" s="22"/>
      <c r="O168" s="23"/>
      <c r="P168" s="22"/>
      <c r="Q168" s="22"/>
      <c r="R168" s="22"/>
      <c r="S168" s="22"/>
      <c r="T168" s="23"/>
      <c r="U168" s="22"/>
      <c r="V168" s="22"/>
      <c r="W168" s="22"/>
      <c r="X168" s="22"/>
      <c r="Y168" s="28"/>
      <c r="Z168" s="22"/>
      <c r="AA168" s="26"/>
      <c r="AB168" s="26"/>
      <c r="AC168" s="25"/>
      <c r="AD168" s="26"/>
      <c r="AE168" s="27"/>
      <c r="AF168" s="27"/>
      <c r="AG168" s="27"/>
      <c r="AH168" s="28"/>
      <c r="AI168" s="29"/>
      <c r="AJ168" s="27"/>
      <c r="AK168" s="27"/>
      <c r="AL168" s="27"/>
      <c r="AM168" s="27"/>
      <c r="AN168" s="27"/>
      <c r="AO168" s="27"/>
      <c r="AP168" s="27"/>
      <c r="AQ168" s="27"/>
      <c r="AR168" s="27"/>
      <c r="AS168" s="27"/>
      <c r="AT168" s="29"/>
      <c r="AU168" s="27"/>
      <c r="AV168" s="27"/>
      <c r="AW168" s="27"/>
      <c r="AX168" s="29"/>
      <c r="AY168" s="27"/>
      <c r="AZ168" s="27"/>
      <c r="BA168" s="27"/>
      <c r="BB168" s="27"/>
      <c r="BC168" s="27"/>
      <c r="BD168" s="27"/>
      <c r="BE168" s="27"/>
      <c r="BF168" s="27"/>
      <c r="BG168" s="27"/>
      <c r="BH168" s="27"/>
      <c r="BI168" s="27"/>
      <c r="BJ168" s="29"/>
      <c r="BK168" s="27"/>
      <c r="BL168" s="27"/>
      <c r="BM168" s="27"/>
      <c r="BN168" s="29"/>
      <c r="BO168" s="29"/>
      <c r="BP168" s="27"/>
      <c r="BQ168" s="27"/>
      <c r="BR168" s="27"/>
      <c r="BS168" s="27"/>
      <c r="BT168" s="27"/>
      <c r="BU168" s="27"/>
      <c r="BV168" s="27"/>
      <c r="BW168" s="27"/>
      <c r="BX168" s="27"/>
      <c r="BY168" s="27"/>
      <c r="BZ168" s="27"/>
      <c r="CA168" s="27"/>
      <c r="CB168" s="27"/>
      <c r="CC168" s="27"/>
      <c r="CD168" s="27"/>
      <c r="CE168" s="27"/>
      <c r="CF168" s="27"/>
      <c r="CG168" s="27"/>
      <c r="CH168" s="27"/>
      <c r="CI168" s="27"/>
      <c r="CJ168" s="27"/>
      <c r="CK168" s="27"/>
      <c r="CL168" s="27"/>
      <c r="CM168" s="27"/>
      <c r="CN168" s="27"/>
      <c r="CO168" s="27"/>
      <c r="CP168" s="27"/>
      <c r="CQ168" s="27"/>
      <c r="CR168" s="27"/>
      <c r="CS168" s="27"/>
      <c r="CT168" s="27"/>
      <c r="CU168" s="27"/>
      <c r="CV168" s="27"/>
    </row>
    <row r="169" spans="2:100" ht="14.4" x14ac:dyDescent="0.3">
      <c r="B169" s="22"/>
      <c r="C169" s="22"/>
      <c r="D169" s="22"/>
      <c r="E169" s="22"/>
      <c r="F169" s="22"/>
      <c r="G169" s="22"/>
      <c r="H169" s="22"/>
      <c r="I169" s="22"/>
      <c r="J169" s="22"/>
      <c r="K169" s="22"/>
      <c r="L169" s="22"/>
      <c r="M169" s="22"/>
      <c r="N169" s="22"/>
      <c r="O169" s="23"/>
      <c r="P169" s="22"/>
      <c r="Q169" s="22"/>
      <c r="R169" s="22"/>
      <c r="S169" s="22"/>
      <c r="T169" s="23"/>
      <c r="U169" s="22"/>
      <c r="V169" s="22"/>
      <c r="W169" s="22"/>
      <c r="X169" s="22"/>
      <c r="Y169" s="28"/>
      <c r="Z169" s="22"/>
      <c r="AA169" s="26"/>
      <c r="AB169" s="26"/>
      <c r="AC169" s="25"/>
      <c r="AD169" s="26"/>
      <c r="AE169" s="27"/>
      <c r="AF169" s="27"/>
      <c r="AG169" s="27"/>
      <c r="AH169" s="28"/>
      <c r="AI169" s="29"/>
      <c r="AJ169" s="27"/>
      <c r="AK169" s="27"/>
      <c r="AL169" s="27"/>
      <c r="AM169" s="27"/>
      <c r="AN169" s="27"/>
      <c r="AO169" s="27"/>
      <c r="AP169" s="27"/>
      <c r="AQ169" s="27"/>
      <c r="AR169" s="27"/>
      <c r="AS169" s="27"/>
      <c r="AT169" s="29"/>
      <c r="AU169" s="27"/>
      <c r="AV169" s="27"/>
      <c r="AW169" s="27"/>
      <c r="AX169" s="29"/>
      <c r="AY169" s="27"/>
      <c r="AZ169" s="27"/>
      <c r="BA169" s="27"/>
      <c r="BB169" s="27"/>
      <c r="BC169" s="27"/>
      <c r="BD169" s="27"/>
      <c r="BE169" s="27"/>
      <c r="BF169" s="27"/>
      <c r="BG169" s="27"/>
      <c r="BH169" s="27"/>
      <c r="BI169" s="27"/>
      <c r="BJ169" s="29"/>
      <c r="BK169" s="27"/>
      <c r="BL169" s="27"/>
      <c r="BM169" s="27"/>
      <c r="BN169" s="29"/>
      <c r="BO169" s="29"/>
      <c r="BP169" s="27"/>
      <c r="BQ169" s="27"/>
      <c r="BR169" s="27"/>
      <c r="BS169" s="27"/>
      <c r="BT169" s="27"/>
      <c r="BU169" s="27"/>
      <c r="BV169" s="27"/>
      <c r="BW169" s="27"/>
      <c r="BX169" s="27"/>
      <c r="BY169" s="27"/>
      <c r="BZ169" s="27"/>
      <c r="CA169" s="27"/>
      <c r="CB169" s="27"/>
      <c r="CC169" s="27"/>
      <c r="CD169" s="27"/>
      <c r="CE169" s="27"/>
      <c r="CF169" s="27"/>
      <c r="CG169" s="27"/>
      <c r="CH169" s="27"/>
      <c r="CI169" s="27"/>
      <c r="CJ169" s="27"/>
      <c r="CK169" s="27"/>
      <c r="CL169" s="27"/>
      <c r="CM169" s="27"/>
      <c r="CN169" s="27"/>
      <c r="CO169" s="27"/>
      <c r="CP169" s="27"/>
      <c r="CQ169" s="27"/>
      <c r="CR169" s="27"/>
      <c r="CS169" s="27"/>
      <c r="CT169" s="27"/>
      <c r="CU169" s="27"/>
      <c r="CV169" s="27"/>
    </row>
    <row r="170" spans="2:100" ht="14.4" x14ac:dyDescent="0.3">
      <c r="B170" s="22"/>
      <c r="C170" s="22"/>
      <c r="D170" s="22"/>
      <c r="E170" s="22"/>
      <c r="F170" s="22"/>
      <c r="G170" s="22"/>
      <c r="H170" s="22"/>
      <c r="I170" s="22"/>
      <c r="J170" s="22"/>
      <c r="K170" s="22"/>
      <c r="L170" s="22"/>
      <c r="M170" s="22"/>
      <c r="N170" s="22"/>
      <c r="O170" s="23"/>
      <c r="P170" s="22"/>
      <c r="Q170" s="22"/>
      <c r="R170" s="22"/>
      <c r="S170" s="22"/>
      <c r="T170" s="23"/>
      <c r="U170" s="22"/>
      <c r="V170" s="22"/>
      <c r="W170" s="22"/>
      <c r="X170" s="22"/>
      <c r="Y170" s="28"/>
      <c r="Z170" s="22"/>
      <c r="AA170" s="26"/>
      <c r="AB170" s="26"/>
      <c r="AC170" s="25"/>
      <c r="AD170" s="26"/>
      <c r="AE170" s="27"/>
      <c r="AF170" s="27"/>
      <c r="AG170" s="27"/>
      <c r="AH170" s="28"/>
      <c r="AI170" s="29"/>
      <c r="AJ170" s="27"/>
      <c r="AK170" s="27"/>
      <c r="AL170" s="27"/>
      <c r="AM170" s="27"/>
      <c r="AN170" s="27"/>
      <c r="AO170" s="27"/>
      <c r="AP170" s="27"/>
      <c r="AQ170" s="27"/>
      <c r="AR170" s="27"/>
      <c r="AS170" s="27"/>
      <c r="AT170" s="29"/>
      <c r="AU170" s="27"/>
      <c r="AV170" s="27"/>
      <c r="AW170" s="27"/>
      <c r="AX170" s="29"/>
      <c r="AY170" s="27"/>
      <c r="AZ170" s="27"/>
      <c r="BA170" s="27"/>
      <c r="BB170" s="27"/>
      <c r="BC170" s="27"/>
      <c r="BD170" s="27"/>
      <c r="BE170" s="27"/>
      <c r="BF170" s="27"/>
      <c r="BG170" s="27"/>
      <c r="BH170" s="27"/>
      <c r="BI170" s="27"/>
      <c r="BJ170" s="29"/>
      <c r="BK170" s="27"/>
      <c r="BL170" s="27"/>
      <c r="BM170" s="27"/>
      <c r="BN170" s="29"/>
      <c r="BO170" s="29"/>
      <c r="BP170" s="27"/>
      <c r="BQ170" s="27"/>
      <c r="BR170" s="27"/>
      <c r="BS170" s="27"/>
      <c r="BT170" s="27"/>
      <c r="BU170" s="27"/>
      <c r="BV170" s="27"/>
      <c r="BW170" s="27"/>
      <c r="BX170" s="27"/>
      <c r="BY170" s="27"/>
      <c r="BZ170" s="27"/>
      <c r="CA170" s="27"/>
      <c r="CB170" s="27"/>
      <c r="CC170" s="27"/>
      <c r="CD170" s="27"/>
      <c r="CE170" s="27"/>
      <c r="CF170" s="27"/>
      <c r="CG170" s="27"/>
      <c r="CH170" s="27"/>
      <c r="CI170" s="27"/>
      <c r="CJ170" s="27"/>
      <c r="CK170" s="27"/>
      <c r="CL170" s="27"/>
      <c r="CM170" s="27"/>
      <c r="CN170" s="27"/>
      <c r="CO170" s="27"/>
      <c r="CP170" s="27"/>
      <c r="CQ170" s="27"/>
      <c r="CR170" s="27"/>
      <c r="CS170" s="27"/>
      <c r="CT170" s="27"/>
      <c r="CU170" s="27"/>
      <c r="CV170" s="27"/>
    </row>
    <row r="171" spans="2:100" ht="14.4" x14ac:dyDescent="0.3">
      <c r="B171" s="22"/>
      <c r="C171" s="22"/>
      <c r="D171" s="22"/>
      <c r="E171" s="22"/>
      <c r="F171" s="22"/>
      <c r="G171" s="22"/>
      <c r="H171" s="22"/>
      <c r="I171" s="22"/>
      <c r="J171" s="22"/>
      <c r="K171" s="22"/>
      <c r="L171" s="22"/>
      <c r="M171" s="22"/>
      <c r="N171" s="22"/>
      <c r="O171" s="23"/>
      <c r="P171" s="22"/>
      <c r="Q171" s="22"/>
      <c r="R171" s="22"/>
      <c r="S171" s="22"/>
      <c r="T171" s="23"/>
      <c r="U171" s="22"/>
      <c r="V171" s="22"/>
      <c r="W171" s="22"/>
      <c r="X171" s="22"/>
      <c r="Y171" s="28"/>
      <c r="Z171" s="22"/>
      <c r="AA171" s="26"/>
      <c r="AB171" s="26"/>
      <c r="AC171" s="25"/>
      <c r="AD171" s="26"/>
      <c r="AE171" s="27"/>
      <c r="AF171" s="27"/>
      <c r="AG171" s="27"/>
      <c r="AH171" s="28"/>
      <c r="AI171" s="29"/>
      <c r="AJ171" s="27"/>
      <c r="AK171" s="27"/>
      <c r="AL171" s="27"/>
      <c r="AM171" s="27"/>
      <c r="AN171" s="27"/>
      <c r="AO171" s="27"/>
      <c r="AP171" s="27"/>
      <c r="AQ171" s="27"/>
      <c r="AR171" s="27"/>
      <c r="AS171" s="27"/>
      <c r="AT171" s="29"/>
      <c r="AU171" s="27"/>
      <c r="AV171" s="27"/>
      <c r="AW171" s="27"/>
      <c r="AX171" s="29"/>
      <c r="AY171" s="27"/>
      <c r="AZ171" s="27"/>
      <c r="BA171" s="27"/>
      <c r="BB171" s="27"/>
      <c r="BC171" s="27"/>
      <c r="BD171" s="27"/>
      <c r="BE171" s="27"/>
      <c r="BF171" s="27"/>
      <c r="BG171" s="27"/>
      <c r="BH171" s="27"/>
      <c r="BI171" s="27"/>
      <c r="BJ171" s="29"/>
      <c r="BK171" s="27"/>
      <c r="BL171" s="27"/>
      <c r="BM171" s="27"/>
      <c r="BN171" s="29"/>
      <c r="BO171" s="29"/>
      <c r="BP171" s="27"/>
      <c r="BQ171" s="27"/>
      <c r="BR171" s="27"/>
      <c r="BS171" s="27"/>
      <c r="BT171" s="27"/>
      <c r="BU171" s="27"/>
      <c r="BV171" s="27"/>
      <c r="BW171" s="27"/>
      <c r="BX171" s="27"/>
      <c r="BY171" s="27"/>
      <c r="BZ171" s="27"/>
      <c r="CA171" s="27"/>
      <c r="CB171" s="27"/>
      <c r="CC171" s="27"/>
      <c r="CD171" s="27"/>
      <c r="CE171" s="27"/>
      <c r="CF171" s="27"/>
      <c r="CG171" s="27"/>
      <c r="CH171" s="27"/>
      <c r="CI171" s="27"/>
      <c r="CJ171" s="27"/>
      <c r="CK171" s="27"/>
      <c r="CL171" s="27"/>
      <c r="CM171" s="27"/>
      <c r="CN171" s="27"/>
      <c r="CO171" s="27"/>
      <c r="CP171" s="27"/>
      <c r="CQ171" s="27"/>
      <c r="CR171" s="27"/>
      <c r="CS171" s="27"/>
      <c r="CT171" s="27"/>
      <c r="CU171" s="27"/>
      <c r="CV171" s="27"/>
    </row>
    <row r="172" spans="2:100" ht="14.4" x14ac:dyDescent="0.3">
      <c r="B172" s="22"/>
      <c r="C172" s="22"/>
      <c r="D172" s="22"/>
      <c r="E172" s="22"/>
      <c r="F172" s="22"/>
      <c r="G172" s="22"/>
      <c r="H172" s="22"/>
      <c r="I172" s="22"/>
      <c r="J172" s="22"/>
      <c r="K172" s="22"/>
      <c r="L172" s="22"/>
      <c r="M172" s="22"/>
      <c r="N172" s="22"/>
      <c r="O172" s="23"/>
      <c r="P172" s="22"/>
      <c r="Q172" s="22"/>
      <c r="R172" s="22"/>
      <c r="S172" s="22"/>
      <c r="T172" s="23"/>
      <c r="U172" s="22"/>
      <c r="V172" s="22"/>
      <c r="W172" s="22"/>
      <c r="X172" s="22"/>
      <c r="Y172" s="28"/>
      <c r="Z172" s="22"/>
      <c r="AA172" s="26"/>
      <c r="AB172" s="26"/>
      <c r="AC172" s="25"/>
      <c r="AD172" s="26"/>
      <c r="AE172" s="27"/>
      <c r="AF172" s="27"/>
      <c r="AG172" s="27"/>
      <c r="AH172" s="28"/>
      <c r="AI172" s="29"/>
      <c r="AJ172" s="27"/>
      <c r="AK172" s="27"/>
      <c r="AL172" s="27"/>
      <c r="AM172" s="27"/>
      <c r="AN172" s="27"/>
      <c r="AO172" s="27"/>
      <c r="AP172" s="27"/>
      <c r="AQ172" s="27"/>
      <c r="AR172" s="27"/>
      <c r="AS172" s="27"/>
      <c r="AT172" s="29"/>
      <c r="AU172" s="27"/>
      <c r="AV172" s="27"/>
      <c r="AW172" s="27"/>
      <c r="AX172" s="29"/>
      <c r="AY172" s="27"/>
      <c r="AZ172" s="27"/>
      <c r="BA172" s="27"/>
      <c r="BB172" s="27"/>
      <c r="BC172" s="27"/>
      <c r="BD172" s="27"/>
      <c r="BE172" s="27"/>
      <c r="BF172" s="27"/>
      <c r="BG172" s="27"/>
      <c r="BH172" s="27"/>
      <c r="BI172" s="27"/>
      <c r="BJ172" s="29"/>
      <c r="BK172" s="27"/>
      <c r="BL172" s="27"/>
      <c r="BM172" s="27"/>
      <c r="BN172" s="29"/>
      <c r="BO172" s="29"/>
      <c r="BP172" s="27"/>
      <c r="BQ172" s="27"/>
      <c r="BR172" s="27"/>
      <c r="BS172" s="27"/>
      <c r="BT172" s="27"/>
      <c r="BU172" s="27"/>
      <c r="BV172" s="27"/>
      <c r="BW172" s="27"/>
      <c r="BX172" s="27"/>
      <c r="BY172" s="27"/>
      <c r="BZ172" s="27"/>
      <c r="CA172" s="27"/>
      <c r="CB172" s="27"/>
      <c r="CC172" s="27"/>
      <c r="CD172" s="27"/>
      <c r="CE172" s="27"/>
      <c r="CF172" s="27"/>
      <c r="CG172" s="27"/>
      <c r="CH172" s="27"/>
      <c r="CI172" s="27"/>
      <c r="CJ172" s="27"/>
      <c r="CK172" s="27"/>
      <c r="CL172" s="27"/>
      <c r="CM172" s="27"/>
      <c r="CN172" s="27"/>
      <c r="CO172" s="27"/>
      <c r="CP172" s="27"/>
      <c r="CQ172" s="27"/>
      <c r="CR172" s="27"/>
      <c r="CS172" s="27"/>
      <c r="CT172" s="27"/>
      <c r="CU172" s="27"/>
      <c r="CV172" s="27"/>
    </row>
    <row r="173" spans="2:100" ht="14.4" x14ac:dyDescent="0.3">
      <c r="B173" s="22"/>
      <c r="C173" s="22"/>
      <c r="D173" s="22"/>
      <c r="E173" s="22"/>
      <c r="F173" s="22"/>
      <c r="G173" s="22"/>
      <c r="H173" s="22"/>
      <c r="I173" s="22"/>
      <c r="J173" s="22"/>
      <c r="K173" s="22"/>
      <c r="L173" s="22"/>
      <c r="M173" s="22"/>
      <c r="N173" s="22"/>
      <c r="O173" s="23"/>
      <c r="P173" s="22"/>
      <c r="Q173" s="22"/>
      <c r="R173" s="22"/>
      <c r="S173" s="22"/>
      <c r="T173" s="23"/>
      <c r="U173" s="22"/>
      <c r="V173" s="22"/>
      <c r="W173" s="22"/>
      <c r="X173" s="22"/>
      <c r="Y173" s="28"/>
      <c r="Z173" s="22"/>
      <c r="AA173" s="26"/>
      <c r="AB173" s="26"/>
      <c r="AC173" s="25"/>
      <c r="AD173" s="26"/>
      <c r="AE173" s="27"/>
      <c r="AF173" s="27"/>
      <c r="AG173" s="27"/>
      <c r="AH173" s="28"/>
      <c r="AI173" s="29"/>
      <c r="AJ173" s="27"/>
      <c r="AK173" s="27"/>
      <c r="AL173" s="27"/>
      <c r="AM173" s="27"/>
      <c r="AN173" s="27"/>
      <c r="AO173" s="27"/>
      <c r="AP173" s="27"/>
      <c r="AQ173" s="27"/>
      <c r="AR173" s="27"/>
      <c r="AS173" s="27"/>
      <c r="AT173" s="29"/>
      <c r="AU173" s="27"/>
      <c r="AV173" s="27"/>
      <c r="AW173" s="27"/>
      <c r="AX173" s="29"/>
      <c r="AY173" s="27"/>
      <c r="AZ173" s="27"/>
      <c r="BA173" s="27"/>
      <c r="BB173" s="27"/>
      <c r="BC173" s="27"/>
      <c r="BD173" s="27"/>
      <c r="BE173" s="27"/>
      <c r="BF173" s="27"/>
      <c r="BG173" s="27"/>
      <c r="BH173" s="27"/>
      <c r="BI173" s="27"/>
      <c r="BJ173" s="29"/>
      <c r="BK173" s="27"/>
      <c r="BL173" s="27"/>
      <c r="BM173" s="27"/>
      <c r="BN173" s="29"/>
      <c r="BO173" s="29"/>
      <c r="BP173" s="27"/>
      <c r="BQ173" s="27"/>
      <c r="BR173" s="27"/>
      <c r="BS173" s="27"/>
      <c r="BT173" s="27"/>
      <c r="BU173" s="27"/>
      <c r="BV173" s="27"/>
      <c r="BW173" s="27"/>
      <c r="BX173" s="27"/>
      <c r="BY173" s="27"/>
      <c r="BZ173" s="27"/>
      <c r="CA173" s="27"/>
      <c r="CB173" s="27"/>
      <c r="CC173" s="27"/>
      <c r="CD173" s="27"/>
      <c r="CE173" s="27"/>
      <c r="CF173" s="27"/>
      <c r="CG173" s="27"/>
      <c r="CH173" s="27"/>
      <c r="CI173" s="27"/>
      <c r="CJ173" s="27"/>
      <c r="CK173" s="27"/>
      <c r="CL173" s="27"/>
      <c r="CM173" s="27"/>
      <c r="CN173" s="27"/>
      <c r="CO173" s="27"/>
      <c r="CP173" s="27"/>
      <c r="CQ173" s="27"/>
      <c r="CR173" s="27"/>
      <c r="CS173" s="27"/>
      <c r="CT173" s="27"/>
      <c r="CU173" s="27"/>
      <c r="CV173" s="27"/>
    </row>
    <row r="174" spans="2:100" ht="14.4" x14ac:dyDescent="0.3">
      <c r="B174" s="22"/>
      <c r="C174" s="22"/>
      <c r="D174" s="22"/>
      <c r="E174" s="22"/>
      <c r="F174" s="22"/>
      <c r="G174" s="22"/>
      <c r="H174" s="22"/>
      <c r="I174" s="22"/>
      <c r="J174" s="22"/>
      <c r="K174" s="22"/>
      <c r="L174" s="22"/>
      <c r="M174" s="22"/>
      <c r="N174" s="22"/>
      <c r="O174" s="23"/>
      <c r="P174" s="22"/>
      <c r="Q174" s="22"/>
      <c r="R174" s="22"/>
      <c r="S174" s="22"/>
      <c r="T174" s="23"/>
      <c r="U174" s="22"/>
      <c r="V174" s="22"/>
      <c r="W174" s="22"/>
      <c r="X174" s="22"/>
      <c r="Y174" s="28"/>
      <c r="Z174" s="22"/>
      <c r="AA174" s="26"/>
      <c r="AB174" s="26"/>
      <c r="AC174" s="25"/>
      <c r="AD174" s="26"/>
      <c r="AE174" s="27"/>
      <c r="AF174" s="27"/>
      <c r="AG174" s="27"/>
      <c r="AH174" s="28"/>
      <c r="AI174" s="29"/>
      <c r="AJ174" s="27"/>
      <c r="AK174" s="27"/>
      <c r="AL174" s="27"/>
      <c r="AM174" s="27"/>
      <c r="AN174" s="27"/>
      <c r="AO174" s="27"/>
      <c r="AP174" s="27"/>
      <c r="AQ174" s="27"/>
      <c r="AR174" s="27"/>
      <c r="AS174" s="27"/>
      <c r="AT174" s="29"/>
      <c r="AU174" s="27"/>
      <c r="AV174" s="27"/>
      <c r="AW174" s="27"/>
      <c r="AX174" s="29"/>
      <c r="AY174" s="27"/>
      <c r="AZ174" s="27"/>
      <c r="BA174" s="27"/>
      <c r="BB174" s="27"/>
      <c r="BC174" s="27"/>
      <c r="BD174" s="27"/>
      <c r="BE174" s="27"/>
      <c r="BF174" s="27"/>
      <c r="BG174" s="27"/>
      <c r="BH174" s="27"/>
      <c r="BI174" s="27"/>
      <c r="BJ174" s="29"/>
      <c r="BK174" s="27"/>
      <c r="BL174" s="27"/>
      <c r="BM174" s="27"/>
      <c r="BN174" s="29"/>
      <c r="BO174" s="29"/>
      <c r="BP174" s="27"/>
      <c r="BQ174" s="27"/>
      <c r="BR174" s="27"/>
      <c r="BS174" s="27"/>
      <c r="BT174" s="27"/>
      <c r="BU174" s="27"/>
      <c r="BV174" s="27"/>
      <c r="BW174" s="27"/>
      <c r="BX174" s="27"/>
      <c r="BY174" s="27"/>
      <c r="BZ174" s="27"/>
      <c r="CA174" s="27"/>
      <c r="CB174" s="27"/>
      <c r="CC174" s="27"/>
      <c r="CD174" s="27"/>
      <c r="CE174" s="27"/>
      <c r="CF174" s="27"/>
      <c r="CG174" s="27"/>
      <c r="CH174" s="27"/>
      <c r="CI174" s="27"/>
      <c r="CJ174" s="27"/>
      <c r="CK174" s="27"/>
      <c r="CL174" s="27"/>
      <c r="CM174" s="27"/>
      <c r="CN174" s="27"/>
      <c r="CO174" s="27"/>
      <c r="CP174" s="27"/>
      <c r="CQ174" s="27"/>
      <c r="CR174" s="27"/>
      <c r="CS174" s="27"/>
      <c r="CT174" s="27"/>
      <c r="CU174" s="27"/>
      <c r="CV174" s="27"/>
    </row>
    <row r="175" spans="2:100" ht="14.4" x14ac:dyDescent="0.3">
      <c r="B175" s="22"/>
      <c r="C175" s="22"/>
      <c r="D175" s="22"/>
      <c r="E175" s="22"/>
      <c r="F175" s="22"/>
      <c r="G175" s="22"/>
      <c r="H175" s="22"/>
      <c r="I175" s="22"/>
      <c r="J175" s="22"/>
      <c r="K175" s="22"/>
      <c r="L175" s="22"/>
      <c r="M175" s="22"/>
      <c r="N175" s="22"/>
      <c r="O175" s="23"/>
      <c r="P175" s="22"/>
      <c r="Q175" s="22"/>
      <c r="R175" s="22"/>
      <c r="S175" s="22"/>
      <c r="T175" s="23"/>
      <c r="U175" s="22"/>
      <c r="V175" s="22"/>
      <c r="W175" s="22"/>
      <c r="X175" s="22"/>
      <c r="Y175" s="28"/>
      <c r="Z175" s="22"/>
      <c r="AA175" s="26"/>
      <c r="AB175" s="26"/>
      <c r="AC175" s="25"/>
      <c r="AD175" s="26"/>
      <c r="AE175" s="27"/>
      <c r="AF175" s="27"/>
      <c r="AG175" s="27"/>
      <c r="AH175" s="28"/>
      <c r="AI175" s="29"/>
      <c r="AJ175" s="27"/>
      <c r="AK175" s="27"/>
      <c r="AL175" s="27"/>
      <c r="AM175" s="27"/>
      <c r="AN175" s="27"/>
      <c r="AO175" s="27"/>
      <c r="AP175" s="27"/>
      <c r="AQ175" s="27"/>
      <c r="AR175" s="27"/>
      <c r="AS175" s="27"/>
      <c r="AT175" s="29"/>
      <c r="AU175" s="27"/>
      <c r="AV175" s="27"/>
      <c r="AW175" s="27"/>
      <c r="AX175" s="29"/>
      <c r="AY175" s="27"/>
      <c r="AZ175" s="27"/>
      <c r="BA175" s="27"/>
      <c r="BB175" s="27"/>
      <c r="BC175" s="27"/>
      <c r="BD175" s="27"/>
      <c r="BE175" s="27"/>
      <c r="BF175" s="27"/>
      <c r="BG175" s="27"/>
      <c r="BH175" s="27"/>
      <c r="BI175" s="27"/>
      <c r="BJ175" s="29"/>
      <c r="BK175" s="27"/>
      <c r="BL175" s="27"/>
      <c r="BM175" s="27"/>
      <c r="BN175" s="29"/>
      <c r="BO175" s="29"/>
      <c r="BP175" s="27"/>
      <c r="BQ175" s="27"/>
      <c r="BR175" s="27"/>
      <c r="BS175" s="27"/>
      <c r="BT175" s="27"/>
      <c r="BU175" s="27"/>
      <c r="BV175" s="27"/>
      <c r="BW175" s="27"/>
      <c r="BX175" s="27"/>
      <c r="BY175" s="27"/>
      <c r="BZ175" s="27"/>
      <c r="CA175" s="27"/>
      <c r="CB175" s="27"/>
      <c r="CC175" s="27"/>
      <c r="CD175" s="27"/>
      <c r="CE175" s="27"/>
      <c r="CF175" s="27"/>
      <c r="CG175" s="27"/>
      <c r="CH175" s="27"/>
      <c r="CI175" s="27"/>
      <c r="CJ175" s="27"/>
      <c r="CK175" s="27"/>
      <c r="CL175" s="27"/>
      <c r="CM175" s="27"/>
      <c r="CN175" s="27"/>
      <c r="CO175" s="27"/>
      <c r="CP175" s="27"/>
      <c r="CQ175" s="27"/>
      <c r="CR175" s="27"/>
      <c r="CS175" s="27"/>
      <c r="CT175" s="27"/>
      <c r="CU175" s="27"/>
      <c r="CV175" s="27"/>
    </row>
    <row r="176" spans="2:100" ht="14.4" x14ac:dyDescent="0.3">
      <c r="B176" s="22"/>
      <c r="C176" s="22"/>
      <c r="D176" s="22"/>
      <c r="E176" s="22"/>
      <c r="F176" s="22"/>
      <c r="G176" s="22"/>
      <c r="H176" s="22"/>
      <c r="I176" s="22"/>
      <c r="J176" s="22"/>
      <c r="K176" s="22"/>
      <c r="L176" s="22"/>
      <c r="M176" s="22"/>
      <c r="N176" s="22"/>
      <c r="O176" s="23"/>
      <c r="P176" s="22"/>
      <c r="Q176" s="22"/>
      <c r="R176" s="22"/>
      <c r="S176" s="22"/>
      <c r="T176" s="23"/>
      <c r="U176" s="22"/>
      <c r="V176" s="22"/>
      <c r="W176" s="22"/>
      <c r="X176" s="22"/>
      <c r="Y176" s="28"/>
      <c r="Z176" s="22"/>
      <c r="AA176" s="26"/>
      <c r="AB176" s="26"/>
      <c r="AC176" s="25"/>
      <c r="AD176" s="26"/>
      <c r="AE176" s="27"/>
      <c r="AF176" s="27"/>
      <c r="AG176" s="27"/>
      <c r="AH176" s="28"/>
      <c r="AI176" s="29"/>
      <c r="AJ176" s="27"/>
      <c r="AK176" s="27"/>
      <c r="AL176" s="27"/>
      <c r="AM176" s="27"/>
      <c r="AN176" s="27"/>
      <c r="AO176" s="27"/>
      <c r="AP176" s="27"/>
      <c r="AQ176" s="27"/>
      <c r="AR176" s="27"/>
      <c r="AS176" s="27"/>
      <c r="AT176" s="29"/>
      <c r="AU176" s="27"/>
      <c r="AV176" s="27"/>
      <c r="AW176" s="27"/>
      <c r="AX176" s="29"/>
      <c r="AY176" s="27"/>
      <c r="AZ176" s="27"/>
      <c r="BA176" s="27"/>
      <c r="BB176" s="27"/>
      <c r="BC176" s="27"/>
      <c r="BD176" s="27"/>
      <c r="BE176" s="27"/>
      <c r="BF176" s="27"/>
      <c r="BG176" s="27"/>
      <c r="BH176" s="27"/>
      <c r="BI176" s="27"/>
      <c r="BJ176" s="29"/>
      <c r="BK176" s="27"/>
      <c r="BL176" s="27"/>
      <c r="BM176" s="27"/>
      <c r="BN176" s="29"/>
      <c r="BO176" s="29"/>
      <c r="BP176" s="27"/>
      <c r="BQ176" s="27"/>
      <c r="BR176" s="27"/>
      <c r="BS176" s="27"/>
      <c r="BT176" s="27"/>
      <c r="BU176" s="27"/>
      <c r="BV176" s="27"/>
      <c r="BW176" s="27"/>
      <c r="BX176" s="27"/>
      <c r="BY176" s="27"/>
      <c r="BZ176" s="27"/>
      <c r="CA176" s="27"/>
      <c r="CB176" s="27"/>
      <c r="CC176" s="27"/>
      <c r="CD176" s="27"/>
      <c r="CE176" s="27"/>
      <c r="CF176" s="27"/>
      <c r="CG176" s="27"/>
      <c r="CH176" s="27"/>
      <c r="CI176" s="27"/>
      <c r="CJ176" s="27"/>
      <c r="CK176" s="27"/>
      <c r="CL176" s="27"/>
      <c r="CM176" s="27"/>
      <c r="CN176" s="27"/>
      <c r="CO176" s="27"/>
      <c r="CP176" s="27"/>
      <c r="CQ176" s="27"/>
      <c r="CR176" s="27"/>
      <c r="CS176" s="27"/>
      <c r="CT176" s="27"/>
      <c r="CU176" s="27"/>
      <c r="CV176" s="27"/>
    </row>
    <row r="177" spans="2:100" ht="14.4" x14ac:dyDescent="0.3">
      <c r="B177" s="22"/>
      <c r="C177" s="22"/>
      <c r="D177" s="22"/>
      <c r="E177" s="22"/>
      <c r="F177" s="22"/>
      <c r="G177" s="22"/>
      <c r="H177" s="22"/>
      <c r="I177" s="22"/>
      <c r="J177" s="22"/>
      <c r="K177" s="22"/>
      <c r="L177" s="22"/>
      <c r="M177" s="22"/>
      <c r="N177" s="22"/>
      <c r="O177" s="23"/>
      <c r="P177" s="22"/>
      <c r="Q177" s="22"/>
      <c r="R177" s="22"/>
      <c r="S177" s="22"/>
      <c r="T177" s="23"/>
      <c r="U177" s="22"/>
      <c r="V177" s="22"/>
      <c r="W177" s="22"/>
      <c r="X177" s="22"/>
      <c r="Y177" s="28"/>
      <c r="Z177" s="22"/>
      <c r="AA177" s="26"/>
      <c r="AB177" s="26"/>
      <c r="AC177" s="25"/>
      <c r="AD177" s="26"/>
      <c r="AE177" s="27"/>
      <c r="AF177" s="27"/>
      <c r="AG177" s="27"/>
      <c r="AH177" s="28"/>
      <c r="AI177" s="29"/>
      <c r="AJ177" s="27"/>
      <c r="AK177" s="27"/>
      <c r="AL177" s="27"/>
      <c r="AM177" s="27"/>
      <c r="AN177" s="27"/>
      <c r="AO177" s="27"/>
      <c r="AP177" s="27"/>
      <c r="AQ177" s="27"/>
      <c r="AR177" s="27"/>
      <c r="AS177" s="27"/>
      <c r="AT177" s="29"/>
      <c r="AU177" s="27"/>
      <c r="AV177" s="27"/>
      <c r="AW177" s="27"/>
      <c r="AX177" s="29"/>
      <c r="AY177" s="27"/>
      <c r="AZ177" s="27"/>
      <c r="BA177" s="27"/>
      <c r="BB177" s="27"/>
      <c r="BC177" s="27"/>
      <c r="BD177" s="27"/>
      <c r="BE177" s="27"/>
      <c r="BF177" s="27"/>
      <c r="BG177" s="27"/>
      <c r="BH177" s="27"/>
      <c r="BI177" s="27"/>
      <c r="BJ177" s="29"/>
      <c r="BK177" s="27"/>
      <c r="BL177" s="27"/>
      <c r="BM177" s="27"/>
      <c r="BN177" s="29"/>
      <c r="BO177" s="29"/>
      <c r="BP177" s="27"/>
      <c r="BQ177" s="27"/>
      <c r="BR177" s="27"/>
      <c r="BS177" s="27"/>
      <c r="BT177" s="27"/>
      <c r="BU177" s="27"/>
      <c r="BV177" s="27"/>
      <c r="BW177" s="27"/>
      <c r="BX177" s="27"/>
      <c r="BY177" s="27"/>
      <c r="BZ177" s="27"/>
      <c r="CA177" s="27"/>
      <c r="CB177" s="27"/>
      <c r="CC177" s="27"/>
      <c r="CD177" s="27"/>
      <c r="CE177" s="27"/>
      <c r="CF177" s="27"/>
      <c r="CG177" s="27"/>
      <c r="CH177" s="27"/>
      <c r="CI177" s="27"/>
      <c r="CJ177" s="27"/>
      <c r="CK177" s="27"/>
      <c r="CL177" s="27"/>
      <c r="CM177" s="27"/>
      <c r="CN177" s="27"/>
      <c r="CO177" s="27"/>
      <c r="CP177" s="27"/>
      <c r="CQ177" s="27"/>
      <c r="CR177" s="27"/>
      <c r="CS177" s="27"/>
      <c r="CT177" s="27"/>
      <c r="CU177" s="27"/>
      <c r="CV177" s="27"/>
    </row>
    <row r="178" spans="2:100" ht="14.4" x14ac:dyDescent="0.3">
      <c r="B178" s="22"/>
      <c r="C178" s="22"/>
      <c r="D178" s="22"/>
      <c r="E178" s="22"/>
      <c r="F178" s="22"/>
      <c r="G178" s="22"/>
      <c r="H178" s="22"/>
      <c r="I178" s="22"/>
      <c r="J178" s="22"/>
      <c r="K178" s="22"/>
      <c r="L178" s="22"/>
      <c r="M178" s="22"/>
      <c r="N178" s="22"/>
      <c r="O178" s="23"/>
      <c r="P178" s="22"/>
      <c r="Q178" s="22"/>
      <c r="R178" s="22"/>
      <c r="S178" s="22"/>
      <c r="T178" s="23"/>
      <c r="U178" s="22"/>
      <c r="V178" s="22"/>
      <c r="W178" s="22"/>
      <c r="X178" s="22"/>
      <c r="Y178" s="28"/>
      <c r="Z178" s="22"/>
      <c r="AA178" s="26"/>
      <c r="AB178" s="26"/>
      <c r="AC178" s="25"/>
      <c r="AD178" s="26"/>
      <c r="AE178" s="27"/>
      <c r="AF178" s="27"/>
      <c r="AG178" s="27"/>
      <c r="AH178" s="28"/>
      <c r="AI178" s="29"/>
      <c r="AJ178" s="27"/>
      <c r="AK178" s="27"/>
      <c r="AL178" s="27"/>
      <c r="AM178" s="27"/>
      <c r="AN178" s="27"/>
      <c r="AO178" s="27"/>
      <c r="AP178" s="27"/>
      <c r="AQ178" s="27"/>
      <c r="AR178" s="27"/>
      <c r="AS178" s="27"/>
      <c r="AT178" s="29"/>
      <c r="AU178" s="27"/>
      <c r="AV178" s="27"/>
      <c r="AW178" s="27"/>
      <c r="AX178" s="29"/>
      <c r="AY178" s="27"/>
      <c r="AZ178" s="27"/>
      <c r="BA178" s="27"/>
      <c r="BB178" s="27"/>
      <c r="BC178" s="27"/>
      <c r="BD178" s="27"/>
      <c r="BE178" s="27"/>
      <c r="BF178" s="27"/>
      <c r="BG178" s="27"/>
      <c r="BH178" s="27"/>
      <c r="BI178" s="27"/>
      <c r="BJ178" s="29"/>
      <c r="BK178" s="27"/>
      <c r="BL178" s="27"/>
      <c r="BM178" s="27"/>
      <c r="BN178" s="29"/>
      <c r="BO178" s="29"/>
      <c r="BP178" s="27"/>
      <c r="BQ178" s="27"/>
      <c r="BR178" s="27"/>
      <c r="BS178" s="27"/>
      <c r="BT178" s="27"/>
      <c r="BU178" s="27"/>
      <c r="BV178" s="27"/>
      <c r="BW178" s="27"/>
      <c r="BX178" s="27"/>
      <c r="BY178" s="27"/>
      <c r="BZ178" s="27"/>
      <c r="CA178" s="27"/>
      <c r="CB178" s="27"/>
      <c r="CC178" s="27"/>
      <c r="CD178" s="27"/>
      <c r="CE178" s="27"/>
      <c r="CF178" s="27"/>
      <c r="CG178" s="27"/>
      <c r="CH178" s="27"/>
      <c r="CI178" s="27"/>
      <c r="CJ178" s="27"/>
      <c r="CK178" s="27"/>
      <c r="CL178" s="27"/>
      <c r="CM178" s="27"/>
      <c r="CN178" s="27"/>
      <c r="CO178" s="27"/>
      <c r="CP178" s="27"/>
      <c r="CQ178" s="27"/>
      <c r="CR178" s="27"/>
      <c r="CS178" s="27"/>
      <c r="CT178" s="27"/>
      <c r="CU178" s="27"/>
      <c r="CV178" s="27"/>
    </row>
    <row r="179" spans="2:100" ht="14.4" x14ac:dyDescent="0.3">
      <c r="B179" s="22"/>
      <c r="C179" s="22"/>
      <c r="D179" s="22"/>
      <c r="E179" s="22"/>
      <c r="F179" s="22"/>
      <c r="G179" s="22"/>
      <c r="H179" s="22"/>
      <c r="I179" s="22"/>
      <c r="J179" s="22"/>
      <c r="K179" s="22"/>
      <c r="L179" s="22"/>
      <c r="M179" s="22"/>
      <c r="N179" s="22"/>
      <c r="O179" s="23"/>
      <c r="P179" s="22"/>
      <c r="Q179" s="22"/>
      <c r="R179" s="22"/>
      <c r="S179" s="22"/>
      <c r="T179" s="23"/>
      <c r="U179" s="22"/>
      <c r="V179" s="22"/>
      <c r="W179" s="22"/>
      <c r="X179" s="22"/>
      <c r="Y179" s="28"/>
      <c r="Z179" s="22"/>
      <c r="AA179" s="26"/>
      <c r="AB179" s="26"/>
      <c r="AC179" s="25"/>
      <c r="AD179" s="26"/>
      <c r="AE179" s="27"/>
      <c r="AF179" s="27"/>
      <c r="AG179" s="27"/>
      <c r="AH179" s="28"/>
      <c r="AI179" s="29"/>
      <c r="AJ179" s="27"/>
      <c r="AK179" s="27"/>
      <c r="AL179" s="27"/>
      <c r="AM179" s="27"/>
      <c r="AN179" s="27"/>
      <c r="AO179" s="27"/>
      <c r="AP179" s="27"/>
      <c r="AQ179" s="27"/>
      <c r="AR179" s="27"/>
      <c r="AS179" s="27"/>
      <c r="AT179" s="29"/>
      <c r="AU179" s="27"/>
      <c r="AV179" s="27"/>
      <c r="AW179" s="27"/>
      <c r="AX179" s="29"/>
      <c r="AY179" s="27"/>
      <c r="AZ179" s="27"/>
      <c r="BA179" s="27"/>
      <c r="BB179" s="27"/>
      <c r="BC179" s="27"/>
      <c r="BD179" s="27"/>
      <c r="BE179" s="27"/>
      <c r="BF179" s="27"/>
      <c r="BG179" s="27"/>
      <c r="BH179" s="27"/>
      <c r="BI179" s="27"/>
      <c r="BJ179" s="29"/>
      <c r="BK179" s="27"/>
      <c r="BL179" s="27"/>
      <c r="BM179" s="27"/>
      <c r="BN179" s="29"/>
      <c r="BO179" s="29"/>
      <c r="BP179" s="27"/>
      <c r="BQ179" s="27"/>
      <c r="BR179" s="27"/>
      <c r="BS179" s="27"/>
      <c r="BT179" s="27"/>
      <c r="BU179" s="27"/>
      <c r="BV179" s="27"/>
      <c r="BW179" s="27"/>
      <c r="BX179" s="27"/>
      <c r="BY179" s="27"/>
      <c r="BZ179" s="27"/>
      <c r="CA179" s="27"/>
      <c r="CB179" s="27"/>
      <c r="CC179" s="27"/>
      <c r="CD179" s="27"/>
      <c r="CE179" s="27"/>
      <c r="CF179" s="27"/>
      <c r="CG179" s="27"/>
      <c r="CH179" s="27"/>
      <c r="CI179" s="27"/>
      <c r="CJ179" s="27"/>
      <c r="CK179" s="27"/>
      <c r="CL179" s="27"/>
      <c r="CM179" s="27"/>
      <c r="CN179" s="27"/>
      <c r="CO179" s="27"/>
      <c r="CP179" s="27"/>
      <c r="CQ179" s="27"/>
      <c r="CR179" s="27"/>
      <c r="CS179" s="27"/>
      <c r="CT179" s="27"/>
      <c r="CU179" s="27"/>
      <c r="CV179" s="27"/>
    </row>
    <row r="180" spans="2:100" ht="14.4" x14ac:dyDescent="0.3">
      <c r="B180" s="22"/>
      <c r="C180" s="22"/>
      <c r="D180" s="22"/>
      <c r="E180" s="22"/>
      <c r="F180" s="22"/>
      <c r="G180" s="22"/>
      <c r="H180" s="22"/>
      <c r="I180" s="22"/>
      <c r="J180" s="22"/>
      <c r="K180" s="22"/>
      <c r="L180" s="22"/>
      <c r="M180" s="22"/>
      <c r="N180" s="22"/>
      <c r="O180" s="23"/>
      <c r="P180" s="22"/>
      <c r="Q180" s="22"/>
      <c r="R180" s="22"/>
      <c r="S180" s="22"/>
      <c r="T180" s="23"/>
      <c r="U180" s="22"/>
      <c r="V180" s="22"/>
      <c r="W180" s="22"/>
      <c r="X180" s="22"/>
      <c r="Y180" s="28"/>
      <c r="Z180" s="22"/>
      <c r="AA180" s="26"/>
      <c r="AB180" s="26"/>
      <c r="AC180" s="25"/>
      <c r="AD180" s="26"/>
      <c r="AE180" s="27"/>
      <c r="AF180" s="27"/>
      <c r="AG180" s="27"/>
      <c r="AH180" s="28"/>
      <c r="AI180" s="29"/>
      <c r="AJ180" s="27"/>
      <c r="AK180" s="27"/>
      <c r="AL180" s="27"/>
      <c r="AM180" s="27"/>
      <c r="AN180" s="27"/>
      <c r="AO180" s="27"/>
      <c r="AP180" s="27"/>
      <c r="AQ180" s="27"/>
      <c r="AR180" s="27"/>
      <c r="AS180" s="27"/>
      <c r="AT180" s="29"/>
      <c r="AU180" s="27"/>
      <c r="AV180" s="27"/>
      <c r="AW180" s="27"/>
      <c r="AX180" s="29"/>
      <c r="AY180" s="27"/>
      <c r="AZ180" s="27"/>
      <c r="BA180" s="27"/>
      <c r="BB180" s="27"/>
      <c r="BC180" s="27"/>
      <c r="BD180" s="27"/>
      <c r="BE180" s="27"/>
      <c r="BF180" s="27"/>
      <c r="BG180" s="27"/>
      <c r="BH180" s="27"/>
      <c r="BI180" s="27"/>
      <c r="BJ180" s="29"/>
      <c r="BK180" s="27"/>
      <c r="BL180" s="27"/>
      <c r="BM180" s="27"/>
      <c r="BN180" s="29"/>
      <c r="BO180" s="29"/>
      <c r="BP180" s="27"/>
      <c r="BQ180" s="27"/>
      <c r="BR180" s="27"/>
      <c r="BS180" s="27"/>
      <c r="BT180" s="27"/>
      <c r="BU180" s="27"/>
      <c r="BV180" s="27"/>
      <c r="BW180" s="27"/>
      <c r="BX180" s="27"/>
      <c r="BY180" s="27"/>
      <c r="BZ180" s="27"/>
      <c r="CA180" s="27"/>
      <c r="CB180" s="27"/>
      <c r="CC180" s="27"/>
      <c r="CD180" s="27"/>
      <c r="CE180" s="27"/>
      <c r="CF180" s="27"/>
      <c r="CG180" s="27"/>
      <c r="CH180" s="27"/>
      <c r="CI180" s="27"/>
      <c r="CJ180" s="27"/>
      <c r="CK180" s="27"/>
      <c r="CL180" s="27"/>
      <c r="CM180" s="27"/>
      <c r="CN180" s="27"/>
      <c r="CO180" s="27"/>
      <c r="CP180" s="27"/>
      <c r="CQ180" s="27"/>
      <c r="CR180" s="27"/>
      <c r="CS180" s="27"/>
      <c r="CT180" s="27"/>
      <c r="CU180" s="27"/>
      <c r="CV180" s="27"/>
    </row>
    <row r="181" spans="2:100" ht="14.4" x14ac:dyDescent="0.3">
      <c r="B181" s="22"/>
      <c r="C181" s="22"/>
      <c r="D181" s="22"/>
      <c r="E181" s="22"/>
      <c r="F181" s="22"/>
      <c r="G181" s="22"/>
      <c r="H181" s="22"/>
      <c r="I181" s="22"/>
      <c r="J181" s="22"/>
      <c r="K181" s="22"/>
      <c r="L181" s="22"/>
      <c r="M181" s="22"/>
      <c r="N181" s="22"/>
      <c r="O181" s="23"/>
      <c r="P181" s="22"/>
      <c r="Q181" s="22"/>
      <c r="R181" s="22"/>
      <c r="S181" s="22"/>
      <c r="T181" s="23"/>
      <c r="U181" s="22"/>
      <c r="V181" s="22"/>
      <c r="W181" s="22"/>
      <c r="X181" s="22"/>
      <c r="Y181" s="28"/>
      <c r="Z181" s="22"/>
      <c r="AA181" s="26"/>
      <c r="AB181" s="26"/>
      <c r="AC181" s="25"/>
      <c r="AD181" s="26"/>
      <c r="AE181" s="27"/>
      <c r="AF181" s="27"/>
      <c r="AG181" s="27"/>
      <c r="AH181" s="28"/>
      <c r="AI181" s="29"/>
      <c r="AJ181" s="27"/>
      <c r="AK181" s="27"/>
      <c r="AL181" s="27"/>
      <c r="AM181" s="27"/>
      <c r="AN181" s="27"/>
      <c r="AO181" s="27"/>
      <c r="AP181" s="27"/>
      <c r="AQ181" s="27"/>
      <c r="AR181" s="27"/>
      <c r="AS181" s="27"/>
      <c r="AT181" s="29"/>
      <c r="AU181" s="27"/>
      <c r="AV181" s="27"/>
      <c r="AW181" s="27"/>
      <c r="AX181" s="29"/>
      <c r="AY181" s="27"/>
      <c r="AZ181" s="27"/>
      <c r="BA181" s="27"/>
      <c r="BB181" s="27"/>
      <c r="BC181" s="27"/>
      <c r="BD181" s="27"/>
      <c r="BE181" s="27"/>
      <c r="BF181" s="27"/>
      <c r="BG181" s="27"/>
      <c r="BH181" s="27"/>
      <c r="BI181" s="27"/>
      <c r="BJ181" s="29"/>
      <c r="BK181" s="27"/>
      <c r="BL181" s="27"/>
      <c r="BM181" s="27"/>
      <c r="BN181" s="29"/>
      <c r="BO181" s="29"/>
      <c r="BP181" s="27"/>
      <c r="BQ181" s="27"/>
      <c r="BR181" s="27"/>
      <c r="BS181" s="27"/>
      <c r="BT181" s="27"/>
      <c r="BU181" s="27"/>
      <c r="BV181" s="27"/>
      <c r="BW181" s="27"/>
      <c r="BX181" s="27"/>
      <c r="BY181" s="27"/>
      <c r="BZ181" s="27"/>
      <c r="CA181" s="27"/>
      <c r="CB181" s="27"/>
      <c r="CC181" s="27"/>
      <c r="CD181" s="27"/>
      <c r="CE181" s="27"/>
      <c r="CF181" s="27"/>
      <c r="CG181" s="27"/>
      <c r="CH181" s="27"/>
      <c r="CI181" s="27"/>
      <c r="CJ181" s="27"/>
      <c r="CK181" s="27"/>
      <c r="CL181" s="27"/>
      <c r="CM181" s="27"/>
      <c r="CN181" s="27"/>
      <c r="CO181" s="27"/>
      <c r="CP181" s="27"/>
      <c r="CQ181" s="27"/>
      <c r="CR181" s="27"/>
      <c r="CS181" s="27"/>
      <c r="CT181" s="27"/>
      <c r="CU181" s="27"/>
      <c r="CV181" s="27"/>
    </row>
    <row r="182" spans="2:100" ht="14.4" x14ac:dyDescent="0.3">
      <c r="B182" s="22"/>
      <c r="C182" s="22"/>
      <c r="D182" s="22"/>
      <c r="E182" s="22"/>
      <c r="F182" s="22"/>
      <c r="G182" s="22"/>
      <c r="H182" s="22"/>
      <c r="I182" s="22"/>
      <c r="J182" s="22"/>
      <c r="K182" s="22"/>
      <c r="L182" s="22"/>
      <c r="M182" s="22"/>
      <c r="N182" s="22"/>
      <c r="O182" s="23"/>
      <c r="P182" s="22"/>
      <c r="Q182" s="22"/>
      <c r="R182" s="22"/>
      <c r="S182" s="22"/>
      <c r="T182" s="23"/>
      <c r="U182" s="22"/>
      <c r="V182" s="22"/>
      <c r="W182" s="22"/>
      <c r="X182" s="22"/>
      <c r="Y182" s="28"/>
      <c r="Z182" s="22"/>
      <c r="AA182" s="26"/>
      <c r="AB182" s="26"/>
      <c r="AC182" s="25"/>
      <c r="AD182" s="26"/>
      <c r="AE182" s="27"/>
      <c r="AF182" s="27"/>
      <c r="AG182" s="27"/>
      <c r="AH182" s="28"/>
      <c r="AI182" s="29"/>
      <c r="AJ182" s="27"/>
      <c r="AK182" s="27"/>
      <c r="AL182" s="27"/>
      <c r="AM182" s="27"/>
      <c r="AN182" s="27"/>
      <c r="AO182" s="27"/>
      <c r="AP182" s="27"/>
      <c r="AQ182" s="27"/>
      <c r="AR182" s="27"/>
      <c r="AS182" s="27"/>
      <c r="AT182" s="29"/>
      <c r="AU182" s="27"/>
      <c r="AV182" s="27"/>
      <c r="AW182" s="27"/>
      <c r="AX182" s="29"/>
      <c r="AY182" s="27"/>
      <c r="AZ182" s="27"/>
      <c r="BA182" s="27"/>
      <c r="BB182" s="27"/>
      <c r="BC182" s="27"/>
      <c r="BD182" s="27"/>
      <c r="BE182" s="27"/>
      <c r="BF182" s="27"/>
      <c r="BG182" s="27"/>
      <c r="BH182" s="27"/>
      <c r="BI182" s="27"/>
      <c r="BJ182" s="29"/>
      <c r="BK182" s="27"/>
      <c r="BL182" s="27"/>
      <c r="BM182" s="27"/>
      <c r="BN182" s="29"/>
      <c r="BO182" s="29"/>
      <c r="BP182" s="27"/>
      <c r="BQ182" s="27"/>
      <c r="BR182" s="27"/>
      <c r="BS182" s="27"/>
      <c r="BT182" s="27"/>
      <c r="BU182" s="27"/>
      <c r="BV182" s="27"/>
      <c r="BW182" s="27"/>
      <c r="BX182" s="27"/>
      <c r="BY182" s="27"/>
      <c r="BZ182" s="27"/>
      <c r="CA182" s="27"/>
      <c r="CB182" s="27"/>
      <c r="CC182" s="27"/>
      <c r="CD182" s="27"/>
      <c r="CE182" s="27"/>
      <c r="CF182" s="27"/>
      <c r="CG182" s="27"/>
      <c r="CH182" s="27"/>
      <c r="CI182" s="27"/>
      <c r="CJ182" s="27"/>
      <c r="CK182" s="27"/>
      <c r="CL182" s="27"/>
      <c r="CM182" s="27"/>
      <c r="CN182" s="27"/>
      <c r="CO182" s="27"/>
      <c r="CP182" s="27"/>
      <c r="CQ182" s="27"/>
      <c r="CR182" s="27"/>
      <c r="CS182" s="27"/>
      <c r="CT182" s="27"/>
      <c r="CU182" s="27"/>
      <c r="CV182" s="27"/>
    </row>
    <row r="183" spans="2:100" ht="14.4" x14ac:dyDescent="0.3">
      <c r="B183" s="22"/>
      <c r="C183" s="22"/>
      <c r="D183" s="22"/>
      <c r="E183" s="22"/>
      <c r="F183" s="22"/>
      <c r="G183" s="22"/>
      <c r="H183" s="22"/>
      <c r="I183" s="22"/>
      <c r="J183" s="22"/>
      <c r="K183" s="22"/>
      <c r="L183" s="22"/>
      <c r="M183" s="22"/>
      <c r="N183" s="22"/>
      <c r="O183" s="23"/>
      <c r="P183" s="22"/>
      <c r="Q183" s="22"/>
      <c r="R183" s="22"/>
      <c r="S183" s="22"/>
      <c r="T183" s="23"/>
      <c r="U183" s="22"/>
      <c r="V183" s="22"/>
      <c r="W183" s="22"/>
      <c r="X183" s="22"/>
      <c r="Y183" s="28"/>
      <c r="Z183" s="22"/>
      <c r="AA183" s="26"/>
      <c r="AB183" s="26"/>
      <c r="AC183" s="25"/>
      <c r="AD183" s="26"/>
      <c r="AE183" s="27"/>
      <c r="AF183" s="27"/>
      <c r="AG183" s="27"/>
      <c r="AH183" s="28"/>
      <c r="AI183" s="29"/>
      <c r="AJ183" s="27"/>
      <c r="AK183" s="27"/>
      <c r="AL183" s="27"/>
      <c r="AM183" s="27"/>
      <c r="AN183" s="27"/>
      <c r="AO183" s="27"/>
      <c r="AP183" s="27"/>
      <c r="AQ183" s="27"/>
      <c r="AR183" s="27"/>
      <c r="AS183" s="27"/>
      <c r="AT183" s="29"/>
      <c r="AU183" s="27"/>
      <c r="AV183" s="27"/>
      <c r="AW183" s="27"/>
      <c r="AX183" s="29"/>
      <c r="AY183" s="27"/>
      <c r="AZ183" s="27"/>
      <c r="BA183" s="27"/>
      <c r="BB183" s="27"/>
      <c r="BC183" s="27"/>
      <c r="BD183" s="27"/>
      <c r="BE183" s="27"/>
      <c r="BF183" s="27"/>
      <c r="BG183" s="27"/>
      <c r="BH183" s="27"/>
      <c r="BI183" s="27"/>
      <c r="BJ183" s="29"/>
      <c r="BK183" s="27"/>
      <c r="BL183" s="27"/>
      <c r="BM183" s="27"/>
      <c r="BN183" s="29"/>
      <c r="BO183" s="29"/>
      <c r="BP183" s="27"/>
      <c r="BQ183" s="27"/>
      <c r="BR183" s="27"/>
      <c r="BS183" s="27"/>
      <c r="BT183" s="27"/>
      <c r="BU183" s="27"/>
      <c r="BV183" s="27"/>
      <c r="BW183" s="27"/>
      <c r="BX183" s="27"/>
      <c r="BY183" s="27"/>
      <c r="BZ183" s="27"/>
      <c r="CA183" s="27"/>
      <c r="CB183" s="27"/>
      <c r="CC183" s="27"/>
      <c r="CD183" s="27"/>
      <c r="CE183" s="27"/>
      <c r="CF183" s="27"/>
      <c r="CG183" s="27"/>
      <c r="CH183" s="27"/>
      <c r="CI183" s="27"/>
      <c r="CJ183" s="27"/>
      <c r="CK183" s="27"/>
      <c r="CL183" s="27"/>
      <c r="CM183" s="27"/>
      <c r="CN183" s="27"/>
      <c r="CO183" s="27"/>
      <c r="CP183" s="27"/>
      <c r="CQ183" s="27"/>
      <c r="CR183" s="27"/>
      <c r="CS183" s="27"/>
      <c r="CT183" s="27"/>
      <c r="CU183" s="27"/>
      <c r="CV183" s="27"/>
    </row>
    <row r="184" spans="2:100" ht="14.4" x14ac:dyDescent="0.3">
      <c r="B184" s="22"/>
      <c r="C184" s="22"/>
      <c r="D184" s="22"/>
      <c r="E184" s="22"/>
      <c r="F184" s="22"/>
      <c r="G184" s="22"/>
      <c r="H184" s="22"/>
      <c r="I184" s="22"/>
      <c r="J184" s="22"/>
      <c r="K184" s="22"/>
      <c r="L184" s="22"/>
      <c r="M184" s="22"/>
      <c r="N184" s="22"/>
      <c r="O184" s="23"/>
      <c r="P184" s="22"/>
      <c r="Q184" s="22"/>
      <c r="R184" s="22"/>
      <c r="S184" s="22"/>
      <c r="T184" s="23"/>
      <c r="U184" s="22"/>
      <c r="V184" s="22"/>
      <c r="W184" s="22"/>
      <c r="X184" s="22"/>
      <c r="Y184" s="28"/>
      <c r="Z184" s="22"/>
      <c r="AA184" s="26"/>
      <c r="AB184" s="26"/>
      <c r="AC184" s="25"/>
      <c r="AD184" s="26"/>
      <c r="AE184" s="27"/>
      <c r="AF184" s="27"/>
      <c r="AG184" s="27"/>
      <c r="AH184" s="28"/>
      <c r="AI184" s="29"/>
      <c r="AJ184" s="27"/>
      <c r="AK184" s="27"/>
      <c r="AL184" s="27"/>
      <c r="AM184" s="27"/>
      <c r="AN184" s="27"/>
      <c r="AO184" s="27"/>
      <c r="AP184" s="27"/>
      <c r="AQ184" s="27"/>
      <c r="AR184" s="27"/>
      <c r="AS184" s="27"/>
      <c r="AT184" s="29"/>
      <c r="AU184" s="27"/>
      <c r="AV184" s="27"/>
      <c r="AW184" s="27"/>
      <c r="AX184" s="29"/>
      <c r="AY184" s="27"/>
      <c r="AZ184" s="27"/>
      <c r="BA184" s="27"/>
      <c r="BB184" s="27"/>
      <c r="BC184" s="27"/>
      <c r="BD184" s="27"/>
      <c r="BE184" s="27"/>
      <c r="BF184" s="27"/>
      <c r="BG184" s="27"/>
      <c r="BH184" s="27"/>
      <c r="BI184" s="27"/>
      <c r="BJ184" s="29"/>
      <c r="BK184" s="27"/>
      <c r="BL184" s="27"/>
      <c r="BM184" s="27"/>
      <c r="BN184" s="29"/>
      <c r="BO184" s="29"/>
      <c r="BP184" s="27"/>
      <c r="BQ184" s="27"/>
      <c r="BR184" s="27"/>
      <c r="BS184" s="27"/>
      <c r="BT184" s="27"/>
      <c r="BU184" s="27"/>
      <c r="BV184" s="27"/>
      <c r="BW184" s="27"/>
      <c r="BX184" s="27"/>
      <c r="BY184" s="27"/>
      <c r="BZ184" s="27"/>
      <c r="CA184" s="27"/>
      <c r="CB184" s="27"/>
      <c r="CC184" s="27"/>
      <c r="CD184" s="27"/>
      <c r="CE184" s="27"/>
      <c r="CF184" s="27"/>
      <c r="CG184" s="27"/>
      <c r="CH184" s="27"/>
      <c r="CI184" s="27"/>
      <c r="CJ184" s="27"/>
      <c r="CK184" s="27"/>
      <c r="CL184" s="27"/>
      <c r="CM184" s="27"/>
      <c r="CN184" s="27"/>
      <c r="CO184" s="27"/>
      <c r="CP184" s="27"/>
      <c r="CQ184" s="27"/>
      <c r="CR184" s="27"/>
      <c r="CS184" s="27"/>
      <c r="CT184" s="27"/>
      <c r="CU184" s="27"/>
      <c r="CV184" s="27"/>
    </row>
    <row r="185" spans="2:100" ht="14.4" x14ac:dyDescent="0.3">
      <c r="B185" s="22"/>
      <c r="C185" s="22"/>
      <c r="D185" s="22"/>
      <c r="E185" s="22"/>
      <c r="F185" s="22"/>
      <c r="G185" s="22"/>
      <c r="H185" s="22"/>
      <c r="I185" s="22"/>
      <c r="J185" s="22"/>
      <c r="K185" s="22"/>
      <c r="L185" s="22"/>
      <c r="M185" s="22"/>
      <c r="N185" s="22"/>
      <c r="O185" s="23"/>
      <c r="P185" s="22"/>
      <c r="Q185" s="22"/>
      <c r="R185" s="22"/>
      <c r="S185" s="22"/>
      <c r="T185" s="23"/>
      <c r="U185" s="22"/>
      <c r="V185" s="22"/>
      <c r="W185" s="22"/>
      <c r="X185" s="22"/>
      <c r="Y185" s="28"/>
      <c r="Z185" s="22"/>
      <c r="AA185" s="26"/>
      <c r="AB185" s="26"/>
      <c r="AC185" s="25"/>
      <c r="AD185" s="26"/>
      <c r="AE185" s="27"/>
      <c r="AF185" s="27"/>
      <c r="AG185" s="27"/>
      <c r="AH185" s="28"/>
      <c r="AI185" s="29"/>
      <c r="AJ185" s="27"/>
      <c r="AK185" s="27"/>
      <c r="AL185" s="27"/>
      <c r="AM185" s="27"/>
      <c r="AN185" s="27"/>
      <c r="AO185" s="27"/>
      <c r="AP185" s="27"/>
      <c r="AQ185" s="27"/>
      <c r="AR185" s="27"/>
      <c r="AS185" s="27"/>
      <c r="AT185" s="29"/>
      <c r="AU185" s="27"/>
      <c r="AV185" s="27"/>
      <c r="AW185" s="27"/>
      <c r="AX185" s="29"/>
      <c r="AY185" s="27"/>
      <c r="AZ185" s="27"/>
      <c r="BA185" s="27"/>
      <c r="BB185" s="27"/>
      <c r="BC185" s="27"/>
      <c r="BD185" s="27"/>
      <c r="BE185" s="27"/>
      <c r="BF185" s="27"/>
      <c r="BG185" s="27"/>
      <c r="BH185" s="27"/>
      <c r="BI185" s="27"/>
      <c r="BJ185" s="29"/>
      <c r="BK185" s="27"/>
      <c r="BL185" s="27"/>
      <c r="BM185" s="27"/>
      <c r="BN185" s="29"/>
      <c r="BO185" s="29"/>
      <c r="BP185" s="27"/>
      <c r="BQ185" s="27"/>
      <c r="BR185" s="27"/>
      <c r="BS185" s="27"/>
      <c r="BT185" s="27"/>
      <c r="BU185" s="27"/>
      <c r="BV185" s="27"/>
      <c r="BW185" s="27"/>
      <c r="BX185" s="27"/>
      <c r="BY185" s="27"/>
      <c r="BZ185" s="27"/>
      <c r="CA185" s="27"/>
      <c r="CB185" s="27"/>
      <c r="CC185" s="27"/>
      <c r="CD185" s="27"/>
      <c r="CE185" s="27"/>
      <c r="CF185" s="27"/>
      <c r="CG185" s="27"/>
      <c r="CH185" s="27"/>
      <c r="CI185" s="27"/>
      <c r="CJ185" s="27"/>
      <c r="CK185" s="27"/>
      <c r="CL185" s="27"/>
      <c r="CM185" s="27"/>
      <c r="CN185" s="27"/>
      <c r="CO185" s="27"/>
      <c r="CP185" s="27"/>
      <c r="CQ185" s="27"/>
      <c r="CR185" s="27"/>
      <c r="CS185" s="27"/>
      <c r="CT185" s="27"/>
      <c r="CU185" s="27"/>
      <c r="CV185" s="27"/>
    </row>
    <row r="186" spans="2:100" ht="14.4" x14ac:dyDescent="0.3">
      <c r="B186" s="22"/>
      <c r="C186" s="22"/>
      <c r="D186" s="22"/>
      <c r="E186" s="22"/>
      <c r="F186" s="22"/>
      <c r="G186" s="22"/>
      <c r="H186" s="22"/>
      <c r="I186" s="22"/>
      <c r="J186" s="22"/>
      <c r="K186" s="22"/>
      <c r="L186" s="22"/>
      <c r="M186" s="22"/>
      <c r="N186" s="22"/>
      <c r="O186" s="23"/>
      <c r="P186" s="22"/>
      <c r="Q186" s="22"/>
      <c r="R186" s="22"/>
      <c r="S186" s="22"/>
      <c r="T186" s="23"/>
      <c r="U186" s="22"/>
      <c r="V186" s="22"/>
      <c r="W186" s="22"/>
      <c r="X186" s="22"/>
      <c r="Y186" s="28"/>
      <c r="Z186" s="22"/>
      <c r="AA186" s="26"/>
      <c r="AB186" s="26"/>
      <c r="AC186" s="25"/>
      <c r="AD186" s="26"/>
      <c r="AE186" s="27"/>
      <c r="AF186" s="27"/>
      <c r="AG186" s="27"/>
      <c r="AH186" s="28"/>
      <c r="AI186" s="29"/>
      <c r="AJ186" s="27"/>
      <c r="AK186" s="27"/>
      <c r="AL186" s="27"/>
      <c r="AM186" s="27"/>
      <c r="AN186" s="27"/>
      <c r="AO186" s="27"/>
      <c r="AP186" s="27"/>
      <c r="AQ186" s="27"/>
      <c r="AR186" s="27"/>
      <c r="AS186" s="27"/>
      <c r="AT186" s="29"/>
      <c r="AU186" s="27"/>
      <c r="AV186" s="27"/>
      <c r="AW186" s="27"/>
      <c r="AX186" s="29"/>
      <c r="AY186" s="27"/>
      <c r="AZ186" s="27"/>
      <c r="BA186" s="27"/>
      <c r="BB186" s="27"/>
      <c r="BC186" s="27"/>
      <c r="BD186" s="27"/>
      <c r="BE186" s="27"/>
      <c r="BF186" s="27"/>
      <c r="BG186" s="27"/>
      <c r="BH186" s="27"/>
      <c r="BI186" s="27"/>
      <c r="BJ186" s="29"/>
      <c r="BK186" s="27"/>
      <c r="BL186" s="27"/>
      <c r="BM186" s="27"/>
      <c r="BN186" s="29"/>
      <c r="BO186" s="29"/>
      <c r="BP186" s="27"/>
      <c r="BQ186" s="27"/>
      <c r="BR186" s="27"/>
      <c r="BS186" s="27"/>
      <c r="BT186" s="27"/>
      <c r="BU186" s="27"/>
      <c r="BV186" s="27"/>
      <c r="BW186" s="27"/>
      <c r="BX186" s="27"/>
      <c r="BY186" s="27"/>
      <c r="BZ186" s="27"/>
      <c r="CA186" s="27"/>
      <c r="CB186" s="27"/>
      <c r="CC186" s="27"/>
      <c r="CD186" s="27"/>
      <c r="CE186" s="27"/>
      <c r="CF186" s="27"/>
      <c r="CG186" s="27"/>
      <c r="CH186" s="27"/>
      <c r="CI186" s="27"/>
      <c r="CJ186" s="27"/>
      <c r="CK186" s="27"/>
      <c r="CL186" s="27"/>
      <c r="CM186" s="27"/>
      <c r="CN186" s="27"/>
      <c r="CO186" s="27"/>
      <c r="CP186" s="27"/>
      <c r="CQ186" s="27"/>
      <c r="CR186" s="27"/>
      <c r="CS186" s="27"/>
      <c r="CT186" s="27"/>
      <c r="CU186" s="27"/>
      <c r="CV186" s="27"/>
    </row>
    <row r="187" spans="2:100" ht="14.4" x14ac:dyDescent="0.3">
      <c r="B187" s="22"/>
      <c r="C187" s="22"/>
      <c r="D187" s="22"/>
      <c r="E187" s="22"/>
      <c r="F187" s="22"/>
      <c r="G187" s="22"/>
      <c r="H187" s="22"/>
      <c r="I187" s="22"/>
      <c r="J187" s="22"/>
      <c r="K187" s="22"/>
      <c r="L187" s="22"/>
      <c r="M187" s="22"/>
      <c r="N187" s="22"/>
      <c r="O187" s="23"/>
      <c r="P187" s="22"/>
      <c r="Q187" s="22"/>
      <c r="R187" s="22"/>
      <c r="S187" s="22"/>
      <c r="T187" s="23"/>
      <c r="U187" s="22"/>
      <c r="V187" s="22"/>
      <c r="W187" s="22"/>
      <c r="X187" s="22"/>
      <c r="Y187" s="28"/>
      <c r="Z187" s="22"/>
      <c r="AA187" s="26"/>
      <c r="AB187" s="26"/>
      <c r="AC187" s="25"/>
      <c r="AD187" s="26"/>
      <c r="AE187" s="27"/>
      <c r="AF187" s="27"/>
      <c r="AG187" s="27"/>
      <c r="AH187" s="28"/>
      <c r="AI187" s="29"/>
      <c r="AJ187" s="27"/>
      <c r="AK187" s="27"/>
      <c r="AL187" s="27"/>
      <c r="AM187" s="27"/>
      <c r="AN187" s="27"/>
      <c r="AO187" s="27"/>
      <c r="AP187" s="27"/>
      <c r="AQ187" s="27"/>
      <c r="AR187" s="27"/>
      <c r="AS187" s="27"/>
      <c r="AT187" s="29"/>
      <c r="AU187" s="27"/>
      <c r="AV187" s="27"/>
      <c r="AW187" s="27"/>
      <c r="AX187" s="29"/>
      <c r="AY187" s="27"/>
      <c r="AZ187" s="27"/>
      <c r="BA187" s="27"/>
      <c r="BB187" s="27"/>
      <c r="BC187" s="27"/>
      <c r="BD187" s="27"/>
      <c r="BE187" s="27"/>
      <c r="BF187" s="27"/>
      <c r="BG187" s="27"/>
      <c r="BH187" s="27"/>
      <c r="BI187" s="27"/>
      <c r="BJ187" s="29"/>
      <c r="BK187" s="27"/>
      <c r="BL187" s="27"/>
      <c r="BM187" s="27"/>
      <c r="BN187" s="29"/>
      <c r="BO187" s="29"/>
      <c r="BP187" s="27"/>
      <c r="BQ187" s="27"/>
      <c r="BR187" s="27"/>
      <c r="BS187" s="27"/>
      <c r="BT187" s="27"/>
      <c r="BU187" s="27"/>
      <c r="BV187" s="27"/>
      <c r="BW187" s="27"/>
      <c r="BX187" s="27"/>
      <c r="BY187" s="27"/>
      <c r="BZ187" s="27"/>
      <c r="CA187" s="27"/>
      <c r="CB187" s="27"/>
      <c r="CC187" s="27"/>
      <c r="CD187" s="27"/>
      <c r="CE187" s="27"/>
      <c r="CF187" s="27"/>
      <c r="CG187" s="27"/>
      <c r="CH187" s="27"/>
      <c r="CI187" s="27"/>
      <c r="CJ187" s="27"/>
      <c r="CK187" s="27"/>
      <c r="CL187" s="27"/>
      <c r="CM187" s="27"/>
      <c r="CN187" s="27"/>
      <c r="CO187" s="27"/>
      <c r="CP187" s="27"/>
      <c r="CQ187" s="27"/>
      <c r="CR187" s="27"/>
      <c r="CS187" s="27"/>
      <c r="CT187" s="27"/>
      <c r="CU187" s="27"/>
      <c r="CV187" s="27"/>
    </row>
    <row r="188" spans="2:100" ht="14.4" x14ac:dyDescent="0.3">
      <c r="B188" s="22"/>
      <c r="C188" s="22"/>
      <c r="D188" s="22"/>
      <c r="E188" s="22"/>
      <c r="F188" s="22"/>
      <c r="G188" s="22"/>
      <c r="H188" s="22"/>
      <c r="I188" s="22"/>
      <c r="J188" s="22"/>
      <c r="K188" s="22"/>
      <c r="L188" s="22"/>
      <c r="M188" s="22"/>
      <c r="N188" s="22"/>
      <c r="O188" s="23"/>
      <c r="P188" s="22"/>
      <c r="Q188" s="22"/>
      <c r="R188" s="22"/>
      <c r="S188" s="22"/>
      <c r="T188" s="23"/>
      <c r="U188" s="22"/>
      <c r="V188" s="22"/>
      <c r="W188" s="22"/>
      <c r="X188" s="22"/>
      <c r="Y188" s="28"/>
      <c r="Z188" s="22"/>
      <c r="AA188" s="26"/>
      <c r="AB188" s="26"/>
      <c r="AC188" s="25"/>
      <c r="AD188" s="26"/>
      <c r="AE188" s="27"/>
      <c r="AF188" s="27"/>
      <c r="AG188" s="27"/>
      <c r="AH188" s="28"/>
      <c r="AI188" s="29"/>
      <c r="AJ188" s="27"/>
      <c r="AK188" s="27"/>
      <c r="AL188" s="27"/>
      <c r="AM188" s="27"/>
      <c r="AN188" s="27"/>
      <c r="AO188" s="27"/>
      <c r="AP188" s="27"/>
      <c r="AQ188" s="27"/>
      <c r="AR188" s="27"/>
      <c r="AS188" s="27"/>
      <c r="AT188" s="29"/>
      <c r="AU188" s="27"/>
      <c r="AV188" s="27"/>
      <c r="AW188" s="27"/>
      <c r="AX188" s="29"/>
      <c r="AY188" s="27"/>
      <c r="AZ188" s="27"/>
      <c r="BA188" s="27"/>
      <c r="BB188" s="27"/>
      <c r="BC188" s="27"/>
      <c r="BD188" s="27"/>
      <c r="BE188" s="27"/>
      <c r="BF188" s="27"/>
      <c r="BG188" s="27"/>
      <c r="BH188" s="27"/>
      <c r="BI188" s="27"/>
      <c r="BJ188" s="29"/>
      <c r="BK188" s="27"/>
      <c r="BL188" s="27"/>
      <c r="BM188" s="27"/>
      <c r="BN188" s="29"/>
      <c r="BO188" s="29"/>
      <c r="BP188" s="27"/>
      <c r="BQ188" s="27"/>
      <c r="BR188" s="27"/>
      <c r="BS188" s="27"/>
      <c r="BT188" s="27"/>
      <c r="BU188" s="27"/>
      <c r="BV188" s="27"/>
      <c r="BW188" s="27"/>
      <c r="BX188" s="27"/>
      <c r="BY188" s="27"/>
      <c r="BZ188" s="27"/>
      <c r="CA188" s="27"/>
      <c r="CB188" s="27"/>
      <c r="CC188" s="27"/>
      <c r="CD188" s="27"/>
      <c r="CE188" s="27"/>
      <c r="CF188" s="27"/>
      <c r="CG188" s="27"/>
      <c r="CH188" s="27"/>
      <c r="CI188" s="27"/>
      <c r="CJ188" s="27"/>
      <c r="CK188" s="27"/>
      <c r="CL188" s="27"/>
      <c r="CM188" s="27"/>
      <c r="CN188" s="27"/>
      <c r="CO188" s="27"/>
      <c r="CP188" s="27"/>
      <c r="CQ188" s="27"/>
      <c r="CR188" s="27"/>
      <c r="CS188" s="27"/>
      <c r="CT188" s="27"/>
      <c r="CU188" s="27"/>
      <c r="CV188" s="27"/>
    </row>
    <row r="189" spans="2:100" ht="14.4" x14ac:dyDescent="0.3">
      <c r="B189" s="22"/>
      <c r="C189" s="22"/>
      <c r="D189" s="22"/>
      <c r="E189" s="22"/>
      <c r="F189" s="22"/>
      <c r="G189" s="22"/>
      <c r="H189" s="22"/>
      <c r="I189" s="22"/>
      <c r="J189" s="22"/>
      <c r="K189" s="22"/>
      <c r="L189" s="22"/>
      <c r="M189" s="22"/>
      <c r="N189" s="22"/>
      <c r="O189" s="23"/>
      <c r="P189" s="22"/>
      <c r="Q189" s="22"/>
      <c r="R189" s="22"/>
      <c r="S189" s="22"/>
      <c r="T189" s="23"/>
      <c r="U189" s="22"/>
      <c r="V189" s="22"/>
      <c r="W189" s="22"/>
      <c r="X189" s="22"/>
      <c r="Y189" s="28"/>
      <c r="Z189" s="22"/>
      <c r="AA189" s="26"/>
      <c r="AB189" s="26"/>
      <c r="AC189" s="25"/>
      <c r="AD189" s="26"/>
      <c r="AE189" s="27"/>
      <c r="AF189" s="27"/>
      <c r="AG189" s="27"/>
      <c r="AH189" s="28"/>
      <c r="AI189" s="29"/>
      <c r="AJ189" s="27"/>
      <c r="AK189" s="27"/>
      <c r="AL189" s="27"/>
      <c r="AM189" s="27"/>
      <c r="AN189" s="27"/>
      <c r="AO189" s="27"/>
      <c r="AP189" s="27"/>
      <c r="AQ189" s="27"/>
      <c r="AR189" s="27"/>
      <c r="AS189" s="27"/>
      <c r="AT189" s="29"/>
      <c r="AU189" s="27"/>
      <c r="AV189" s="27"/>
      <c r="AW189" s="27"/>
      <c r="AX189" s="29"/>
      <c r="AY189" s="27"/>
      <c r="AZ189" s="27"/>
      <c r="BA189" s="27"/>
      <c r="BB189" s="27"/>
      <c r="BC189" s="27"/>
      <c r="BD189" s="27"/>
      <c r="BE189" s="27"/>
      <c r="BF189" s="27"/>
      <c r="BG189" s="27"/>
      <c r="BH189" s="27"/>
      <c r="BI189" s="27"/>
      <c r="BJ189" s="29"/>
      <c r="BK189" s="27"/>
      <c r="BL189" s="27"/>
      <c r="BM189" s="27"/>
      <c r="BN189" s="29"/>
      <c r="BO189" s="29"/>
      <c r="BP189" s="27"/>
      <c r="BQ189" s="27"/>
      <c r="BR189" s="27"/>
      <c r="BS189" s="27"/>
      <c r="BT189" s="27"/>
      <c r="BU189" s="27"/>
      <c r="BV189" s="27"/>
      <c r="BW189" s="27"/>
      <c r="BX189" s="27"/>
      <c r="BY189" s="27"/>
      <c r="BZ189" s="27"/>
      <c r="CA189" s="27"/>
      <c r="CB189" s="27"/>
      <c r="CC189" s="27"/>
      <c r="CD189" s="27"/>
      <c r="CE189" s="27"/>
      <c r="CF189" s="27"/>
      <c r="CG189" s="27"/>
      <c r="CH189" s="27"/>
      <c r="CI189" s="27"/>
      <c r="CJ189" s="27"/>
      <c r="CK189" s="27"/>
      <c r="CL189" s="27"/>
      <c r="CM189" s="27"/>
      <c r="CN189" s="27"/>
      <c r="CO189" s="27"/>
      <c r="CP189" s="27"/>
      <c r="CQ189" s="27"/>
      <c r="CR189" s="27"/>
      <c r="CS189" s="27"/>
      <c r="CT189" s="27"/>
      <c r="CU189" s="27"/>
      <c r="CV189" s="27"/>
    </row>
    <row r="190" spans="2:100" ht="14.4" x14ac:dyDescent="0.3">
      <c r="B190" s="22"/>
      <c r="C190" s="22"/>
      <c r="D190" s="22"/>
      <c r="E190" s="22"/>
      <c r="F190" s="22"/>
      <c r="G190" s="22"/>
      <c r="H190" s="22"/>
      <c r="I190" s="22"/>
      <c r="J190" s="22"/>
      <c r="K190" s="22"/>
      <c r="L190" s="22"/>
      <c r="M190" s="22"/>
      <c r="N190" s="22"/>
      <c r="O190" s="23"/>
      <c r="P190" s="22"/>
      <c r="Q190" s="22"/>
      <c r="R190" s="22"/>
      <c r="S190" s="22"/>
      <c r="T190" s="23"/>
      <c r="U190" s="22"/>
      <c r="V190" s="22"/>
      <c r="W190" s="22"/>
      <c r="X190" s="22"/>
      <c r="Y190" s="28"/>
      <c r="Z190" s="22"/>
      <c r="AA190" s="26"/>
      <c r="AB190" s="26"/>
      <c r="AC190" s="25"/>
      <c r="AD190" s="26"/>
      <c r="AE190" s="27"/>
      <c r="AF190" s="27"/>
      <c r="AG190" s="27"/>
      <c r="AH190" s="28"/>
      <c r="AI190" s="29"/>
      <c r="AJ190" s="27"/>
      <c r="AK190" s="27"/>
      <c r="AL190" s="27"/>
      <c r="AM190" s="27"/>
      <c r="AN190" s="27"/>
      <c r="AO190" s="27"/>
      <c r="AP190" s="27"/>
      <c r="AQ190" s="27"/>
      <c r="AR190" s="27"/>
      <c r="AS190" s="27"/>
      <c r="AT190" s="29"/>
      <c r="AU190" s="27"/>
      <c r="AV190" s="27"/>
      <c r="AW190" s="27"/>
      <c r="AX190" s="29"/>
      <c r="AY190" s="27"/>
      <c r="AZ190" s="27"/>
      <c r="BA190" s="27"/>
      <c r="BB190" s="27"/>
      <c r="BC190" s="27"/>
      <c r="BD190" s="27"/>
      <c r="BE190" s="27"/>
      <c r="BF190" s="27"/>
      <c r="BG190" s="27"/>
      <c r="BH190" s="27"/>
      <c r="BI190" s="27"/>
      <c r="BJ190" s="29"/>
      <c r="BK190" s="27"/>
      <c r="BL190" s="27"/>
      <c r="BM190" s="27"/>
      <c r="BN190" s="29"/>
      <c r="BO190" s="29"/>
      <c r="BP190" s="27"/>
      <c r="BQ190" s="27"/>
      <c r="BR190" s="27"/>
      <c r="BS190" s="27"/>
      <c r="BT190" s="27"/>
      <c r="BU190" s="27"/>
      <c r="BV190" s="27"/>
      <c r="BW190" s="27"/>
      <c r="BX190" s="27"/>
      <c r="BY190" s="27"/>
      <c r="BZ190" s="27"/>
      <c r="CA190" s="27"/>
      <c r="CB190" s="27"/>
      <c r="CC190" s="27"/>
      <c r="CD190" s="27"/>
      <c r="CE190" s="27"/>
      <c r="CF190" s="27"/>
      <c r="CG190" s="27"/>
      <c r="CH190" s="27"/>
      <c r="CI190" s="27"/>
      <c r="CJ190" s="27"/>
      <c r="CK190" s="27"/>
      <c r="CL190" s="27"/>
      <c r="CM190" s="27"/>
      <c r="CN190" s="27"/>
      <c r="CO190" s="27"/>
      <c r="CP190" s="27"/>
      <c r="CQ190" s="27"/>
      <c r="CR190" s="27"/>
      <c r="CS190" s="27"/>
      <c r="CT190" s="27"/>
      <c r="CU190" s="27"/>
      <c r="CV190" s="27"/>
    </row>
    <row r="191" spans="2:100" ht="14.4" x14ac:dyDescent="0.3">
      <c r="B191" s="22"/>
      <c r="C191" s="22"/>
      <c r="D191" s="22"/>
      <c r="E191" s="22"/>
      <c r="F191" s="22"/>
      <c r="G191" s="22"/>
      <c r="H191" s="22"/>
      <c r="I191" s="22"/>
      <c r="J191" s="22"/>
      <c r="K191" s="22"/>
      <c r="L191" s="22"/>
      <c r="M191" s="22"/>
      <c r="N191" s="22"/>
      <c r="O191" s="23"/>
      <c r="P191" s="22"/>
      <c r="Q191" s="22"/>
      <c r="R191" s="22"/>
      <c r="S191" s="22"/>
      <c r="T191" s="23"/>
      <c r="U191" s="22"/>
      <c r="V191" s="22"/>
      <c r="W191" s="22"/>
      <c r="X191" s="22"/>
      <c r="Y191" s="28"/>
      <c r="Z191" s="22"/>
      <c r="AA191" s="26"/>
      <c r="AB191" s="26"/>
      <c r="AC191" s="25"/>
      <c r="AD191" s="26"/>
      <c r="AE191" s="27"/>
      <c r="AF191" s="27"/>
      <c r="AG191" s="27"/>
      <c r="AH191" s="28"/>
      <c r="AI191" s="29"/>
      <c r="AJ191" s="27"/>
      <c r="AK191" s="27"/>
      <c r="AL191" s="27"/>
      <c r="AM191" s="27"/>
      <c r="AN191" s="27"/>
      <c r="AO191" s="27"/>
      <c r="AP191" s="27"/>
      <c r="AQ191" s="27"/>
      <c r="AR191" s="27"/>
      <c r="AS191" s="27"/>
      <c r="AT191" s="29"/>
      <c r="AU191" s="27"/>
      <c r="AV191" s="27"/>
      <c r="AW191" s="27"/>
      <c r="AX191" s="29"/>
      <c r="AY191" s="27"/>
      <c r="AZ191" s="27"/>
      <c r="BA191" s="27"/>
      <c r="BB191" s="27"/>
      <c r="BC191" s="27"/>
      <c r="BD191" s="27"/>
      <c r="BE191" s="27"/>
      <c r="BF191" s="27"/>
      <c r="BG191" s="27"/>
      <c r="BH191" s="27"/>
      <c r="BI191" s="27"/>
      <c r="BJ191" s="29"/>
      <c r="BK191" s="27"/>
      <c r="BL191" s="27"/>
      <c r="BM191" s="27"/>
      <c r="BN191" s="29"/>
      <c r="BO191" s="29"/>
      <c r="BP191" s="27"/>
      <c r="BQ191" s="27"/>
      <c r="BR191" s="27"/>
      <c r="BS191" s="27"/>
      <c r="BT191" s="27"/>
      <c r="BU191" s="27"/>
      <c r="BV191" s="27"/>
      <c r="BW191" s="27"/>
      <c r="BX191" s="27"/>
      <c r="BY191" s="27"/>
      <c r="BZ191" s="27"/>
      <c r="CA191" s="27"/>
      <c r="CB191" s="27"/>
      <c r="CC191" s="27"/>
      <c r="CD191" s="27"/>
      <c r="CE191" s="27"/>
      <c r="CF191" s="27"/>
      <c r="CG191" s="27"/>
      <c r="CH191" s="27"/>
      <c r="CI191" s="27"/>
      <c r="CJ191" s="27"/>
      <c r="CK191" s="27"/>
      <c r="CL191" s="27"/>
      <c r="CM191" s="27"/>
      <c r="CN191" s="27"/>
      <c r="CO191" s="27"/>
      <c r="CP191" s="27"/>
      <c r="CQ191" s="27"/>
      <c r="CR191" s="27"/>
      <c r="CS191" s="27"/>
      <c r="CT191" s="27"/>
      <c r="CU191" s="27"/>
      <c r="CV191" s="27"/>
    </row>
    <row r="192" spans="2:100" ht="14.4" x14ac:dyDescent="0.3">
      <c r="B192" s="22"/>
      <c r="C192" s="22"/>
      <c r="D192" s="22"/>
      <c r="E192" s="22"/>
      <c r="F192" s="22"/>
      <c r="G192" s="22"/>
      <c r="H192" s="22"/>
      <c r="I192" s="22"/>
      <c r="J192" s="22"/>
      <c r="K192" s="22"/>
      <c r="L192" s="22"/>
      <c r="M192" s="22"/>
      <c r="N192" s="22"/>
      <c r="O192" s="23"/>
      <c r="P192" s="22"/>
      <c r="Q192" s="22"/>
      <c r="R192" s="22"/>
      <c r="S192" s="22"/>
      <c r="T192" s="23"/>
      <c r="U192" s="22"/>
      <c r="V192" s="22"/>
      <c r="W192" s="22"/>
      <c r="X192" s="22"/>
      <c r="Y192" s="28"/>
      <c r="Z192" s="22"/>
      <c r="AA192" s="26"/>
      <c r="AB192" s="26"/>
      <c r="AC192" s="25"/>
      <c r="AD192" s="26"/>
      <c r="AE192" s="27"/>
      <c r="AF192" s="27"/>
      <c r="AG192" s="27"/>
      <c r="AH192" s="28"/>
      <c r="AI192" s="29"/>
      <c r="AJ192" s="27"/>
      <c r="AK192" s="27"/>
      <c r="AL192" s="27"/>
      <c r="AM192" s="27"/>
      <c r="AN192" s="27"/>
      <c r="AO192" s="27"/>
      <c r="AP192" s="27"/>
      <c r="AQ192" s="27"/>
      <c r="AR192" s="27"/>
      <c r="AS192" s="27"/>
      <c r="AT192" s="29"/>
      <c r="AU192" s="27"/>
      <c r="AV192" s="27"/>
      <c r="AW192" s="27"/>
      <c r="AX192" s="29"/>
      <c r="AY192" s="27"/>
      <c r="AZ192" s="27"/>
      <c r="BA192" s="27"/>
      <c r="BB192" s="27"/>
      <c r="BC192" s="27"/>
      <c r="BD192" s="27"/>
      <c r="BE192" s="27"/>
      <c r="BF192" s="27"/>
      <c r="BG192" s="27"/>
      <c r="BH192" s="27"/>
      <c r="BI192" s="27"/>
      <c r="BJ192" s="29"/>
      <c r="BK192" s="27"/>
      <c r="BL192" s="27"/>
      <c r="BM192" s="27"/>
      <c r="BN192" s="29"/>
      <c r="BO192" s="29"/>
      <c r="BP192" s="27"/>
      <c r="BQ192" s="27"/>
      <c r="BR192" s="27"/>
      <c r="BS192" s="27"/>
      <c r="BT192" s="27"/>
      <c r="BU192" s="27"/>
      <c r="BV192" s="27"/>
      <c r="BW192" s="27"/>
      <c r="BX192" s="27"/>
      <c r="BY192" s="27"/>
      <c r="BZ192" s="27"/>
      <c r="CA192" s="27"/>
      <c r="CB192" s="27"/>
      <c r="CC192" s="27"/>
      <c r="CD192" s="27"/>
      <c r="CE192" s="27"/>
      <c r="CF192" s="27"/>
      <c r="CG192" s="27"/>
      <c r="CH192" s="27"/>
      <c r="CI192" s="27"/>
      <c r="CJ192" s="27"/>
      <c r="CK192" s="27"/>
      <c r="CL192" s="27"/>
      <c r="CM192" s="27"/>
      <c r="CN192" s="27"/>
      <c r="CO192" s="27"/>
      <c r="CP192" s="27"/>
      <c r="CQ192" s="27"/>
      <c r="CR192" s="27"/>
      <c r="CS192" s="27"/>
      <c r="CT192" s="27"/>
      <c r="CU192" s="27"/>
      <c r="CV192" s="27"/>
    </row>
    <row r="193" spans="2:100" ht="14.4" x14ac:dyDescent="0.3">
      <c r="B193" s="22"/>
      <c r="C193" s="22"/>
      <c r="D193" s="22"/>
      <c r="E193" s="22"/>
      <c r="F193" s="22"/>
      <c r="G193" s="22"/>
      <c r="H193" s="22"/>
      <c r="I193" s="22"/>
      <c r="J193" s="22"/>
      <c r="K193" s="22"/>
      <c r="L193" s="22"/>
      <c r="M193" s="22"/>
      <c r="N193" s="22"/>
      <c r="O193" s="23"/>
      <c r="P193" s="22"/>
      <c r="Q193" s="22"/>
      <c r="R193" s="22"/>
      <c r="S193" s="22"/>
      <c r="T193" s="23"/>
      <c r="U193" s="22"/>
      <c r="V193" s="22"/>
      <c r="W193" s="22"/>
      <c r="X193" s="22"/>
      <c r="Y193" s="28"/>
      <c r="Z193" s="22"/>
      <c r="AA193" s="26"/>
      <c r="AB193" s="26"/>
      <c r="AC193" s="25"/>
      <c r="AD193" s="26"/>
      <c r="AE193" s="27"/>
      <c r="AF193" s="27"/>
      <c r="AG193" s="27"/>
      <c r="AH193" s="28"/>
      <c r="AI193" s="29"/>
      <c r="AJ193" s="27"/>
      <c r="AK193" s="27"/>
      <c r="AL193" s="27"/>
      <c r="AM193" s="27"/>
      <c r="AN193" s="27"/>
      <c r="AO193" s="27"/>
      <c r="AP193" s="27"/>
      <c r="AQ193" s="27"/>
      <c r="AR193" s="27"/>
      <c r="AS193" s="27"/>
      <c r="AT193" s="29"/>
      <c r="AU193" s="27"/>
      <c r="AV193" s="27"/>
      <c r="AW193" s="27"/>
      <c r="AX193" s="29"/>
      <c r="AY193" s="27"/>
      <c r="AZ193" s="27"/>
      <c r="BA193" s="27"/>
      <c r="BB193" s="27"/>
      <c r="BC193" s="27"/>
      <c r="BD193" s="27"/>
      <c r="BE193" s="27"/>
      <c r="BF193" s="27"/>
      <c r="BG193" s="27"/>
      <c r="BH193" s="27"/>
      <c r="BI193" s="27"/>
      <c r="BJ193" s="29"/>
      <c r="BK193" s="27"/>
      <c r="BL193" s="27"/>
      <c r="BM193" s="27"/>
      <c r="BN193" s="29"/>
      <c r="BO193" s="29"/>
      <c r="BP193" s="27"/>
      <c r="BQ193" s="27"/>
      <c r="BR193" s="27"/>
      <c r="BS193" s="27"/>
      <c r="BT193" s="27"/>
      <c r="BU193" s="27"/>
      <c r="BV193" s="27"/>
      <c r="BW193" s="27"/>
      <c r="BX193" s="27"/>
      <c r="BY193" s="27"/>
      <c r="BZ193" s="27"/>
      <c r="CA193" s="27"/>
      <c r="CB193" s="27"/>
      <c r="CC193" s="27"/>
      <c r="CD193" s="27"/>
      <c r="CE193" s="27"/>
      <c r="CF193" s="27"/>
      <c r="CG193" s="27"/>
      <c r="CH193" s="27"/>
      <c r="CI193" s="27"/>
      <c r="CJ193" s="27"/>
      <c r="CK193" s="27"/>
      <c r="CL193" s="27"/>
      <c r="CM193" s="27"/>
      <c r="CN193" s="27"/>
      <c r="CO193" s="27"/>
      <c r="CP193" s="27"/>
      <c r="CQ193" s="27"/>
      <c r="CR193" s="27"/>
      <c r="CS193" s="27"/>
      <c r="CT193" s="27"/>
      <c r="CU193" s="27"/>
      <c r="CV193" s="27"/>
    </row>
    <row r="194" spans="2:100" ht="14.4" x14ac:dyDescent="0.3">
      <c r="B194" s="22"/>
      <c r="C194" s="22"/>
      <c r="D194" s="22"/>
      <c r="E194" s="22"/>
      <c r="F194" s="22"/>
      <c r="G194" s="22"/>
      <c r="H194" s="22"/>
      <c r="I194" s="22"/>
      <c r="J194" s="22"/>
      <c r="K194" s="22"/>
      <c r="L194" s="22"/>
      <c r="M194" s="22"/>
      <c r="N194" s="22"/>
      <c r="O194" s="23"/>
      <c r="P194" s="22"/>
      <c r="Q194" s="22"/>
      <c r="R194" s="22"/>
      <c r="S194" s="22"/>
      <c r="T194" s="23"/>
      <c r="U194" s="22"/>
      <c r="V194" s="22"/>
      <c r="W194" s="22"/>
      <c r="X194" s="22"/>
      <c r="Y194" s="28"/>
      <c r="Z194" s="22"/>
      <c r="AA194" s="26"/>
      <c r="AB194" s="26"/>
      <c r="AC194" s="25"/>
      <c r="AD194" s="26"/>
      <c r="AE194" s="27"/>
      <c r="AF194" s="27"/>
      <c r="AG194" s="27"/>
      <c r="AH194" s="28"/>
      <c r="AI194" s="29"/>
      <c r="AJ194" s="27"/>
      <c r="AK194" s="27"/>
      <c r="AL194" s="27"/>
      <c r="AM194" s="27"/>
      <c r="AN194" s="27"/>
      <c r="AO194" s="27"/>
      <c r="AP194" s="27"/>
      <c r="AQ194" s="27"/>
      <c r="AR194" s="27"/>
      <c r="AS194" s="27"/>
      <c r="AT194" s="29"/>
      <c r="AU194" s="27"/>
      <c r="AV194" s="27"/>
      <c r="AW194" s="27"/>
      <c r="AX194" s="29"/>
      <c r="AY194" s="27"/>
      <c r="AZ194" s="27"/>
      <c r="BA194" s="27"/>
      <c r="BB194" s="27"/>
      <c r="BC194" s="27"/>
      <c r="BD194" s="27"/>
      <c r="BE194" s="27"/>
      <c r="BF194" s="27"/>
      <c r="BG194" s="27"/>
      <c r="BH194" s="27"/>
      <c r="BI194" s="27"/>
      <c r="BJ194" s="29"/>
      <c r="BK194" s="27"/>
      <c r="BL194" s="27"/>
      <c r="BM194" s="27"/>
      <c r="BN194" s="29"/>
      <c r="BO194" s="29"/>
      <c r="BP194" s="27"/>
      <c r="BQ194" s="27"/>
      <c r="BR194" s="27"/>
      <c r="BS194" s="27"/>
      <c r="BT194" s="27"/>
      <c r="BU194" s="27"/>
      <c r="BV194" s="27"/>
      <c r="BW194" s="27"/>
      <c r="BX194" s="27"/>
      <c r="BY194" s="27"/>
      <c r="BZ194" s="27"/>
      <c r="CA194" s="27"/>
      <c r="CB194" s="27"/>
      <c r="CC194" s="27"/>
      <c r="CD194" s="27"/>
      <c r="CE194" s="27"/>
      <c r="CF194" s="27"/>
      <c r="CG194" s="27"/>
      <c r="CH194" s="27"/>
      <c r="CI194" s="27"/>
      <c r="CJ194" s="27"/>
      <c r="CK194" s="27"/>
      <c r="CL194" s="27"/>
      <c r="CM194" s="27"/>
      <c r="CN194" s="27"/>
      <c r="CO194" s="27"/>
      <c r="CP194" s="27"/>
      <c r="CQ194" s="27"/>
      <c r="CR194" s="27"/>
      <c r="CS194" s="27"/>
      <c r="CT194" s="27"/>
      <c r="CU194" s="27"/>
      <c r="CV194" s="27"/>
    </row>
    <row r="195" spans="2:100" ht="14.4" x14ac:dyDescent="0.3">
      <c r="B195" s="22"/>
      <c r="C195" s="22"/>
      <c r="D195" s="22"/>
      <c r="E195" s="22"/>
      <c r="F195" s="22"/>
      <c r="G195" s="22"/>
      <c r="H195" s="22"/>
      <c r="I195" s="22"/>
      <c r="J195" s="22"/>
      <c r="K195" s="22"/>
      <c r="L195" s="22"/>
      <c r="M195" s="22"/>
      <c r="N195" s="22"/>
      <c r="O195" s="23"/>
      <c r="P195" s="22"/>
      <c r="Q195" s="22"/>
      <c r="R195" s="22"/>
      <c r="S195" s="22"/>
      <c r="T195" s="23"/>
      <c r="U195" s="22"/>
      <c r="V195" s="22"/>
      <c r="W195" s="22"/>
      <c r="X195" s="22"/>
      <c r="Y195" s="28"/>
      <c r="Z195" s="22"/>
      <c r="AA195" s="26"/>
      <c r="AB195" s="26"/>
      <c r="AC195" s="25"/>
      <c r="AD195" s="26"/>
      <c r="AE195" s="27"/>
      <c r="AF195" s="27"/>
      <c r="AG195" s="27"/>
      <c r="AH195" s="28"/>
      <c r="AI195" s="29"/>
      <c r="AJ195" s="27"/>
      <c r="AK195" s="27"/>
      <c r="AL195" s="27"/>
      <c r="AM195" s="27"/>
      <c r="AN195" s="27"/>
      <c r="AO195" s="27"/>
      <c r="AP195" s="27"/>
      <c r="AQ195" s="27"/>
      <c r="AR195" s="27"/>
      <c r="AS195" s="27"/>
      <c r="AT195" s="29"/>
      <c r="AU195" s="27"/>
      <c r="AV195" s="27"/>
      <c r="AW195" s="27"/>
      <c r="AX195" s="29"/>
      <c r="AY195" s="27"/>
      <c r="AZ195" s="27"/>
      <c r="BA195" s="27"/>
      <c r="BB195" s="27"/>
      <c r="BC195" s="27"/>
      <c r="BD195" s="27"/>
      <c r="BE195" s="27"/>
      <c r="BF195" s="27"/>
      <c r="BG195" s="27"/>
      <c r="BH195" s="27"/>
      <c r="BI195" s="27"/>
      <c r="BJ195" s="29"/>
      <c r="BK195" s="27"/>
      <c r="BL195" s="27"/>
      <c r="BM195" s="27"/>
      <c r="BN195" s="29"/>
      <c r="BO195" s="29"/>
      <c r="BP195" s="27"/>
      <c r="BQ195" s="27"/>
      <c r="BR195" s="27"/>
      <c r="BS195" s="27"/>
      <c r="BT195" s="27"/>
      <c r="BU195" s="27"/>
      <c r="BV195" s="27"/>
      <c r="BW195" s="27"/>
      <c r="BX195" s="27"/>
      <c r="BY195" s="27"/>
      <c r="BZ195" s="27"/>
      <c r="CA195" s="27"/>
      <c r="CB195" s="27"/>
      <c r="CC195" s="27"/>
      <c r="CD195" s="27"/>
      <c r="CE195" s="27"/>
      <c r="CF195" s="27"/>
      <c r="CG195" s="27"/>
      <c r="CH195" s="27"/>
      <c r="CI195" s="27"/>
      <c r="CJ195" s="27"/>
      <c r="CK195" s="27"/>
      <c r="CL195" s="27"/>
      <c r="CM195" s="27"/>
      <c r="CN195" s="27"/>
      <c r="CO195" s="27"/>
      <c r="CP195" s="27"/>
      <c r="CQ195" s="27"/>
      <c r="CR195" s="27"/>
      <c r="CS195" s="27"/>
      <c r="CT195" s="27"/>
      <c r="CU195" s="27"/>
      <c r="CV195" s="27"/>
    </row>
    <row r="196" spans="2:100" ht="14.4" x14ac:dyDescent="0.3">
      <c r="B196" s="22"/>
      <c r="C196" s="22"/>
      <c r="D196" s="22"/>
      <c r="E196" s="22"/>
      <c r="F196" s="22"/>
      <c r="G196" s="22"/>
      <c r="H196" s="22"/>
      <c r="I196" s="22"/>
      <c r="J196" s="22"/>
      <c r="K196" s="22"/>
      <c r="L196" s="22"/>
      <c r="M196" s="22"/>
      <c r="N196" s="22"/>
      <c r="O196" s="23"/>
      <c r="P196" s="22"/>
      <c r="Q196" s="22"/>
      <c r="R196" s="22"/>
      <c r="S196" s="22"/>
      <c r="T196" s="23"/>
      <c r="U196" s="22"/>
      <c r="V196" s="22"/>
      <c r="W196" s="22"/>
      <c r="X196" s="22"/>
      <c r="Y196" s="28"/>
      <c r="Z196" s="22"/>
      <c r="AA196" s="26"/>
      <c r="AB196" s="26"/>
      <c r="AC196" s="25"/>
      <c r="AD196" s="26"/>
      <c r="AE196" s="27"/>
      <c r="AF196" s="27"/>
      <c r="AG196" s="27"/>
      <c r="AH196" s="28"/>
      <c r="AI196" s="29"/>
      <c r="AJ196" s="27"/>
      <c r="AK196" s="27"/>
      <c r="AL196" s="27"/>
      <c r="AM196" s="27"/>
      <c r="AN196" s="27"/>
      <c r="AO196" s="27"/>
      <c r="AP196" s="27"/>
      <c r="AQ196" s="27"/>
      <c r="AR196" s="27"/>
      <c r="AS196" s="27"/>
      <c r="AT196" s="29"/>
      <c r="AU196" s="27"/>
      <c r="AV196" s="27"/>
      <c r="AW196" s="27"/>
      <c r="AX196" s="29"/>
      <c r="AY196" s="27"/>
      <c r="AZ196" s="27"/>
      <c r="BA196" s="27"/>
      <c r="BB196" s="27"/>
      <c r="BC196" s="27"/>
      <c r="BD196" s="27"/>
      <c r="BE196" s="27"/>
      <c r="BF196" s="27"/>
      <c r="BG196" s="27"/>
      <c r="BH196" s="27"/>
      <c r="BI196" s="27"/>
      <c r="BJ196" s="29"/>
      <c r="BK196" s="27"/>
      <c r="BL196" s="27"/>
      <c r="BM196" s="27"/>
      <c r="BN196" s="29"/>
      <c r="BO196" s="29"/>
      <c r="BP196" s="27"/>
      <c r="BQ196" s="27"/>
      <c r="BR196" s="27"/>
      <c r="BS196" s="27"/>
      <c r="BT196" s="27"/>
      <c r="BU196" s="27"/>
      <c r="BV196" s="27"/>
      <c r="BW196" s="27"/>
      <c r="BX196" s="27"/>
      <c r="BY196" s="27"/>
      <c r="BZ196" s="27"/>
      <c r="CA196" s="27"/>
      <c r="CB196" s="27"/>
      <c r="CC196" s="27"/>
      <c r="CD196" s="27"/>
      <c r="CE196" s="27"/>
      <c r="CF196" s="27"/>
      <c r="CG196" s="27"/>
      <c r="CH196" s="27"/>
      <c r="CI196" s="27"/>
      <c r="CJ196" s="27"/>
      <c r="CK196" s="27"/>
      <c r="CL196" s="27"/>
      <c r="CM196" s="27"/>
      <c r="CN196" s="27"/>
      <c r="CO196" s="27"/>
      <c r="CP196" s="27"/>
      <c r="CQ196" s="27"/>
      <c r="CR196" s="27"/>
      <c r="CS196" s="27"/>
      <c r="CT196" s="27"/>
      <c r="CU196" s="27"/>
      <c r="CV196" s="27"/>
    </row>
    <row r="197" spans="2:100" ht="14.4" x14ac:dyDescent="0.3">
      <c r="B197" s="22"/>
      <c r="C197" s="22"/>
      <c r="D197" s="22"/>
      <c r="E197" s="22"/>
      <c r="F197" s="22"/>
      <c r="G197" s="22"/>
      <c r="H197" s="22"/>
      <c r="I197" s="22"/>
      <c r="J197" s="22"/>
      <c r="K197" s="22"/>
      <c r="L197" s="22"/>
      <c r="M197" s="22"/>
      <c r="N197" s="22"/>
      <c r="O197" s="23"/>
      <c r="P197" s="22"/>
      <c r="Q197" s="22"/>
      <c r="R197" s="22"/>
      <c r="S197" s="22"/>
      <c r="T197" s="23"/>
      <c r="U197" s="22"/>
      <c r="V197" s="22"/>
      <c r="W197" s="22"/>
      <c r="X197" s="22"/>
      <c r="Y197" s="28"/>
      <c r="Z197" s="22"/>
      <c r="AA197" s="26"/>
      <c r="AB197" s="26"/>
      <c r="AC197" s="25"/>
      <c r="AD197" s="26"/>
      <c r="AE197" s="27"/>
      <c r="AF197" s="27"/>
      <c r="AG197" s="27"/>
      <c r="AH197" s="28"/>
      <c r="AI197" s="29"/>
      <c r="AJ197" s="27"/>
      <c r="AK197" s="27"/>
      <c r="AL197" s="27"/>
      <c r="AM197" s="27"/>
      <c r="AN197" s="27"/>
      <c r="AO197" s="27"/>
      <c r="AP197" s="27"/>
      <c r="AQ197" s="27"/>
      <c r="AR197" s="27"/>
      <c r="AS197" s="27"/>
      <c r="AT197" s="29"/>
      <c r="AU197" s="27"/>
      <c r="AV197" s="27"/>
      <c r="AW197" s="27"/>
      <c r="AX197" s="29"/>
      <c r="AY197" s="27"/>
      <c r="AZ197" s="27"/>
      <c r="BA197" s="27"/>
      <c r="BB197" s="27"/>
      <c r="BC197" s="27"/>
      <c r="BD197" s="27"/>
      <c r="BE197" s="27"/>
      <c r="BF197" s="27"/>
      <c r="BG197" s="27"/>
      <c r="BH197" s="27"/>
      <c r="BI197" s="27"/>
      <c r="BJ197" s="29"/>
      <c r="BK197" s="27"/>
      <c r="BL197" s="27"/>
      <c r="BM197" s="27"/>
      <c r="BN197" s="29"/>
      <c r="BO197" s="29"/>
      <c r="BP197" s="27"/>
      <c r="BQ197" s="27"/>
      <c r="BR197" s="27"/>
      <c r="BS197" s="27"/>
      <c r="BT197" s="27"/>
      <c r="BU197" s="27"/>
      <c r="BV197" s="27"/>
      <c r="BW197" s="27"/>
      <c r="BX197" s="27"/>
      <c r="BY197" s="27"/>
      <c r="BZ197" s="27"/>
      <c r="CA197" s="27"/>
      <c r="CB197" s="27"/>
      <c r="CC197" s="27"/>
      <c r="CD197" s="27"/>
      <c r="CE197" s="27"/>
      <c r="CF197" s="27"/>
      <c r="CG197" s="27"/>
      <c r="CH197" s="27"/>
      <c r="CI197" s="27"/>
      <c r="CJ197" s="27"/>
      <c r="CK197" s="27"/>
      <c r="CL197" s="27"/>
      <c r="CM197" s="27"/>
      <c r="CN197" s="27"/>
      <c r="CO197" s="27"/>
      <c r="CP197" s="27"/>
      <c r="CQ197" s="27"/>
      <c r="CR197" s="27"/>
      <c r="CS197" s="27"/>
      <c r="CT197" s="27"/>
      <c r="CU197" s="27"/>
      <c r="CV197" s="27"/>
    </row>
    <row r="198" spans="2:100" ht="14.4" x14ac:dyDescent="0.3">
      <c r="B198" s="22"/>
      <c r="C198" s="22"/>
      <c r="D198" s="22"/>
      <c r="E198" s="22"/>
      <c r="F198" s="22"/>
      <c r="G198" s="22"/>
      <c r="H198" s="22"/>
      <c r="I198" s="22"/>
      <c r="J198" s="22"/>
      <c r="K198" s="22"/>
      <c r="L198" s="22"/>
      <c r="M198" s="22"/>
      <c r="N198" s="22"/>
      <c r="O198" s="23"/>
      <c r="P198" s="22"/>
      <c r="Q198" s="22"/>
      <c r="R198" s="22"/>
      <c r="S198" s="22"/>
      <c r="T198" s="23"/>
      <c r="U198" s="22"/>
      <c r="V198" s="22"/>
      <c r="W198" s="22"/>
      <c r="X198" s="22"/>
      <c r="Y198" s="28"/>
      <c r="Z198" s="22"/>
      <c r="AA198" s="26"/>
      <c r="AB198" s="26"/>
      <c r="AC198" s="25"/>
      <c r="AD198" s="26"/>
      <c r="AE198" s="27"/>
      <c r="AF198" s="27"/>
      <c r="AG198" s="27"/>
      <c r="AH198" s="28"/>
      <c r="AI198" s="29"/>
      <c r="AJ198" s="27"/>
      <c r="AK198" s="27"/>
      <c r="AL198" s="27"/>
      <c r="AM198" s="27"/>
      <c r="AN198" s="27"/>
      <c r="AO198" s="27"/>
      <c r="AP198" s="27"/>
      <c r="AQ198" s="27"/>
      <c r="AR198" s="27"/>
      <c r="AS198" s="27"/>
      <c r="AT198" s="29"/>
      <c r="AU198" s="27"/>
      <c r="AV198" s="27"/>
      <c r="AW198" s="27"/>
      <c r="AX198" s="29"/>
      <c r="AY198" s="27"/>
      <c r="AZ198" s="27"/>
      <c r="BA198" s="27"/>
      <c r="BB198" s="27"/>
      <c r="BC198" s="27"/>
      <c r="BD198" s="27"/>
      <c r="BE198" s="27"/>
      <c r="BF198" s="27"/>
      <c r="BG198" s="27"/>
      <c r="BH198" s="27"/>
      <c r="BI198" s="27"/>
      <c r="BJ198" s="29"/>
      <c r="BK198" s="27"/>
      <c r="BL198" s="27"/>
      <c r="BM198" s="27"/>
      <c r="BN198" s="29"/>
      <c r="BO198" s="29"/>
      <c r="BP198" s="27"/>
      <c r="BQ198" s="27"/>
      <c r="BR198" s="27"/>
      <c r="BS198" s="27"/>
      <c r="BT198" s="27"/>
      <c r="BU198" s="27"/>
      <c r="BV198" s="27"/>
      <c r="BW198" s="27"/>
      <c r="BX198" s="27"/>
      <c r="BY198" s="27"/>
      <c r="BZ198" s="27"/>
      <c r="CA198" s="27"/>
      <c r="CB198" s="27"/>
      <c r="CC198" s="27"/>
      <c r="CD198" s="27"/>
      <c r="CE198" s="27"/>
      <c r="CF198" s="27"/>
      <c r="CG198" s="27"/>
      <c r="CH198" s="27"/>
      <c r="CI198" s="27"/>
      <c r="CJ198" s="27"/>
      <c r="CK198" s="27"/>
      <c r="CL198" s="27"/>
      <c r="CM198" s="27"/>
      <c r="CN198" s="27"/>
      <c r="CO198" s="27"/>
      <c r="CP198" s="27"/>
      <c r="CQ198" s="27"/>
      <c r="CR198" s="27"/>
      <c r="CS198" s="27"/>
      <c r="CT198" s="27"/>
      <c r="CU198" s="27"/>
      <c r="CV198" s="27"/>
    </row>
    <row r="199" spans="2:100" ht="14.4" x14ac:dyDescent="0.3">
      <c r="B199" s="22"/>
      <c r="C199" s="22"/>
      <c r="D199" s="22"/>
      <c r="E199" s="22"/>
      <c r="F199" s="22"/>
      <c r="G199" s="22"/>
      <c r="H199" s="22"/>
      <c r="I199" s="22"/>
      <c r="J199" s="22"/>
      <c r="K199" s="22"/>
      <c r="L199" s="22"/>
      <c r="M199" s="22"/>
      <c r="N199" s="22"/>
      <c r="O199" s="23"/>
      <c r="P199" s="22"/>
      <c r="Q199" s="22"/>
      <c r="R199" s="22"/>
      <c r="S199" s="22"/>
      <c r="T199" s="23"/>
      <c r="U199" s="22"/>
      <c r="V199" s="22"/>
      <c r="W199" s="22"/>
      <c r="X199" s="22"/>
      <c r="Y199" s="28"/>
      <c r="Z199" s="22"/>
      <c r="AA199" s="26"/>
      <c r="AB199" s="26"/>
      <c r="AC199" s="25"/>
      <c r="AD199" s="26"/>
      <c r="AE199" s="27"/>
      <c r="AF199" s="27"/>
      <c r="AG199" s="27"/>
      <c r="AH199" s="28"/>
      <c r="AI199" s="29"/>
      <c r="AJ199" s="27"/>
      <c r="AK199" s="27"/>
      <c r="AL199" s="27"/>
      <c r="AM199" s="27"/>
      <c r="AN199" s="27"/>
      <c r="AO199" s="27"/>
      <c r="AP199" s="27"/>
      <c r="AQ199" s="27"/>
      <c r="AR199" s="27"/>
      <c r="AS199" s="27"/>
      <c r="AT199" s="29"/>
      <c r="AU199" s="27"/>
      <c r="AV199" s="27"/>
      <c r="AW199" s="27"/>
      <c r="AX199" s="29"/>
      <c r="AY199" s="27"/>
      <c r="AZ199" s="27"/>
      <c r="BA199" s="27"/>
      <c r="BB199" s="27"/>
      <c r="BC199" s="27"/>
      <c r="BD199" s="27"/>
      <c r="BE199" s="27"/>
      <c r="BF199" s="27"/>
      <c r="BG199" s="27"/>
      <c r="BH199" s="27"/>
      <c r="BI199" s="27"/>
      <c r="BJ199" s="29"/>
      <c r="BK199" s="27"/>
      <c r="BL199" s="27"/>
      <c r="BM199" s="27"/>
      <c r="BN199" s="29"/>
      <c r="BO199" s="29"/>
      <c r="BP199" s="27"/>
      <c r="BQ199" s="27"/>
      <c r="BR199" s="27"/>
      <c r="BS199" s="27"/>
      <c r="BT199" s="27"/>
      <c r="BU199" s="27"/>
      <c r="BV199" s="27"/>
      <c r="BW199" s="27"/>
      <c r="BX199" s="27"/>
      <c r="BY199" s="27"/>
      <c r="BZ199" s="27"/>
      <c r="CA199" s="27"/>
      <c r="CB199" s="27"/>
      <c r="CC199" s="27"/>
      <c r="CD199" s="27"/>
      <c r="CE199" s="27"/>
      <c r="CF199" s="27"/>
      <c r="CG199" s="27"/>
      <c r="CH199" s="27"/>
      <c r="CI199" s="27"/>
      <c r="CJ199" s="27"/>
      <c r="CK199" s="27"/>
      <c r="CL199" s="27"/>
      <c r="CM199" s="27"/>
      <c r="CN199" s="27"/>
      <c r="CO199" s="27"/>
      <c r="CP199" s="27"/>
      <c r="CQ199" s="27"/>
      <c r="CR199" s="27"/>
      <c r="CS199" s="27"/>
      <c r="CT199" s="27"/>
      <c r="CU199" s="27"/>
      <c r="CV199" s="27"/>
    </row>
    <row r="200" spans="2:100" ht="14.4" x14ac:dyDescent="0.3">
      <c r="B200" s="22"/>
      <c r="C200" s="22"/>
      <c r="D200" s="22"/>
      <c r="E200" s="22"/>
      <c r="F200" s="22"/>
      <c r="G200" s="22"/>
      <c r="H200" s="22"/>
      <c r="I200" s="22"/>
      <c r="J200" s="22"/>
      <c r="K200" s="22"/>
      <c r="L200" s="22"/>
      <c r="M200" s="22"/>
      <c r="N200" s="22"/>
      <c r="O200" s="23"/>
      <c r="P200" s="22"/>
      <c r="Q200" s="22"/>
      <c r="R200" s="22"/>
      <c r="S200" s="22"/>
      <c r="T200" s="23"/>
      <c r="U200" s="22"/>
      <c r="V200" s="22"/>
      <c r="W200" s="22"/>
      <c r="X200" s="22"/>
      <c r="Y200" s="28"/>
      <c r="Z200" s="22"/>
      <c r="AA200" s="26"/>
      <c r="AB200" s="26"/>
      <c r="AC200" s="25"/>
      <c r="AD200" s="26"/>
      <c r="AE200" s="27"/>
      <c r="AF200" s="27"/>
      <c r="AG200" s="27"/>
      <c r="AH200" s="28"/>
      <c r="AI200" s="29"/>
      <c r="AJ200" s="27"/>
      <c r="AK200" s="27"/>
      <c r="AL200" s="27"/>
      <c r="AM200" s="27"/>
      <c r="AN200" s="27"/>
      <c r="AO200" s="27"/>
      <c r="AP200" s="27"/>
      <c r="AQ200" s="27"/>
      <c r="AR200" s="27"/>
      <c r="AS200" s="27"/>
      <c r="AT200" s="29"/>
      <c r="AU200" s="27"/>
      <c r="AV200" s="27"/>
      <c r="AW200" s="27"/>
      <c r="AX200" s="29"/>
      <c r="AY200" s="27"/>
      <c r="AZ200" s="27"/>
      <c r="BA200" s="27"/>
      <c r="BB200" s="27"/>
      <c r="BC200" s="27"/>
      <c r="BD200" s="27"/>
      <c r="BE200" s="27"/>
      <c r="BF200" s="27"/>
      <c r="BG200" s="27"/>
      <c r="BH200" s="27"/>
      <c r="BI200" s="27"/>
      <c r="BJ200" s="29"/>
      <c r="BK200" s="27"/>
      <c r="BL200" s="27"/>
      <c r="BM200" s="27"/>
      <c r="BN200" s="29"/>
      <c r="BO200" s="29"/>
      <c r="BP200" s="27"/>
      <c r="BQ200" s="27"/>
      <c r="BR200" s="27"/>
      <c r="BS200" s="27"/>
      <c r="BT200" s="27"/>
      <c r="BU200" s="27"/>
      <c r="BV200" s="27"/>
      <c r="BW200" s="27"/>
      <c r="BX200" s="27"/>
      <c r="BY200" s="27"/>
      <c r="BZ200" s="27"/>
      <c r="CA200" s="27"/>
      <c r="CB200" s="27"/>
      <c r="CC200" s="27"/>
      <c r="CD200" s="27"/>
      <c r="CE200" s="27"/>
      <c r="CF200" s="27"/>
      <c r="CG200" s="27"/>
      <c r="CH200" s="27"/>
      <c r="CI200" s="27"/>
      <c r="CJ200" s="27"/>
      <c r="CK200" s="27"/>
      <c r="CL200" s="27"/>
      <c r="CM200" s="27"/>
      <c r="CN200" s="27"/>
      <c r="CO200" s="27"/>
      <c r="CP200" s="27"/>
      <c r="CQ200" s="27"/>
      <c r="CR200" s="27"/>
      <c r="CS200" s="27"/>
      <c r="CT200" s="27"/>
      <c r="CU200" s="27"/>
      <c r="CV200" s="27"/>
    </row>
    <row r="201" spans="2:100" ht="14.4" x14ac:dyDescent="0.3">
      <c r="B201" s="22"/>
      <c r="C201" s="22"/>
      <c r="D201" s="22"/>
      <c r="E201" s="22"/>
      <c r="F201" s="22"/>
      <c r="G201" s="22"/>
      <c r="H201" s="22"/>
      <c r="I201" s="22"/>
      <c r="J201" s="22"/>
      <c r="K201" s="22"/>
      <c r="L201" s="22"/>
      <c r="M201" s="22"/>
      <c r="N201" s="22"/>
      <c r="O201" s="23"/>
      <c r="P201" s="22"/>
      <c r="Q201" s="22"/>
      <c r="R201" s="22"/>
      <c r="S201" s="22"/>
      <c r="T201" s="23"/>
      <c r="U201" s="22"/>
      <c r="V201" s="22"/>
      <c r="W201" s="22"/>
      <c r="X201" s="22"/>
      <c r="Y201" s="28"/>
      <c r="Z201" s="22"/>
      <c r="AA201" s="26"/>
      <c r="AB201" s="26"/>
      <c r="AC201" s="25"/>
      <c r="AD201" s="26"/>
      <c r="AE201" s="27"/>
      <c r="AF201" s="27"/>
      <c r="AG201" s="27"/>
      <c r="AH201" s="28"/>
      <c r="AI201" s="29"/>
      <c r="AJ201" s="27"/>
      <c r="AK201" s="27"/>
      <c r="AL201" s="27"/>
      <c r="AM201" s="27"/>
      <c r="AN201" s="27"/>
      <c r="AO201" s="27"/>
      <c r="AP201" s="27"/>
      <c r="AQ201" s="27"/>
      <c r="AR201" s="27"/>
      <c r="AS201" s="27"/>
      <c r="AT201" s="29"/>
      <c r="AU201" s="27"/>
      <c r="AV201" s="27"/>
      <c r="AW201" s="27"/>
      <c r="AX201" s="29"/>
      <c r="AY201" s="27"/>
      <c r="AZ201" s="27"/>
      <c r="BA201" s="27"/>
      <c r="BB201" s="27"/>
      <c r="BC201" s="27"/>
      <c r="BD201" s="27"/>
      <c r="BE201" s="27"/>
      <c r="BF201" s="27"/>
      <c r="BG201" s="27"/>
      <c r="BH201" s="27"/>
      <c r="BI201" s="27"/>
      <c r="BJ201" s="29"/>
      <c r="BK201" s="27"/>
      <c r="BL201" s="27"/>
      <c r="BM201" s="27"/>
      <c r="BN201" s="29"/>
      <c r="BO201" s="29"/>
      <c r="BP201" s="27"/>
      <c r="BQ201" s="27"/>
      <c r="BR201" s="27"/>
      <c r="BS201" s="27"/>
      <c r="BT201" s="27"/>
      <c r="BU201" s="27"/>
      <c r="BV201" s="27"/>
      <c r="BW201" s="27"/>
      <c r="BX201" s="27"/>
      <c r="BY201" s="27"/>
      <c r="BZ201" s="27"/>
      <c r="CA201" s="27"/>
      <c r="CB201" s="27"/>
      <c r="CC201" s="27"/>
      <c r="CD201" s="27"/>
      <c r="CE201" s="27"/>
      <c r="CF201" s="27"/>
      <c r="CG201" s="27"/>
      <c r="CH201" s="27"/>
      <c r="CI201" s="27"/>
      <c r="CJ201" s="27"/>
      <c r="CK201" s="27"/>
      <c r="CL201" s="27"/>
      <c r="CM201" s="27"/>
      <c r="CN201" s="27"/>
      <c r="CO201" s="27"/>
      <c r="CP201" s="27"/>
      <c r="CQ201" s="27"/>
      <c r="CR201" s="27"/>
      <c r="CS201" s="27"/>
      <c r="CT201" s="27"/>
      <c r="CU201" s="27"/>
      <c r="CV201" s="27"/>
    </row>
    <row r="202" spans="2:100" ht="14.4" x14ac:dyDescent="0.3">
      <c r="B202" s="22"/>
      <c r="C202" s="22"/>
      <c r="D202" s="22"/>
      <c r="E202" s="22"/>
      <c r="F202" s="22"/>
      <c r="G202" s="22"/>
      <c r="H202" s="22"/>
      <c r="I202" s="22"/>
      <c r="J202" s="22"/>
      <c r="K202" s="22"/>
      <c r="L202" s="22"/>
      <c r="M202" s="22"/>
      <c r="N202" s="22"/>
      <c r="O202" s="23"/>
      <c r="P202" s="22"/>
      <c r="Q202" s="22"/>
      <c r="R202" s="22"/>
      <c r="S202" s="22"/>
      <c r="T202" s="23"/>
      <c r="U202" s="22"/>
      <c r="V202" s="22"/>
      <c r="W202" s="22"/>
      <c r="X202" s="22"/>
      <c r="Y202" s="28"/>
      <c r="Z202" s="22"/>
      <c r="AA202" s="26"/>
      <c r="AB202" s="26"/>
      <c r="AC202" s="25"/>
      <c r="AD202" s="26"/>
      <c r="AE202" s="27"/>
      <c r="AF202" s="27"/>
      <c r="AG202" s="27"/>
      <c r="AH202" s="28"/>
      <c r="AI202" s="29"/>
      <c r="AJ202" s="27"/>
      <c r="AK202" s="27"/>
      <c r="AL202" s="27"/>
      <c r="AM202" s="27"/>
      <c r="AN202" s="27"/>
      <c r="AO202" s="27"/>
      <c r="AP202" s="27"/>
      <c r="AQ202" s="27"/>
      <c r="AR202" s="27"/>
      <c r="AS202" s="27"/>
      <c r="AT202" s="29"/>
      <c r="AU202" s="27"/>
      <c r="AV202" s="27"/>
      <c r="AW202" s="27"/>
      <c r="AX202" s="29"/>
      <c r="AY202" s="27"/>
      <c r="AZ202" s="27"/>
      <c r="BA202" s="27"/>
      <c r="BB202" s="27"/>
      <c r="BC202" s="27"/>
      <c r="BD202" s="27"/>
      <c r="BE202" s="27"/>
      <c r="BF202" s="27"/>
      <c r="BG202" s="27"/>
      <c r="BH202" s="27"/>
      <c r="BI202" s="27"/>
      <c r="BJ202" s="29"/>
      <c r="BK202" s="27"/>
      <c r="BL202" s="27"/>
      <c r="BM202" s="27"/>
      <c r="BN202" s="29"/>
      <c r="BO202" s="29"/>
      <c r="BP202" s="27"/>
      <c r="BQ202" s="27"/>
      <c r="BR202" s="27"/>
      <c r="BS202" s="27"/>
      <c r="BT202" s="27"/>
      <c r="BU202" s="27"/>
      <c r="BV202" s="27"/>
      <c r="BW202" s="27"/>
      <c r="BX202" s="27"/>
      <c r="BY202" s="27"/>
      <c r="BZ202" s="27"/>
      <c r="CA202" s="27"/>
      <c r="CB202" s="27"/>
      <c r="CC202" s="27"/>
      <c r="CD202" s="27"/>
      <c r="CE202" s="27"/>
      <c r="CF202" s="27"/>
      <c r="CG202" s="27"/>
      <c r="CH202" s="27"/>
      <c r="CI202" s="27"/>
      <c r="CJ202" s="27"/>
      <c r="CK202" s="27"/>
      <c r="CL202" s="27"/>
      <c r="CM202" s="27"/>
      <c r="CN202" s="27"/>
      <c r="CO202" s="27"/>
      <c r="CP202" s="27"/>
      <c r="CQ202" s="27"/>
      <c r="CR202" s="27"/>
      <c r="CS202" s="27"/>
      <c r="CT202" s="27"/>
      <c r="CU202" s="27"/>
      <c r="CV202" s="27"/>
    </row>
    <row r="203" spans="2:100" ht="14.4" x14ac:dyDescent="0.3">
      <c r="B203" s="22"/>
      <c r="C203" s="22"/>
      <c r="D203" s="22"/>
      <c r="E203" s="22"/>
      <c r="F203" s="22"/>
      <c r="G203" s="22"/>
      <c r="H203" s="22"/>
      <c r="I203" s="22"/>
      <c r="J203" s="22"/>
      <c r="K203" s="22"/>
      <c r="L203" s="22"/>
      <c r="M203" s="22"/>
      <c r="N203" s="22"/>
      <c r="O203" s="23"/>
      <c r="P203" s="22"/>
      <c r="Q203" s="22"/>
      <c r="R203" s="22"/>
      <c r="S203" s="22"/>
      <c r="T203" s="23"/>
      <c r="U203" s="22"/>
      <c r="V203" s="22"/>
      <c r="W203" s="22"/>
      <c r="X203" s="22"/>
      <c r="Y203" s="28"/>
      <c r="Z203" s="22"/>
      <c r="AA203" s="26"/>
      <c r="AB203" s="26"/>
      <c r="AC203" s="25"/>
      <c r="AD203" s="26"/>
      <c r="AE203" s="27"/>
      <c r="AF203" s="27"/>
      <c r="AG203" s="27"/>
      <c r="AH203" s="28"/>
      <c r="AI203" s="29"/>
      <c r="AJ203" s="27"/>
      <c r="AK203" s="27"/>
      <c r="AL203" s="27"/>
      <c r="AM203" s="27"/>
      <c r="AN203" s="27"/>
      <c r="AO203" s="27"/>
      <c r="AP203" s="27"/>
      <c r="AQ203" s="27"/>
      <c r="AR203" s="27"/>
      <c r="AS203" s="27"/>
      <c r="AT203" s="29"/>
      <c r="AU203" s="27"/>
      <c r="AV203" s="27"/>
      <c r="AW203" s="27"/>
      <c r="AX203" s="29"/>
      <c r="AY203" s="27"/>
      <c r="AZ203" s="27"/>
      <c r="BA203" s="27"/>
      <c r="BB203" s="27"/>
      <c r="BC203" s="27"/>
      <c r="BD203" s="27"/>
      <c r="BE203" s="27"/>
      <c r="BF203" s="27"/>
      <c r="BG203" s="27"/>
      <c r="BH203" s="27"/>
      <c r="BI203" s="27"/>
      <c r="BJ203" s="29"/>
      <c r="BK203" s="27"/>
      <c r="BL203" s="27"/>
      <c r="BM203" s="27"/>
      <c r="BN203" s="29"/>
      <c r="BO203" s="29"/>
      <c r="BP203" s="27"/>
      <c r="BQ203" s="27"/>
      <c r="BR203" s="27"/>
      <c r="BS203" s="27"/>
      <c r="BT203" s="27"/>
      <c r="BU203" s="27"/>
      <c r="BV203" s="27"/>
      <c r="BW203" s="27"/>
      <c r="BX203" s="27"/>
      <c r="BY203" s="27"/>
      <c r="BZ203" s="27"/>
      <c r="CA203" s="27"/>
      <c r="CB203" s="27"/>
      <c r="CC203" s="27"/>
      <c r="CD203" s="27"/>
      <c r="CE203" s="27"/>
      <c r="CF203" s="27"/>
      <c r="CG203" s="27"/>
      <c r="CH203" s="27"/>
      <c r="CI203" s="27"/>
      <c r="CJ203" s="27"/>
      <c r="CK203" s="27"/>
      <c r="CL203" s="27"/>
      <c r="CM203" s="27"/>
      <c r="CN203" s="27"/>
      <c r="CO203" s="27"/>
      <c r="CP203" s="27"/>
      <c r="CQ203" s="27"/>
      <c r="CR203" s="27"/>
      <c r="CS203" s="27"/>
      <c r="CT203" s="27"/>
      <c r="CU203" s="27"/>
      <c r="CV203" s="27"/>
    </row>
    <row r="204" spans="2:100" ht="14.4" x14ac:dyDescent="0.3">
      <c r="B204" s="22"/>
      <c r="C204" s="22"/>
      <c r="D204" s="22"/>
      <c r="E204" s="22"/>
      <c r="F204" s="22"/>
      <c r="G204" s="22"/>
      <c r="H204" s="22"/>
      <c r="I204" s="22"/>
      <c r="J204" s="22"/>
      <c r="K204" s="22"/>
      <c r="L204" s="22"/>
      <c r="M204" s="22"/>
      <c r="N204" s="22"/>
      <c r="O204" s="23"/>
      <c r="P204" s="22"/>
      <c r="Q204" s="22"/>
      <c r="R204" s="22"/>
      <c r="S204" s="22"/>
      <c r="T204" s="23"/>
      <c r="U204" s="22"/>
      <c r="V204" s="22"/>
      <c r="W204" s="22"/>
      <c r="X204" s="22"/>
      <c r="Y204" s="28"/>
      <c r="Z204" s="22"/>
      <c r="AA204" s="26"/>
      <c r="AB204" s="26"/>
      <c r="AC204" s="25"/>
      <c r="AD204" s="26"/>
      <c r="AE204" s="27"/>
      <c r="AF204" s="27"/>
      <c r="AG204" s="27"/>
      <c r="AH204" s="28"/>
      <c r="AI204" s="29"/>
      <c r="AJ204" s="27"/>
      <c r="AK204" s="27"/>
      <c r="AL204" s="27"/>
      <c r="AM204" s="27"/>
      <c r="AN204" s="27"/>
      <c r="AO204" s="27"/>
      <c r="AP204" s="27"/>
      <c r="AQ204" s="27"/>
      <c r="AR204" s="27"/>
      <c r="AS204" s="27"/>
      <c r="AT204" s="29"/>
      <c r="AU204" s="27"/>
      <c r="AV204" s="27"/>
      <c r="AW204" s="27"/>
      <c r="AX204" s="29"/>
      <c r="AY204" s="27"/>
      <c r="AZ204" s="27"/>
      <c r="BA204" s="27"/>
      <c r="BB204" s="27"/>
      <c r="BC204" s="27"/>
      <c r="BD204" s="27"/>
      <c r="BE204" s="27"/>
      <c r="BF204" s="27"/>
      <c r="BG204" s="27"/>
      <c r="BH204" s="27"/>
      <c r="BI204" s="27"/>
      <c r="BJ204" s="29"/>
      <c r="BK204" s="27"/>
      <c r="BL204" s="27"/>
      <c r="BM204" s="27"/>
      <c r="BN204" s="29"/>
      <c r="BO204" s="29"/>
      <c r="BP204" s="27"/>
      <c r="BQ204" s="27"/>
      <c r="BR204" s="27"/>
      <c r="BS204" s="27"/>
      <c r="BT204" s="27"/>
      <c r="BU204" s="27"/>
      <c r="BV204" s="27"/>
      <c r="BW204" s="27"/>
      <c r="BX204" s="27"/>
      <c r="BY204" s="27"/>
      <c r="BZ204" s="27"/>
      <c r="CA204" s="27"/>
      <c r="CB204" s="27"/>
      <c r="CC204" s="27"/>
      <c r="CD204" s="27"/>
      <c r="CE204" s="27"/>
      <c r="CF204" s="27"/>
      <c r="CG204" s="27"/>
      <c r="CH204" s="27"/>
      <c r="CI204" s="27"/>
      <c r="CJ204" s="27"/>
      <c r="CK204" s="27"/>
      <c r="CL204" s="27"/>
      <c r="CM204" s="27"/>
      <c r="CN204" s="27"/>
      <c r="CO204" s="27"/>
      <c r="CP204" s="27"/>
      <c r="CQ204" s="27"/>
      <c r="CR204" s="27"/>
      <c r="CS204" s="27"/>
      <c r="CT204" s="27"/>
      <c r="CU204" s="27"/>
      <c r="CV204" s="27"/>
    </row>
    <row r="205" spans="2:100" ht="14.4" x14ac:dyDescent="0.3">
      <c r="B205" s="22"/>
      <c r="C205" s="22"/>
      <c r="D205" s="22"/>
      <c r="E205" s="22"/>
      <c r="F205" s="22"/>
      <c r="G205" s="22"/>
      <c r="H205" s="22"/>
      <c r="I205" s="22"/>
      <c r="J205" s="22"/>
      <c r="K205" s="22"/>
      <c r="L205" s="22"/>
      <c r="M205" s="22"/>
      <c r="N205" s="22"/>
      <c r="O205" s="23"/>
      <c r="P205" s="22"/>
      <c r="Q205" s="22"/>
      <c r="R205" s="22"/>
      <c r="S205" s="22"/>
      <c r="T205" s="23"/>
      <c r="U205" s="22"/>
      <c r="V205" s="22"/>
      <c r="W205" s="22"/>
      <c r="X205" s="22"/>
      <c r="Y205" s="28"/>
      <c r="Z205" s="22"/>
      <c r="AA205" s="26"/>
      <c r="AB205" s="26"/>
      <c r="AC205" s="25"/>
      <c r="AD205" s="26"/>
      <c r="AE205" s="27"/>
      <c r="AF205" s="27"/>
      <c r="AG205" s="27"/>
      <c r="AH205" s="28"/>
      <c r="AI205" s="29"/>
      <c r="AJ205" s="27"/>
      <c r="AK205" s="27"/>
      <c r="AL205" s="27"/>
      <c r="AM205" s="27"/>
      <c r="AN205" s="27"/>
      <c r="AO205" s="27"/>
      <c r="AP205" s="27"/>
      <c r="AQ205" s="27"/>
      <c r="AR205" s="27"/>
      <c r="AS205" s="27"/>
      <c r="AT205" s="29"/>
      <c r="AU205" s="27"/>
      <c r="AV205" s="27"/>
      <c r="AW205" s="27"/>
      <c r="AX205" s="29"/>
      <c r="AY205" s="27"/>
      <c r="AZ205" s="27"/>
      <c r="BA205" s="27"/>
      <c r="BB205" s="27"/>
      <c r="BC205" s="27"/>
      <c r="BD205" s="27"/>
      <c r="BE205" s="27"/>
      <c r="BF205" s="27"/>
      <c r="BG205" s="27"/>
      <c r="BH205" s="27"/>
      <c r="BI205" s="27"/>
      <c r="BJ205" s="29"/>
      <c r="BK205" s="27"/>
      <c r="BL205" s="27"/>
      <c r="BM205" s="27"/>
      <c r="BN205" s="29"/>
      <c r="BO205" s="29"/>
      <c r="BP205" s="27"/>
      <c r="BQ205" s="27"/>
      <c r="BR205" s="27"/>
      <c r="BS205" s="27"/>
      <c r="BT205" s="27"/>
      <c r="BU205" s="27"/>
      <c r="BV205" s="27"/>
      <c r="BW205" s="27"/>
      <c r="BX205" s="27"/>
      <c r="BY205" s="27"/>
      <c r="BZ205" s="27"/>
      <c r="CA205" s="27"/>
      <c r="CB205" s="27"/>
      <c r="CC205" s="27"/>
      <c r="CD205" s="27"/>
      <c r="CE205" s="27"/>
      <c r="CF205" s="27"/>
      <c r="CG205" s="27"/>
      <c r="CH205" s="27"/>
      <c r="CI205" s="27"/>
      <c r="CJ205" s="27"/>
      <c r="CK205" s="27"/>
      <c r="CL205" s="27"/>
      <c r="CM205" s="27"/>
      <c r="CN205" s="27"/>
      <c r="CO205" s="27"/>
      <c r="CP205" s="27"/>
      <c r="CQ205" s="27"/>
      <c r="CR205" s="27"/>
      <c r="CS205" s="27"/>
      <c r="CT205" s="27"/>
      <c r="CU205" s="27"/>
      <c r="CV205" s="27"/>
    </row>
    <row r="206" spans="2:100" ht="14.4" x14ac:dyDescent="0.3">
      <c r="B206" s="22"/>
      <c r="C206" s="22"/>
      <c r="D206" s="22"/>
      <c r="E206" s="22"/>
      <c r="F206" s="22"/>
      <c r="G206" s="22"/>
      <c r="H206" s="22"/>
      <c r="I206" s="22"/>
      <c r="J206" s="22"/>
      <c r="K206" s="22"/>
      <c r="L206" s="22"/>
      <c r="M206" s="22"/>
      <c r="N206" s="22"/>
      <c r="O206" s="23"/>
      <c r="P206" s="22"/>
      <c r="Q206" s="22"/>
      <c r="R206" s="22"/>
      <c r="S206" s="22"/>
      <c r="T206" s="23"/>
      <c r="U206" s="22"/>
      <c r="V206" s="22"/>
      <c r="W206" s="22"/>
      <c r="X206" s="22"/>
      <c r="Y206" s="28"/>
      <c r="Z206" s="22"/>
      <c r="AA206" s="26"/>
      <c r="AB206" s="26"/>
      <c r="AC206" s="25"/>
      <c r="AD206" s="26"/>
      <c r="AE206" s="27"/>
      <c r="AF206" s="27"/>
      <c r="AG206" s="27"/>
      <c r="AH206" s="28"/>
      <c r="AI206" s="29"/>
      <c r="AJ206" s="27"/>
      <c r="AK206" s="27"/>
      <c r="AL206" s="27"/>
      <c r="AM206" s="27"/>
      <c r="AN206" s="27"/>
      <c r="AO206" s="27"/>
      <c r="AP206" s="27"/>
      <c r="AQ206" s="27"/>
      <c r="AR206" s="27"/>
      <c r="AS206" s="27"/>
      <c r="AT206" s="29"/>
      <c r="AU206" s="27"/>
      <c r="AV206" s="27"/>
      <c r="AW206" s="27"/>
      <c r="AX206" s="29"/>
      <c r="AY206" s="27"/>
      <c r="AZ206" s="27"/>
      <c r="BA206" s="27"/>
      <c r="BB206" s="27"/>
      <c r="BC206" s="27"/>
      <c r="BD206" s="27"/>
      <c r="BE206" s="27"/>
      <c r="BF206" s="27"/>
      <c r="BG206" s="27"/>
      <c r="BH206" s="27"/>
      <c r="BI206" s="27"/>
      <c r="BJ206" s="29"/>
      <c r="BK206" s="27"/>
      <c r="BL206" s="27"/>
      <c r="BM206" s="27"/>
      <c r="BN206" s="29"/>
      <c r="BO206" s="29"/>
      <c r="BP206" s="27"/>
      <c r="BQ206" s="27"/>
      <c r="BR206" s="27"/>
      <c r="BS206" s="27"/>
      <c r="BT206" s="27"/>
      <c r="BU206" s="27"/>
      <c r="BV206" s="27"/>
      <c r="BW206" s="27"/>
      <c r="BX206" s="27"/>
      <c r="BY206" s="27"/>
      <c r="BZ206" s="27"/>
      <c r="CA206" s="27"/>
      <c r="CB206" s="27"/>
      <c r="CC206" s="27"/>
      <c r="CD206" s="27"/>
      <c r="CE206" s="27"/>
      <c r="CF206" s="27"/>
      <c r="CG206" s="27"/>
      <c r="CH206" s="27"/>
      <c r="CI206" s="27"/>
      <c r="CJ206" s="27"/>
      <c r="CK206" s="27"/>
      <c r="CL206" s="27"/>
      <c r="CM206" s="27"/>
      <c r="CN206" s="27"/>
      <c r="CO206" s="27"/>
      <c r="CP206" s="27"/>
      <c r="CQ206" s="27"/>
      <c r="CR206" s="27"/>
      <c r="CS206" s="27"/>
      <c r="CT206" s="27"/>
      <c r="CU206" s="27"/>
      <c r="CV206" s="27"/>
    </row>
    <row r="207" spans="2:100" ht="14.4" x14ac:dyDescent="0.3">
      <c r="B207" s="22"/>
      <c r="C207" s="22"/>
      <c r="D207" s="22"/>
      <c r="E207" s="22"/>
      <c r="F207" s="22"/>
      <c r="G207" s="22"/>
      <c r="H207" s="22"/>
      <c r="I207" s="22"/>
      <c r="J207" s="22"/>
      <c r="K207" s="22"/>
      <c r="L207" s="22"/>
      <c r="M207" s="22"/>
      <c r="N207" s="22"/>
      <c r="O207" s="23"/>
      <c r="P207" s="22"/>
      <c r="Q207" s="22"/>
      <c r="R207" s="22"/>
      <c r="S207" s="22"/>
      <c r="T207" s="23"/>
      <c r="U207" s="22"/>
      <c r="V207" s="22"/>
      <c r="W207" s="22"/>
      <c r="X207" s="22"/>
      <c r="Y207" s="28"/>
      <c r="Z207" s="22"/>
      <c r="AA207" s="26"/>
      <c r="AB207" s="26"/>
      <c r="AC207" s="25"/>
      <c r="AD207" s="26"/>
      <c r="AE207" s="27"/>
      <c r="AF207" s="27"/>
      <c r="AG207" s="27"/>
      <c r="AH207" s="28"/>
      <c r="AI207" s="29"/>
      <c r="AJ207" s="27"/>
      <c r="AK207" s="27"/>
      <c r="AL207" s="27"/>
      <c r="AM207" s="27"/>
      <c r="AN207" s="27"/>
      <c r="AO207" s="27"/>
      <c r="AP207" s="27"/>
      <c r="AQ207" s="27"/>
      <c r="AR207" s="27"/>
      <c r="AS207" s="27"/>
      <c r="AT207" s="29"/>
      <c r="AU207" s="27"/>
      <c r="AV207" s="27"/>
      <c r="AW207" s="27"/>
      <c r="AX207" s="29"/>
      <c r="AY207" s="27"/>
      <c r="AZ207" s="27"/>
      <c r="BA207" s="27"/>
      <c r="BB207" s="27"/>
      <c r="BC207" s="27"/>
      <c r="BD207" s="27"/>
      <c r="BE207" s="27"/>
      <c r="BF207" s="27"/>
      <c r="BG207" s="27"/>
      <c r="BH207" s="27"/>
      <c r="BI207" s="27"/>
      <c r="BJ207" s="29"/>
      <c r="BK207" s="27"/>
      <c r="BL207" s="27"/>
      <c r="BM207" s="27"/>
      <c r="BN207" s="29"/>
      <c r="BO207" s="29"/>
      <c r="BP207" s="27"/>
      <c r="BQ207" s="27"/>
      <c r="BR207" s="27"/>
      <c r="BS207" s="27"/>
      <c r="BT207" s="27"/>
      <c r="BU207" s="27"/>
      <c r="BV207" s="27"/>
      <c r="BW207" s="27"/>
      <c r="BX207" s="27"/>
      <c r="BY207" s="27"/>
      <c r="BZ207" s="27"/>
      <c r="CA207" s="27"/>
      <c r="CB207" s="27"/>
      <c r="CC207" s="27"/>
      <c r="CD207" s="27"/>
      <c r="CE207" s="27"/>
      <c r="CF207" s="27"/>
      <c r="CG207" s="27"/>
      <c r="CH207" s="27"/>
      <c r="CI207" s="27"/>
      <c r="CJ207" s="27"/>
      <c r="CK207" s="27"/>
      <c r="CL207" s="27"/>
      <c r="CM207" s="27"/>
      <c r="CN207" s="27"/>
      <c r="CO207" s="27"/>
      <c r="CP207" s="27"/>
      <c r="CQ207" s="27"/>
      <c r="CR207" s="27"/>
      <c r="CS207" s="27"/>
      <c r="CT207" s="27"/>
      <c r="CU207" s="27"/>
      <c r="CV207" s="27"/>
    </row>
    <row r="208" spans="2:100" ht="14.4" x14ac:dyDescent="0.3">
      <c r="B208" s="22"/>
      <c r="C208" s="22"/>
      <c r="D208" s="22"/>
      <c r="E208" s="22"/>
      <c r="F208" s="22"/>
      <c r="G208" s="22"/>
      <c r="H208" s="22"/>
      <c r="I208" s="22"/>
      <c r="J208" s="22"/>
      <c r="K208" s="22"/>
      <c r="L208" s="22"/>
      <c r="M208" s="22"/>
      <c r="N208" s="22"/>
      <c r="O208" s="23"/>
      <c r="P208" s="22"/>
      <c r="Q208" s="22"/>
      <c r="R208" s="22"/>
      <c r="S208" s="22"/>
      <c r="T208" s="23"/>
      <c r="U208" s="22"/>
      <c r="V208" s="22"/>
      <c r="W208" s="22"/>
      <c r="X208" s="22"/>
      <c r="Y208" s="28"/>
      <c r="Z208" s="22"/>
      <c r="AA208" s="26"/>
      <c r="AB208" s="26"/>
      <c r="AC208" s="25"/>
      <c r="AD208" s="26"/>
      <c r="AE208" s="27"/>
      <c r="AF208" s="27"/>
      <c r="AG208" s="27"/>
      <c r="AH208" s="28"/>
      <c r="AI208" s="29"/>
      <c r="AJ208" s="27"/>
      <c r="AK208" s="27"/>
      <c r="AL208" s="27"/>
      <c r="AM208" s="27"/>
      <c r="AN208" s="27"/>
      <c r="AO208" s="27"/>
      <c r="AP208" s="27"/>
      <c r="AQ208" s="27"/>
      <c r="AR208" s="27"/>
      <c r="AS208" s="27"/>
      <c r="AT208" s="29"/>
      <c r="AU208" s="27"/>
      <c r="AV208" s="27"/>
      <c r="AW208" s="27"/>
      <c r="AX208" s="29"/>
      <c r="AY208" s="27"/>
      <c r="AZ208" s="27"/>
      <c r="BA208" s="27"/>
      <c r="BB208" s="27"/>
      <c r="BC208" s="27"/>
      <c r="BD208" s="27"/>
      <c r="BE208" s="27"/>
      <c r="BF208" s="27"/>
      <c r="BG208" s="27"/>
      <c r="BH208" s="27"/>
      <c r="BI208" s="27"/>
      <c r="BJ208" s="29"/>
      <c r="BK208" s="27"/>
      <c r="BL208" s="27"/>
      <c r="BM208" s="27"/>
      <c r="BN208" s="29"/>
      <c r="BO208" s="29"/>
      <c r="BP208" s="27"/>
      <c r="BQ208" s="27"/>
      <c r="BR208" s="27"/>
      <c r="BS208" s="27"/>
      <c r="BT208" s="27"/>
      <c r="BU208" s="27"/>
      <c r="BV208" s="27"/>
      <c r="BW208" s="27"/>
      <c r="BX208" s="27"/>
      <c r="BY208" s="27"/>
      <c r="BZ208" s="27"/>
      <c r="CA208" s="27"/>
      <c r="CB208" s="27"/>
      <c r="CC208" s="27"/>
      <c r="CD208" s="27"/>
      <c r="CE208" s="27"/>
      <c r="CF208" s="27"/>
      <c r="CG208" s="27"/>
      <c r="CH208" s="27"/>
      <c r="CI208" s="27"/>
      <c r="CJ208" s="27"/>
      <c r="CK208" s="27"/>
      <c r="CL208" s="27"/>
      <c r="CM208" s="27"/>
      <c r="CN208" s="27"/>
      <c r="CO208" s="27"/>
      <c r="CP208" s="27"/>
      <c r="CQ208" s="27"/>
      <c r="CR208" s="27"/>
      <c r="CS208" s="27"/>
      <c r="CT208" s="27"/>
      <c r="CU208" s="27"/>
      <c r="CV208" s="27"/>
    </row>
    <row r="209" spans="2:100" ht="14.4" x14ac:dyDescent="0.3">
      <c r="B209" s="22"/>
      <c r="C209" s="22"/>
      <c r="D209" s="22"/>
      <c r="E209" s="22"/>
      <c r="F209" s="22"/>
      <c r="G209" s="22"/>
      <c r="H209" s="22"/>
      <c r="I209" s="22"/>
      <c r="J209" s="22"/>
      <c r="K209" s="22"/>
      <c r="L209" s="22"/>
      <c r="M209" s="22"/>
      <c r="N209" s="22"/>
      <c r="O209" s="23"/>
      <c r="P209" s="22"/>
      <c r="Q209" s="22"/>
      <c r="R209" s="22"/>
      <c r="S209" s="22"/>
      <c r="T209" s="23"/>
      <c r="U209" s="22"/>
      <c r="V209" s="22"/>
      <c r="W209" s="22"/>
      <c r="X209" s="22"/>
      <c r="Y209" s="28"/>
      <c r="Z209" s="22"/>
      <c r="AA209" s="26"/>
      <c r="AB209" s="26"/>
      <c r="AC209" s="25"/>
      <c r="AD209" s="26"/>
      <c r="AE209" s="27"/>
      <c r="AF209" s="27"/>
      <c r="AG209" s="27"/>
      <c r="AH209" s="28"/>
      <c r="AI209" s="29"/>
      <c r="AJ209" s="27"/>
      <c r="AK209" s="27"/>
      <c r="AL209" s="27"/>
      <c r="AM209" s="27"/>
      <c r="AN209" s="27"/>
      <c r="AO209" s="27"/>
      <c r="AP209" s="27"/>
      <c r="AQ209" s="27"/>
      <c r="AR209" s="27"/>
      <c r="AS209" s="27"/>
      <c r="AT209" s="29"/>
      <c r="AU209" s="27"/>
      <c r="AV209" s="27"/>
      <c r="AW209" s="27"/>
      <c r="AX209" s="29"/>
      <c r="AY209" s="27"/>
      <c r="AZ209" s="27"/>
      <c r="BA209" s="27"/>
      <c r="BB209" s="27"/>
      <c r="BC209" s="27"/>
      <c r="BD209" s="27"/>
      <c r="BE209" s="27"/>
      <c r="BF209" s="27"/>
      <c r="BG209" s="27"/>
      <c r="BH209" s="27"/>
      <c r="BI209" s="27"/>
      <c r="BJ209" s="29"/>
      <c r="BK209" s="27"/>
      <c r="BL209" s="27"/>
      <c r="BM209" s="27"/>
      <c r="BN209" s="29"/>
      <c r="BO209" s="29"/>
      <c r="BP209" s="27"/>
      <c r="BQ209" s="27"/>
      <c r="BR209" s="27"/>
      <c r="BS209" s="27"/>
      <c r="BT209" s="27"/>
      <c r="BU209" s="27"/>
      <c r="BV209" s="27"/>
      <c r="BW209" s="27"/>
      <c r="BX209" s="27"/>
      <c r="BY209" s="27"/>
      <c r="BZ209" s="27"/>
      <c r="CA209" s="27"/>
      <c r="CB209" s="27"/>
      <c r="CC209" s="27"/>
      <c r="CD209" s="27"/>
      <c r="CE209" s="27"/>
      <c r="CF209" s="27"/>
      <c r="CG209" s="27"/>
      <c r="CH209" s="27"/>
      <c r="CI209" s="27"/>
      <c r="CJ209" s="27"/>
      <c r="CK209" s="27"/>
      <c r="CL209" s="27"/>
      <c r="CM209" s="27"/>
      <c r="CN209" s="27"/>
      <c r="CO209" s="27"/>
      <c r="CP209" s="27"/>
      <c r="CQ209" s="27"/>
      <c r="CR209" s="27"/>
      <c r="CS209" s="27"/>
      <c r="CT209" s="27"/>
      <c r="CU209" s="27"/>
      <c r="CV209" s="27"/>
    </row>
    <row r="210" spans="2:100" ht="14.4" x14ac:dyDescent="0.3">
      <c r="B210" s="22"/>
      <c r="C210" s="22"/>
      <c r="D210" s="22"/>
      <c r="E210" s="22"/>
      <c r="F210" s="22"/>
      <c r="G210" s="22"/>
      <c r="H210" s="22"/>
      <c r="I210" s="22"/>
      <c r="J210" s="22"/>
      <c r="K210" s="22"/>
      <c r="L210" s="22"/>
      <c r="M210" s="22"/>
      <c r="N210" s="22"/>
      <c r="O210" s="23"/>
      <c r="P210" s="22"/>
      <c r="Q210" s="22"/>
      <c r="R210" s="22"/>
      <c r="S210" s="22"/>
      <c r="T210" s="23"/>
      <c r="U210" s="22"/>
      <c r="V210" s="22"/>
      <c r="W210" s="22"/>
      <c r="X210" s="22"/>
      <c r="Y210" s="28"/>
      <c r="Z210" s="22"/>
      <c r="AA210" s="26"/>
      <c r="AB210" s="26"/>
      <c r="AC210" s="25"/>
      <c r="AD210" s="26"/>
      <c r="AE210" s="27"/>
      <c r="AF210" s="27"/>
      <c r="AG210" s="27"/>
      <c r="AH210" s="28"/>
      <c r="AI210" s="29"/>
      <c r="AJ210" s="27"/>
      <c r="AK210" s="27"/>
      <c r="AL210" s="27"/>
      <c r="AM210" s="27"/>
      <c r="AN210" s="27"/>
      <c r="AO210" s="27"/>
      <c r="AP210" s="27"/>
      <c r="AQ210" s="27"/>
      <c r="AR210" s="27"/>
      <c r="AS210" s="27"/>
      <c r="AT210" s="29"/>
      <c r="AU210" s="27"/>
      <c r="AV210" s="27"/>
      <c r="AW210" s="27"/>
      <c r="AX210" s="29"/>
      <c r="AY210" s="27"/>
      <c r="AZ210" s="27"/>
      <c r="BA210" s="27"/>
      <c r="BB210" s="27"/>
      <c r="BC210" s="27"/>
      <c r="BD210" s="27"/>
      <c r="BE210" s="27"/>
      <c r="BF210" s="27"/>
      <c r="BG210" s="27"/>
      <c r="BH210" s="27"/>
      <c r="BI210" s="27"/>
      <c r="BJ210" s="29"/>
      <c r="BK210" s="27"/>
      <c r="BL210" s="27"/>
      <c r="BM210" s="27"/>
      <c r="BN210" s="29"/>
      <c r="BO210" s="29"/>
      <c r="BP210" s="27"/>
      <c r="BQ210" s="27"/>
      <c r="BR210" s="27"/>
      <c r="BS210" s="27"/>
      <c r="BT210" s="27"/>
      <c r="BU210" s="27"/>
      <c r="BV210" s="27"/>
      <c r="BW210" s="27"/>
      <c r="BX210" s="27"/>
      <c r="BY210" s="27"/>
      <c r="BZ210" s="27"/>
      <c r="CA210" s="27"/>
      <c r="CB210" s="27"/>
      <c r="CC210" s="27"/>
      <c r="CD210" s="27"/>
      <c r="CE210" s="27"/>
      <c r="CF210" s="27"/>
      <c r="CG210" s="27"/>
      <c r="CH210" s="27"/>
      <c r="CI210" s="27"/>
      <c r="CJ210" s="27"/>
      <c r="CK210" s="27"/>
      <c r="CL210" s="27"/>
      <c r="CM210" s="27"/>
      <c r="CN210" s="27"/>
      <c r="CO210" s="27"/>
      <c r="CP210" s="27"/>
      <c r="CQ210" s="27"/>
      <c r="CR210" s="27"/>
      <c r="CS210" s="27"/>
      <c r="CT210" s="27"/>
      <c r="CU210" s="27"/>
      <c r="CV210" s="27"/>
    </row>
    <row r="211" spans="2:100" ht="14.4" x14ac:dyDescent="0.3">
      <c r="B211" s="22"/>
      <c r="C211" s="22"/>
      <c r="D211" s="22"/>
      <c r="E211" s="22"/>
      <c r="F211" s="22"/>
      <c r="G211" s="22"/>
      <c r="H211" s="22"/>
      <c r="I211" s="22"/>
      <c r="J211" s="22"/>
      <c r="K211" s="22"/>
      <c r="L211" s="22"/>
      <c r="M211" s="22"/>
      <c r="N211" s="22"/>
      <c r="O211" s="23"/>
      <c r="P211" s="22"/>
      <c r="Q211" s="22"/>
      <c r="R211" s="22"/>
      <c r="S211" s="22"/>
      <c r="T211" s="23"/>
      <c r="U211" s="22"/>
      <c r="V211" s="22"/>
      <c r="W211" s="22"/>
      <c r="X211" s="22"/>
      <c r="Y211" s="28"/>
      <c r="Z211" s="22"/>
      <c r="AA211" s="26"/>
      <c r="AB211" s="26"/>
      <c r="AC211" s="25"/>
      <c r="AD211" s="26"/>
      <c r="AE211" s="27"/>
      <c r="AF211" s="27"/>
      <c r="AG211" s="27"/>
      <c r="AH211" s="28"/>
      <c r="AI211" s="29"/>
      <c r="AJ211" s="27"/>
      <c r="AK211" s="27"/>
      <c r="AL211" s="27"/>
      <c r="AM211" s="27"/>
      <c r="AN211" s="27"/>
      <c r="AO211" s="27"/>
      <c r="AP211" s="27"/>
      <c r="AQ211" s="27"/>
      <c r="AR211" s="27"/>
      <c r="AS211" s="27"/>
      <c r="AT211" s="29"/>
      <c r="AU211" s="27"/>
      <c r="AV211" s="27"/>
      <c r="AW211" s="27"/>
      <c r="AX211" s="29"/>
      <c r="AY211" s="27"/>
      <c r="AZ211" s="27"/>
      <c r="BA211" s="27"/>
      <c r="BB211" s="27"/>
      <c r="BC211" s="27"/>
      <c r="BD211" s="27"/>
      <c r="BE211" s="27"/>
      <c r="BF211" s="27"/>
      <c r="BG211" s="27"/>
      <c r="BH211" s="27"/>
      <c r="BI211" s="27"/>
      <c r="BJ211" s="29"/>
      <c r="BK211" s="27"/>
      <c r="BL211" s="27"/>
      <c r="BM211" s="27"/>
      <c r="BN211" s="29"/>
      <c r="BO211" s="29"/>
      <c r="BP211" s="27"/>
      <c r="BQ211" s="27"/>
      <c r="BR211" s="27"/>
      <c r="BS211" s="27"/>
      <c r="BT211" s="27"/>
      <c r="BU211" s="27"/>
      <c r="BV211" s="27"/>
      <c r="BW211" s="27"/>
      <c r="BX211" s="27"/>
      <c r="BY211" s="27"/>
      <c r="BZ211" s="27"/>
      <c r="CA211" s="27"/>
      <c r="CB211" s="27"/>
      <c r="CC211" s="27"/>
      <c r="CD211" s="27"/>
      <c r="CE211" s="27"/>
      <c r="CF211" s="27"/>
      <c r="CG211" s="27"/>
      <c r="CH211" s="27"/>
      <c r="CI211" s="27"/>
      <c r="CJ211" s="27"/>
      <c r="CK211" s="27"/>
      <c r="CL211" s="27"/>
      <c r="CM211" s="27"/>
      <c r="CN211" s="27"/>
      <c r="CO211" s="27"/>
      <c r="CP211" s="27"/>
      <c r="CQ211" s="27"/>
      <c r="CR211" s="27"/>
      <c r="CS211" s="27"/>
      <c r="CT211" s="27"/>
      <c r="CU211" s="27"/>
      <c r="CV211" s="27"/>
    </row>
    <row r="212" spans="2:100" ht="14.4" x14ac:dyDescent="0.3">
      <c r="B212" s="22"/>
      <c r="C212" s="22"/>
      <c r="D212" s="22"/>
      <c r="E212" s="22"/>
      <c r="F212" s="22"/>
      <c r="G212" s="22"/>
      <c r="H212" s="22"/>
      <c r="I212" s="22"/>
      <c r="J212" s="22"/>
      <c r="K212" s="22"/>
      <c r="L212" s="22"/>
      <c r="M212" s="22"/>
      <c r="N212" s="22"/>
      <c r="O212" s="23"/>
      <c r="P212" s="22"/>
      <c r="Q212" s="22"/>
      <c r="R212" s="22"/>
      <c r="S212" s="22"/>
      <c r="T212" s="23"/>
      <c r="U212" s="22"/>
      <c r="V212" s="22"/>
      <c r="W212" s="22"/>
      <c r="X212" s="22"/>
      <c r="Y212" s="28"/>
      <c r="Z212" s="22"/>
      <c r="AA212" s="26"/>
      <c r="AB212" s="26"/>
      <c r="AC212" s="25"/>
      <c r="AD212" s="26"/>
      <c r="AE212" s="27"/>
      <c r="AF212" s="27"/>
      <c r="AG212" s="27"/>
      <c r="AH212" s="28"/>
      <c r="AI212" s="29"/>
      <c r="AJ212" s="27"/>
      <c r="AK212" s="27"/>
      <c r="AL212" s="27"/>
      <c r="AM212" s="27"/>
      <c r="AN212" s="27"/>
      <c r="AO212" s="27"/>
      <c r="AP212" s="27"/>
      <c r="AQ212" s="27"/>
      <c r="AR212" s="27"/>
      <c r="AS212" s="27"/>
      <c r="AT212" s="29"/>
      <c r="AU212" s="27"/>
      <c r="AV212" s="27"/>
      <c r="AW212" s="27"/>
      <c r="AX212" s="29"/>
      <c r="AY212" s="27"/>
      <c r="AZ212" s="27"/>
      <c r="BA212" s="27"/>
      <c r="BB212" s="27"/>
      <c r="BC212" s="27"/>
      <c r="BD212" s="27"/>
      <c r="BE212" s="27"/>
      <c r="BF212" s="27"/>
      <c r="BG212" s="27"/>
      <c r="BH212" s="27"/>
      <c r="BI212" s="27"/>
      <c r="BJ212" s="29"/>
      <c r="BK212" s="27"/>
      <c r="BL212" s="27"/>
      <c r="BM212" s="27"/>
      <c r="BN212" s="29"/>
      <c r="BO212" s="29"/>
      <c r="BP212" s="27"/>
      <c r="BQ212" s="27"/>
      <c r="BR212" s="27"/>
      <c r="BS212" s="27"/>
      <c r="BT212" s="27"/>
      <c r="BU212" s="27"/>
      <c r="BV212" s="27"/>
      <c r="BW212" s="27"/>
      <c r="BX212" s="27"/>
      <c r="BY212" s="27"/>
      <c r="BZ212" s="27"/>
      <c r="CA212" s="27"/>
      <c r="CB212" s="27"/>
      <c r="CC212" s="27"/>
      <c r="CD212" s="27"/>
      <c r="CE212" s="27"/>
      <c r="CF212" s="27"/>
      <c r="CG212" s="27"/>
      <c r="CH212" s="27"/>
      <c r="CI212" s="27"/>
      <c r="CJ212" s="27"/>
      <c r="CK212" s="27"/>
      <c r="CL212" s="27"/>
      <c r="CM212" s="27"/>
      <c r="CN212" s="27"/>
      <c r="CO212" s="27"/>
      <c r="CP212" s="27"/>
      <c r="CQ212" s="27"/>
      <c r="CR212" s="27"/>
      <c r="CS212" s="27"/>
      <c r="CT212" s="27"/>
      <c r="CU212" s="27"/>
      <c r="CV212" s="27"/>
    </row>
    <row r="213" spans="2:100" ht="14.4" x14ac:dyDescent="0.3">
      <c r="B213" s="22"/>
      <c r="C213" s="22"/>
      <c r="D213" s="22"/>
      <c r="E213" s="22"/>
      <c r="F213" s="22"/>
      <c r="G213" s="22"/>
      <c r="H213" s="22"/>
      <c r="I213" s="22"/>
      <c r="J213" s="22"/>
      <c r="K213" s="22"/>
      <c r="L213" s="22"/>
      <c r="M213" s="22"/>
      <c r="N213" s="22"/>
      <c r="O213" s="23"/>
      <c r="P213" s="22"/>
      <c r="Q213" s="22"/>
      <c r="R213" s="22"/>
      <c r="S213" s="22"/>
      <c r="T213" s="23"/>
      <c r="U213" s="22"/>
      <c r="V213" s="22"/>
      <c r="W213" s="22"/>
      <c r="X213" s="22"/>
      <c r="Y213" s="28"/>
      <c r="Z213" s="22"/>
      <c r="AA213" s="26"/>
      <c r="AB213" s="26"/>
      <c r="AC213" s="25"/>
      <c r="AD213" s="26"/>
      <c r="AE213" s="27"/>
      <c r="AF213" s="27"/>
      <c r="AG213" s="27"/>
      <c r="AH213" s="28"/>
      <c r="AI213" s="29"/>
      <c r="AJ213" s="27"/>
      <c r="AK213" s="27"/>
      <c r="AL213" s="27"/>
      <c r="AM213" s="27"/>
      <c r="AN213" s="27"/>
      <c r="AO213" s="27"/>
      <c r="AP213" s="27"/>
      <c r="AQ213" s="27"/>
      <c r="AR213" s="27"/>
      <c r="AS213" s="27"/>
      <c r="AT213" s="29"/>
      <c r="AU213" s="27"/>
      <c r="AV213" s="27"/>
      <c r="AW213" s="27"/>
      <c r="AX213" s="29"/>
      <c r="AY213" s="27"/>
      <c r="AZ213" s="27"/>
      <c r="BA213" s="27"/>
      <c r="BB213" s="27"/>
      <c r="BC213" s="27"/>
      <c r="BD213" s="27"/>
      <c r="BE213" s="27"/>
      <c r="BF213" s="27"/>
      <c r="BG213" s="27"/>
      <c r="BH213" s="27"/>
      <c r="BI213" s="27"/>
      <c r="BJ213" s="29"/>
      <c r="BK213" s="27"/>
      <c r="BL213" s="27"/>
      <c r="BM213" s="27"/>
      <c r="BN213" s="29"/>
      <c r="BO213" s="29"/>
      <c r="BP213" s="27"/>
      <c r="BQ213" s="27"/>
      <c r="BR213" s="27"/>
      <c r="BS213" s="27"/>
      <c r="BT213" s="27"/>
      <c r="BU213" s="27"/>
      <c r="BV213" s="27"/>
      <c r="BW213" s="27"/>
      <c r="BX213" s="27"/>
      <c r="BY213" s="27"/>
      <c r="BZ213" s="27"/>
      <c r="CA213" s="27"/>
      <c r="CB213" s="27"/>
      <c r="CC213" s="27"/>
      <c r="CD213" s="27"/>
      <c r="CE213" s="27"/>
      <c r="CF213" s="27"/>
      <c r="CG213" s="27"/>
      <c r="CH213" s="27"/>
      <c r="CI213" s="27"/>
      <c r="CJ213" s="27"/>
      <c r="CK213" s="27"/>
      <c r="CL213" s="27"/>
      <c r="CM213" s="27"/>
      <c r="CN213" s="27"/>
      <c r="CO213" s="27"/>
      <c r="CP213" s="27"/>
      <c r="CQ213" s="27"/>
      <c r="CR213" s="27"/>
      <c r="CS213" s="27"/>
      <c r="CT213" s="27"/>
      <c r="CU213" s="27"/>
      <c r="CV213" s="27"/>
    </row>
    <row r="214" spans="2:100" ht="14.4" x14ac:dyDescent="0.3">
      <c r="B214" s="22"/>
      <c r="C214" s="22"/>
      <c r="D214" s="22"/>
      <c r="E214" s="22"/>
      <c r="F214" s="22"/>
      <c r="G214" s="22"/>
      <c r="H214" s="22"/>
      <c r="I214" s="22"/>
      <c r="J214" s="22"/>
      <c r="K214" s="22"/>
      <c r="L214" s="22"/>
      <c r="M214" s="22"/>
      <c r="N214" s="22"/>
      <c r="O214" s="23"/>
      <c r="P214" s="22"/>
      <c r="Q214" s="22"/>
      <c r="R214" s="22"/>
      <c r="S214" s="22"/>
      <c r="T214" s="23"/>
      <c r="U214" s="22"/>
      <c r="V214" s="22"/>
      <c r="W214" s="22"/>
      <c r="X214" s="22"/>
      <c r="Y214" s="28"/>
      <c r="Z214" s="22"/>
      <c r="AA214" s="26"/>
      <c r="AB214" s="26"/>
      <c r="AC214" s="25"/>
      <c r="AD214" s="26"/>
      <c r="AE214" s="27"/>
      <c r="AF214" s="27"/>
      <c r="AG214" s="27"/>
      <c r="AH214" s="28"/>
      <c r="AI214" s="29"/>
      <c r="AJ214" s="27"/>
      <c r="AK214" s="27"/>
      <c r="AL214" s="27"/>
      <c r="AM214" s="27"/>
      <c r="AN214" s="27"/>
      <c r="AO214" s="27"/>
      <c r="AP214" s="27"/>
      <c r="AQ214" s="27"/>
      <c r="AR214" s="27"/>
      <c r="AS214" s="27"/>
      <c r="AT214" s="29"/>
      <c r="AU214" s="27"/>
      <c r="AV214" s="27"/>
      <c r="AW214" s="27"/>
      <c r="AX214" s="29"/>
      <c r="AY214" s="27"/>
      <c r="AZ214" s="27"/>
      <c r="BA214" s="27"/>
      <c r="BB214" s="27"/>
      <c r="BC214" s="27"/>
      <c r="BD214" s="27"/>
      <c r="BE214" s="27"/>
      <c r="BF214" s="27"/>
      <c r="BG214" s="27"/>
      <c r="BH214" s="27"/>
      <c r="BI214" s="27"/>
      <c r="BJ214" s="29"/>
      <c r="BK214" s="27"/>
      <c r="BL214" s="27"/>
      <c r="BM214" s="27"/>
      <c r="BN214" s="29"/>
      <c r="BO214" s="29"/>
      <c r="BP214" s="27"/>
      <c r="BQ214" s="27"/>
      <c r="BR214" s="27"/>
      <c r="BS214" s="27"/>
      <c r="BT214" s="27"/>
      <c r="BU214" s="27"/>
      <c r="BV214" s="27"/>
      <c r="BW214" s="27"/>
      <c r="BX214" s="27"/>
      <c r="BY214" s="27"/>
      <c r="BZ214" s="27"/>
      <c r="CA214" s="27"/>
      <c r="CB214" s="27"/>
      <c r="CC214" s="27"/>
      <c r="CD214" s="27"/>
      <c r="CE214" s="27"/>
      <c r="CF214" s="27"/>
      <c r="CG214" s="27"/>
      <c r="CH214" s="27"/>
      <c r="CI214" s="27"/>
      <c r="CJ214" s="27"/>
      <c r="CK214" s="27"/>
      <c r="CL214" s="27"/>
      <c r="CM214" s="27"/>
      <c r="CN214" s="27"/>
      <c r="CO214" s="27"/>
      <c r="CP214" s="27"/>
      <c r="CQ214" s="27"/>
      <c r="CR214" s="27"/>
      <c r="CS214" s="27"/>
      <c r="CT214" s="27"/>
      <c r="CU214" s="27"/>
      <c r="CV214" s="27"/>
    </row>
    <row r="215" spans="2:100" ht="14.4" x14ac:dyDescent="0.3">
      <c r="B215" s="22"/>
      <c r="C215" s="22"/>
      <c r="D215" s="22"/>
      <c r="E215" s="22"/>
      <c r="F215" s="22"/>
      <c r="G215" s="22"/>
      <c r="H215" s="22"/>
      <c r="I215" s="22"/>
      <c r="J215" s="22"/>
      <c r="K215" s="22"/>
      <c r="L215" s="22"/>
      <c r="M215" s="22"/>
      <c r="N215" s="22"/>
      <c r="O215" s="23"/>
      <c r="P215" s="22"/>
      <c r="Q215" s="22"/>
      <c r="R215" s="22"/>
      <c r="S215" s="22"/>
      <c r="T215" s="23"/>
      <c r="U215" s="22"/>
      <c r="V215" s="22"/>
      <c r="W215" s="22"/>
      <c r="X215" s="22"/>
      <c r="Y215" s="28"/>
      <c r="Z215" s="22"/>
      <c r="AA215" s="26"/>
      <c r="AB215" s="26"/>
      <c r="AC215" s="25"/>
      <c r="AD215" s="26"/>
      <c r="AE215" s="27"/>
      <c r="AF215" s="27"/>
      <c r="AG215" s="27"/>
      <c r="AH215" s="28"/>
      <c r="AI215" s="29"/>
      <c r="AJ215" s="27"/>
      <c r="AK215" s="27"/>
      <c r="AL215" s="27"/>
      <c r="AM215" s="27"/>
      <c r="AN215" s="27"/>
      <c r="AO215" s="27"/>
      <c r="AP215" s="27"/>
      <c r="AQ215" s="27"/>
      <c r="AR215" s="27"/>
      <c r="AS215" s="27"/>
      <c r="AT215" s="29"/>
      <c r="AU215" s="27"/>
      <c r="AV215" s="27"/>
      <c r="AW215" s="27"/>
      <c r="AX215" s="29"/>
      <c r="AY215" s="27"/>
      <c r="AZ215" s="27"/>
      <c r="BA215" s="27"/>
      <c r="BB215" s="27"/>
      <c r="BC215" s="27"/>
      <c r="BD215" s="27"/>
      <c r="BE215" s="27"/>
      <c r="BF215" s="27"/>
      <c r="BG215" s="27"/>
      <c r="BH215" s="27"/>
      <c r="BI215" s="27"/>
      <c r="BJ215" s="29"/>
      <c r="BK215" s="27"/>
      <c r="BL215" s="27"/>
      <c r="BM215" s="27"/>
      <c r="BN215" s="29"/>
      <c r="BO215" s="29"/>
      <c r="BP215" s="27"/>
      <c r="BQ215" s="27"/>
      <c r="BR215" s="27"/>
      <c r="BS215" s="27"/>
      <c r="BT215" s="27"/>
      <c r="BU215" s="27"/>
      <c r="BV215" s="27"/>
      <c r="BW215" s="27"/>
      <c r="BX215" s="27"/>
      <c r="BY215" s="27"/>
      <c r="BZ215" s="27"/>
      <c r="CA215" s="27"/>
      <c r="CB215" s="27"/>
      <c r="CC215" s="27"/>
      <c r="CD215" s="27"/>
      <c r="CE215" s="27"/>
      <c r="CF215" s="27"/>
      <c r="CG215" s="27"/>
      <c r="CH215" s="27"/>
      <c r="CI215" s="27"/>
      <c r="CJ215" s="27"/>
      <c r="CK215" s="27"/>
      <c r="CL215" s="27"/>
      <c r="CM215" s="27"/>
      <c r="CN215" s="27"/>
      <c r="CO215" s="27"/>
      <c r="CP215" s="27"/>
      <c r="CQ215" s="27"/>
      <c r="CR215" s="27"/>
      <c r="CS215" s="27"/>
      <c r="CT215" s="27"/>
      <c r="CU215" s="27"/>
      <c r="CV215" s="27"/>
    </row>
    <row r="216" spans="2:100" ht="14.4" x14ac:dyDescent="0.3">
      <c r="B216" s="22"/>
      <c r="C216" s="22"/>
      <c r="D216" s="22"/>
      <c r="E216" s="22"/>
      <c r="F216" s="22"/>
      <c r="G216" s="22"/>
      <c r="H216" s="22"/>
      <c r="I216" s="22"/>
      <c r="J216" s="22"/>
      <c r="K216" s="22"/>
      <c r="L216" s="22"/>
      <c r="M216" s="22"/>
      <c r="N216" s="22"/>
      <c r="O216" s="23"/>
      <c r="P216" s="22"/>
      <c r="Q216" s="22"/>
      <c r="R216" s="22"/>
      <c r="S216" s="22"/>
      <c r="T216" s="23"/>
      <c r="U216" s="22"/>
      <c r="V216" s="22"/>
      <c r="W216" s="22"/>
      <c r="X216" s="22"/>
      <c r="Y216" s="28"/>
      <c r="Z216" s="22"/>
      <c r="AA216" s="26"/>
      <c r="AB216" s="26"/>
      <c r="AC216" s="25"/>
      <c r="AD216" s="26"/>
      <c r="AE216" s="27"/>
      <c r="AF216" s="27"/>
      <c r="AG216" s="27"/>
      <c r="AH216" s="28"/>
      <c r="AI216" s="29"/>
      <c r="AJ216" s="27"/>
      <c r="AK216" s="27"/>
      <c r="AL216" s="27"/>
      <c r="AM216" s="27"/>
      <c r="AN216" s="27"/>
      <c r="AO216" s="27"/>
      <c r="AP216" s="27"/>
      <c r="AQ216" s="27"/>
      <c r="AR216" s="27"/>
      <c r="AS216" s="27"/>
      <c r="AT216" s="29"/>
      <c r="AU216" s="27"/>
      <c r="AV216" s="27"/>
      <c r="AW216" s="27"/>
      <c r="AX216" s="29"/>
      <c r="AY216" s="27"/>
      <c r="AZ216" s="27"/>
      <c r="BA216" s="27"/>
      <c r="BB216" s="27"/>
      <c r="BC216" s="27"/>
      <c r="BD216" s="27"/>
      <c r="BE216" s="27"/>
      <c r="BF216" s="27"/>
      <c r="BG216" s="27"/>
      <c r="BH216" s="27"/>
      <c r="BI216" s="27"/>
      <c r="BJ216" s="29"/>
      <c r="BK216" s="27"/>
      <c r="BL216" s="27"/>
      <c r="BM216" s="27"/>
      <c r="BN216" s="29"/>
      <c r="BO216" s="29"/>
      <c r="BP216" s="27"/>
      <c r="BQ216" s="27"/>
      <c r="BR216" s="27"/>
      <c r="BS216" s="27"/>
      <c r="BT216" s="27"/>
      <c r="BU216" s="27"/>
      <c r="BV216" s="27"/>
      <c r="BW216" s="27"/>
      <c r="BX216" s="27"/>
      <c r="BY216" s="27"/>
      <c r="BZ216" s="27"/>
      <c r="CA216" s="27"/>
      <c r="CB216" s="27"/>
      <c r="CC216" s="27"/>
      <c r="CD216" s="27"/>
      <c r="CE216" s="27"/>
      <c r="CF216" s="27"/>
      <c r="CG216" s="27"/>
      <c r="CH216" s="27"/>
      <c r="CI216" s="27"/>
      <c r="CJ216" s="27"/>
      <c r="CK216" s="27"/>
      <c r="CL216" s="27"/>
      <c r="CM216" s="27"/>
      <c r="CN216" s="27"/>
      <c r="CO216" s="27"/>
      <c r="CP216" s="27"/>
      <c r="CQ216" s="27"/>
      <c r="CR216" s="27"/>
      <c r="CS216" s="27"/>
      <c r="CT216" s="27"/>
      <c r="CU216" s="27"/>
      <c r="CV216" s="27"/>
    </row>
    <row r="217" spans="2:100" ht="14.4" x14ac:dyDescent="0.3">
      <c r="B217" s="22"/>
      <c r="C217" s="22"/>
      <c r="D217" s="22"/>
      <c r="E217" s="22"/>
      <c r="F217" s="22"/>
      <c r="G217" s="22"/>
      <c r="H217" s="22"/>
      <c r="I217" s="22"/>
      <c r="J217" s="22"/>
      <c r="K217" s="22"/>
      <c r="L217" s="22"/>
      <c r="M217" s="22"/>
      <c r="N217" s="22"/>
      <c r="O217" s="23"/>
      <c r="P217" s="22"/>
      <c r="Q217" s="22"/>
      <c r="R217" s="22"/>
      <c r="S217" s="22"/>
      <c r="T217" s="23"/>
      <c r="U217" s="22"/>
      <c r="V217" s="22"/>
      <c r="W217" s="22"/>
      <c r="X217" s="22"/>
      <c r="Y217" s="28"/>
      <c r="Z217" s="22"/>
      <c r="AA217" s="26"/>
      <c r="AB217" s="26"/>
      <c r="AC217" s="25"/>
      <c r="AD217" s="26"/>
      <c r="AE217" s="27"/>
      <c r="AF217" s="27"/>
      <c r="AG217" s="27"/>
      <c r="AH217" s="28"/>
      <c r="AI217" s="29"/>
      <c r="AJ217" s="27"/>
      <c r="AK217" s="27"/>
      <c r="AL217" s="27"/>
      <c r="AM217" s="27"/>
      <c r="AN217" s="27"/>
      <c r="AO217" s="27"/>
      <c r="AP217" s="27"/>
      <c r="AQ217" s="27"/>
      <c r="AR217" s="27"/>
      <c r="AS217" s="27"/>
      <c r="AT217" s="29"/>
      <c r="AU217" s="27"/>
      <c r="AV217" s="27"/>
      <c r="AW217" s="27"/>
      <c r="AX217" s="29"/>
      <c r="AY217" s="27"/>
      <c r="AZ217" s="27"/>
      <c r="BA217" s="27"/>
      <c r="BB217" s="27"/>
      <c r="BC217" s="27"/>
      <c r="BD217" s="27"/>
      <c r="BE217" s="27"/>
      <c r="BF217" s="27"/>
      <c r="BG217" s="27"/>
      <c r="BH217" s="27"/>
      <c r="BI217" s="27"/>
      <c r="BJ217" s="29"/>
      <c r="BK217" s="27"/>
      <c r="BL217" s="27"/>
      <c r="BM217" s="27"/>
      <c r="BN217" s="29"/>
      <c r="BO217" s="29"/>
      <c r="BP217" s="27"/>
      <c r="BQ217" s="27"/>
      <c r="BR217" s="27"/>
      <c r="BS217" s="27"/>
      <c r="BT217" s="27"/>
      <c r="BU217" s="27"/>
      <c r="BV217" s="27"/>
      <c r="BW217" s="27"/>
      <c r="BX217" s="27"/>
      <c r="BY217" s="27"/>
      <c r="BZ217" s="27"/>
      <c r="CA217" s="27"/>
      <c r="CB217" s="27"/>
      <c r="CC217" s="27"/>
      <c r="CD217" s="27"/>
      <c r="CE217" s="27"/>
      <c r="CF217" s="27"/>
      <c r="CG217" s="27"/>
      <c r="CH217" s="27"/>
      <c r="CI217" s="27"/>
      <c r="CJ217" s="27"/>
      <c r="CK217" s="27"/>
      <c r="CL217" s="27"/>
      <c r="CM217" s="27"/>
      <c r="CN217" s="27"/>
      <c r="CO217" s="27"/>
      <c r="CP217" s="27"/>
      <c r="CQ217" s="27"/>
      <c r="CR217" s="27"/>
      <c r="CS217" s="27"/>
      <c r="CT217" s="27"/>
      <c r="CU217" s="27"/>
      <c r="CV217" s="27"/>
    </row>
    <row r="218" spans="2:100" ht="14.4" x14ac:dyDescent="0.3">
      <c r="B218" s="22"/>
      <c r="C218" s="22"/>
      <c r="D218" s="22"/>
      <c r="E218" s="22"/>
      <c r="F218" s="22"/>
      <c r="G218" s="22"/>
      <c r="H218" s="22"/>
      <c r="I218" s="22"/>
      <c r="J218" s="22"/>
      <c r="K218" s="22"/>
      <c r="L218" s="22"/>
      <c r="M218" s="22"/>
      <c r="N218" s="22"/>
      <c r="O218" s="23"/>
      <c r="P218" s="22"/>
      <c r="Q218" s="22"/>
      <c r="R218" s="22"/>
      <c r="S218" s="22"/>
      <c r="T218" s="23"/>
      <c r="U218" s="22"/>
      <c r="V218" s="22"/>
      <c r="W218" s="22"/>
      <c r="X218" s="22"/>
      <c r="Y218" s="28"/>
      <c r="Z218" s="22"/>
      <c r="AA218" s="26"/>
      <c r="AB218" s="26"/>
      <c r="AC218" s="25"/>
      <c r="AD218" s="26"/>
      <c r="AE218" s="27"/>
      <c r="AF218" s="27"/>
      <c r="AG218" s="27"/>
      <c r="AH218" s="28"/>
      <c r="AI218" s="29"/>
      <c r="AJ218" s="27"/>
      <c r="AK218" s="27"/>
      <c r="AL218" s="27"/>
      <c r="AM218" s="27"/>
      <c r="AN218" s="27"/>
      <c r="AO218" s="27"/>
      <c r="AP218" s="27"/>
      <c r="AQ218" s="27"/>
      <c r="AR218" s="27"/>
      <c r="AS218" s="27"/>
      <c r="AT218" s="29"/>
      <c r="AU218" s="27"/>
      <c r="AV218" s="27"/>
      <c r="AW218" s="27"/>
      <c r="AX218" s="29"/>
      <c r="AY218" s="27"/>
      <c r="AZ218" s="27"/>
      <c r="BA218" s="27"/>
      <c r="BB218" s="27"/>
      <c r="BC218" s="27"/>
      <c r="BD218" s="27"/>
      <c r="BE218" s="27"/>
      <c r="BF218" s="27"/>
      <c r="BG218" s="27"/>
      <c r="BH218" s="27"/>
      <c r="BI218" s="27"/>
      <c r="BJ218" s="29"/>
      <c r="BK218" s="27"/>
      <c r="BL218" s="27"/>
      <c r="BM218" s="27"/>
      <c r="BN218" s="29"/>
      <c r="BO218" s="29"/>
      <c r="BP218" s="27"/>
      <c r="BQ218" s="27"/>
      <c r="BR218" s="27"/>
      <c r="BS218" s="27"/>
      <c r="BT218" s="27"/>
      <c r="BU218" s="27"/>
      <c r="BV218" s="27"/>
      <c r="BW218" s="27"/>
      <c r="BX218" s="27"/>
      <c r="BY218" s="27"/>
      <c r="BZ218" s="27"/>
      <c r="CA218" s="27"/>
      <c r="CB218" s="27"/>
      <c r="CC218" s="27"/>
      <c r="CD218" s="27"/>
      <c r="CE218" s="27"/>
      <c r="CF218" s="27"/>
      <c r="CG218" s="27"/>
      <c r="CH218" s="27"/>
      <c r="CI218" s="27"/>
      <c r="CJ218" s="27"/>
      <c r="CK218" s="27"/>
      <c r="CL218" s="27"/>
      <c r="CM218" s="27"/>
      <c r="CN218" s="27"/>
      <c r="CO218" s="27"/>
      <c r="CP218" s="27"/>
      <c r="CQ218" s="27"/>
      <c r="CR218" s="27"/>
      <c r="CS218" s="27"/>
      <c r="CT218" s="27"/>
      <c r="CU218" s="27"/>
      <c r="CV218" s="27"/>
    </row>
    <row r="219" spans="2:100" ht="14.4" x14ac:dyDescent="0.3">
      <c r="B219" s="22"/>
      <c r="C219" s="22"/>
      <c r="D219" s="22"/>
      <c r="E219" s="22"/>
      <c r="F219" s="22"/>
      <c r="G219" s="22"/>
      <c r="H219" s="22"/>
      <c r="I219" s="22"/>
      <c r="J219" s="22"/>
      <c r="K219" s="22"/>
      <c r="L219" s="22"/>
      <c r="M219" s="22"/>
      <c r="N219" s="22"/>
      <c r="O219" s="23"/>
      <c r="P219" s="22"/>
      <c r="Q219" s="22"/>
      <c r="R219" s="22"/>
      <c r="S219" s="22"/>
      <c r="T219" s="23"/>
      <c r="U219" s="22"/>
      <c r="V219" s="22"/>
      <c r="W219" s="22"/>
      <c r="X219" s="22"/>
      <c r="Y219" s="28"/>
      <c r="Z219" s="22"/>
      <c r="AA219" s="26"/>
      <c r="AB219" s="26"/>
      <c r="AC219" s="25"/>
      <c r="AD219" s="26"/>
      <c r="AE219" s="27"/>
      <c r="AF219" s="27"/>
      <c r="AG219" s="27"/>
      <c r="AH219" s="28"/>
      <c r="AI219" s="29"/>
      <c r="AJ219" s="27"/>
      <c r="AK219" s="27"/>
      <c r="AL219" s="27"/>
      <c r="AM219" s="27"/>
      <c r="AN219" s="27"/>
      <c r="AO219" s="27"/>
      <c r="AP219" s="27"/>
      <c r="AQ219" s="27"/>
      <c r="AR219" s="27"/>
      <c r="AS219" s="27"/>
      <c r="AT219" s="29"/>
      <c r="AU219" s="27"/>
      <c r="AV219" s="27"/>
      <c r="AW219" s="27"/>
      <c r="AX219" s="29"/>
      <c r="AY219" s="27"/>
      <c r="AZ219" s="27"/>
      <c r="BA219" s="27"/>
      <c r="BB219" s="27"/>
      <c r="BC219" s="27"/>
      <c r="BD219" s="27"/>
      <c r="BE219" s="27"/>
      <c r="BF219" s="27"/>
      <c r="BG219" s="27"/>
      <c r="BH219" s="27"/>
      <c r="BI219" s="27"/>
      <c r="BJ219" s="29"/>
      <c r="BK219" s="27"/>
      <c r="BL219" s="27"/>
      <c r="BM219" s="27"/>
      <c r="BN219" s="29"/>
      <c r="BO219" s="29"/>
      <c r="BP219" s="27"/>
      <c r="BQ219" s="27"/>
      <c r="BR219" s="27"/>
      <c r="BS219" s="27"/>
      <c r="BT219" s="27"/>
      <c r="BU219" s="27"/>
      <c r="BV219" s="27"/>
      <c r="BW219" s="27"/>
      <c r="BX219" s="27"/>
      <c r="BY219" s="27"/>
      <c r="BZ219" s="27"/>
      <c r="CA219" s="27"/>
      <c r="CB219" s="27"/>
      <c r="CC219" s="27"/>
      <c r="CD219" s="27"/>
      <c r="CE219" s="27"/>
      <c r="CF219" s="27"/>
      <c r="CG219" s="27"/>
      <c r="CH219" s="27"/>
      <c r="CI219" s="27"/>
      <c r="CJ219" s="27"/>
      <c r="CK219" s="27"/>
      <c r="CL219" s="27"/>
      <c r="CM219" s="27"/>
      <c r="CN219" s="27"/>
      <c r="CO219" s="27"/>
      <c r="CP219" s="27"/>
      <c r="CQ219" s="27"/>
      <c r="CR219" s="27"/>
      <c r="CS219" s="27"/>
      <c r="CT219" s="27"/>
      <c r="CU219" s="27"/>
      <c r="CV219" s="27"/>
    </row>
    <row r="220" spans="2:100" ht="14.4" x14ac:dyDescent="0.3">
      <c r="B220" s="22"/>
      <c r="C220" s="22"/>
      <c r="D220" s="22"/>
      <c r="E220" s="22"/>
      <c r="F220" s="22"/>
      <c r="G220" s="22"/>
      <c r="H220" s="22"/>
      <c r="I220" s="22"/>
      <c r="J220" s="22"/>
      <c r="K220" s="22"/>
      <c r="L220" s="22"/>
      <c r="M220" s="22"/>
      <c r="N220" s="22"/>
      <c r="O220" s="23"/>
      <c r="P220" s="22"/>
      <c r="Q220" s="22"/>
      <c r="R220" s="22"/>
      <c r="S220" s="22"/>
      <c r="T220" s="23"/>
      <c r="U220" s="22"/>
      <c r="V220" s="22"/>
      <c r="W220" s="22"/>
      <c r="X220" s="22"/>
      <c r="Y220" s="28"/>
      <c r="Z220" s="22"/>
      <c r="AA220" s="26"/>
      <c r="AB220" s="26"/>
      <c r="AC220" s="25"/>
      <c r="AD220" s="26"/>
      <c r="AE220" s="27"/>
      <c r="AF220" s="27"/>
      <c r="AG220" s="27"/>
      <c r="AH220" s="28"/>
      <c r="AI220" s="29"/>
      <c r="AJ220" s="27"/>
      <c r="AK220" s="27"/>
      <c r="AL220" s="27"/>
      <c r="AM220" s="27"/>
      <c r="AN220" s="27"/>
      <c r="AO220" s="27"/>
      <c r="AP220" s="27"/>
      <c r="AQ220" s="27"/>
      <c r="AR220" s="27"/>
      <c r="AS220" s="27"/>
      <c r="AT220" s="29"/>
      <c r="AU220" s="27"/>
      <c r="AV220" s="27"/>
      <c r="AW220" s="27"/>
      <c r="AX220" s="29"/>
      <c r="AY220" s="27"/>
      <c r="AZ220" s="27"/>
      <c r="BA220" s="27"/>
      <c r="BB220" s="27"/>
      <c r="BC220" s="27"/>
      <c r="BD220" s="27"/>
      <c r="BE220" s="27"/>
      <c r="BF220" s="27"/>
      <c r="BG220" s="27"/>
      <c r="BH220" s="27"/>
      <c r="BI220" s="27"/>
      <c r="BJ220" s="29"/>
      <c r="BK220" s="27"/>
      <c r="BL220" s="27"/>
      <c r="BM220" s="27"/>
      <c r="BN220" s="29"/>
      <c r="BO220" s="29"/>
      <c r="BP220" s="27"/>
      <c r="BQ220" s="27"/>
      <c r="BR220" s="27"/>
      <c r="BS220" s="27"/>
      <c r="BT220" s="27"/>
      <c r="BU220" s="27"/>
      <c r="BV220" s="27"/>
      <c r="BW220" s="27"/>
      <c r="BX220" s="27"/>
      <c r="BY220" s="27"/>
      <c r="BZ220" s="27"/>
      <c r="CA220" s="27"/>
      <c r="CB220" s="27"/>
      <c r="CC220" s="27"/>
      <c r="CD220" s="27"/>
      <c r="CE220" s="27"/>
      <c r="CF220" s="27"/>
      <c r="CG220" s="27"/>
      <c r="CH220" s="27"/>
      <c r="CI220" s="27"/>
      <c r="CJ220" s="27"/>
      <c r="CK220" s="27"/>
      <c r="CL220" s="27"/>
      <c r="CM220" s="27"/>
      <c r="CN220" s="27"/>
      <c r="CO220" s="27"/>
      <c r="CP220" s="27"/>
      <c r="CQ220" s="27"/>
      <c r="CR220" s="27"/>
      <c r="CS220" s="27"/>
      <c r="CT220" s="27"/>
      <c r="CU220" s="27"/>
      <c r="CV220" s="27"/>
    </row>
    <row r="221" spans="2:100" ht="14.4" x14ac:dyDescent="0.3">
      <c r="B221" s="22"/>
      <c r="C221" s="22"/>
      <c r="D221" s="22"/>
      <c r="E221" s="22"/>
      <c r="F221" s="22"/>
      <c r="G221" s="22"/>
      <c r="H221" s="22"/>
      <c r="I221" s="22"/>
      <c r="J221" s="22"/>
      <c r="K221" s="22"/>
      <c r="L221" s="22"/>
      <c r="M221" s="22"/>
      <c r="N221" s="22"/>
      <c r="O221" s="23"/>
      <c r="P221" s="22"/>
      <c r="Q221" s="22"/>
      <c r="R221" s="22"/>
      <c r="S221" s="22"/>
      <c r="T221" s="23"/>
      <c r="U221" s="22"/>
      <c r="V221" s="22"/>
      <c r="W221" s="22"/>
      <c r="X221" s="22"/>
      <c r="Y221" s="28"/>
      <c r="Z221" s="22"/>
      <c r="AA221" s="26"/>
      <c r="AB221" s="26"/>
      <c r="AC221" s="25"/>
      <c r="AD221" s="26"/>
      <c r="AE221" s="27"/>
      <c r="AF221" s="27"/>
      <c r="AG221" s="27"/>
      <c r="AH221" s="28"/>
      <c r="AI221" s="29"/>
      <c r="AJ221" s="27"/>
      <c r="AK221" s="27"/>
      <c r="AL221" s="27"/>
      <c r="AM221" s="27"/>
      <c r="AN221" s="27"/>
      <c r="AO221" s="27"/>
      <c r="AP221" s="27"/>
      <c r="AQ221" s="27"/>
      <c r="AR221" s="27"/>
      <c r="AS221" s="27"/>
      <c r="AT221" s="29"/>
      <c r="AU221" s="27"/>
      <c r="AV221" s="27"/>
      <c r="AW221" s="27"/>
      <c r="AX221" s="29"/>
      <c r="AY221" s="27"/>
      <c r="AZ221" s="27"/>
      <c r="BA221" s="27"/>
      <c r="BB221" s="27"/>
      <c r="BC221" s="27"/>
      <c r="BD221" s="27"/>
      <c r="BE221" s="27"/>
      <c r="BF221" s="27"/>
      <c r="BG221" s="27"/>
      <c r="BH221" s="27"/>
      <c r="BI221" s="27"/>
      <c r="BJ221" s="29"/>
      <c r="BK221" s="27"/>
      <c r="BL221" s="27"/>
      <c r="BM221" s="27"/>
      <c r="BN221" s="29"/>
      <c r="BO221" s="29"/>
      <c r="BP221" s="27"/>
      <c r="BQ221" s="27"/>
      <c r="BR221" s="27"/>
      <c r="BS221" s="27"/>
      <c r="BT221" s="27"/>
      <c r="BU221" s="27"/>
      <c r="BV221" s="27"/>
      <c r="BW221" s="27"/>
      <c r="BX221" s="27"/>
      <c r="BY221" s="27"/>
      <c r="BZ221" s="27"/>
      <c r="CA221" s="27"/>
      <c r="CB221" s="27"/>
      <c r="CC221" s="27"/>
      <c r="CD221" s="27"/>
      <c r="CE221" s="27"/>
      <c r="CF221" s="27"/>
      <c r="CG221" s="27"/>
      <c r="CH221" s="27"/>
      <c r="CI221" s="27"/>
      <c r="CJ221" s="27"/>
      <c r="CK221" s="27"/>
      <c r="CL221" s="27"/>
      <c r="CM221" s="27"/>
      <c r="CN221" s="27"/>
      <c r="CO221" s="27"/>
      <c r="CP221" s="27"/>
      <c r="CQ221" s="27"/>
      <c r="CR221" s="27"/>
      <c r="CS221" s="27"/>
      <c r="CT221" s="27"/>
      <c r="CU221" s="27"/>
      <c r="CV221" s="27"/>
    </row>
    <row r="222" spans="2:100" ht="14.4" x14ac:dyDescent="0.3">
      <c r="B222" s="22"/>
      <c r="C222" s="22"/>
      <c r="D222" s="22"/>
      <c r="E222" s="22"/>
      <c r="F222" s="22"/>
      <c r="G222" s="22"/>
      <c r="H222" s="22"/>
      <c r="I222" s="22"/>
      <c r="J222" s="22"/>
      <c r="K222" s="22"/>
      <c r="L222" s="22"/>
      <c r="M222" s="22"/>
      <c r="N222" s="22"/>
      <c r="O222" s="23"/>
      <c r="P222" s="22"/>
      <c r="Q222" s="22"/>
      <c r="R222" s="22"/>
      <c r="S222" s="22"/>
      <c r="T222" s="23"/>
      <c r="U222" s="22"/>
      <c r="V222" s="22"/>
      <c r="W222" s="22"/>
      <c r="X222" s="22"/>
      <c r="Y222" s="28"/>
      <c r="Z222" s="22"/>
      <c r="AA222" s="26"/>
      <c r="AB222" s="26"/>
      <c r="AC222" s="25"/>
      <c r="AD222" s="26"/>
      <c r="AE222" s="27"/>
      <c r="AF222" s="27"/>
      <c r="AG222" s="27"/>
      <c r="AH222" s="28"/>
      <c r="AI222" s="29"/>
      <c r="AJ222" s="27"/>
      <c r="AK222" s="27"/>
      <c r="AL222" s="27"/>
      <c r="AM222" s="27"/>
      <c r="AN222" s="27"/>
      <c r="AO222" s="27"/>
      <c r="AP222" s="27"/>
      <c r="AQ222" s="27"/>
      <c r="AR222" s="27"/>
      <c r="AS222" s="27"/>
      <c r="AT222" s="29"/>
      <c r="AU222" s="27"/>
      <c r="AV222" s="27"/>
      <c r="AW222" s="27"/>
      <c r="AX222" s="29"/>
      <c r="AY222" s="27"/>
      <c r="AZ222" s="27"/>
      <c r="BA222" s="27"/>
      <c r="BB222" s="27"/>
      <c r="BC222" s="27"/>
      <c r="BD222" s="27"/>
      <c r="BE222" s="27"/>
      <c r="BF222" s="27"/>
      <c r="BG222" s="27"/>
      <c r="BH222" s="27"/>
      <c r="BI222" s="27"/>
      <c r="BJ222" s="29"/>
      <c r="BK222" s="27"/>
      <c r="BL222" s="27"/>
      <c r="BM222" s="27"/>
      <c r="BN222" s="29"/>
      <c r="BO222" s="29"/>
      <c r="BP222" s="27"/>
      <c r="BQ222" s="27"/>
      <c r="BR222" s="27"/>
      <c r="BS222" s="27"/>
      <c r="BT222" s="27"/>
      <c r="BU222" s="27"/>
      <c r="BV222" s="27"/>
      <c r="BW222" s="27"/>
      <c r="BX222" s="27"/>
      <c r="BY222" s="27"/>
      <c r="BZ222" s="27"/>
      <c r="CA222" s="27"/>
      <c r="CB222" s="27"/>
      <c r="CC222" s="27"/>
      <c r="CD222" s="27"/>
      <c r="CE222" s="27"/>
      <c r="CF222" s="27"/>
      <c r="CG222" s="27"/>
      <c r="CH222" s="27"/>
      <c r="CI222" s="27"/>
      <c r="CJ222" s="27"/>
      <c r="CK222" s="27"/>
      <c r="CL222" s="27"/>
      <c r="CM222" s="27"/>
      <c r="CN222" s="27"/>
      <c r="CO222" s="27"/>
      <c r="CP222" s="27"/>
      <c r="CQ222" s="27"/>
      <c r="CR222" s="27"/>
      <c r="CS222" s="27"/>
      <c r="CT222" s="27"/>
      <c r="CU222" s="27"/>
      <c r="CV222" s="27"/>
    </row>
    <row r="223" spans="2:100" ht="14.4" x14ac:dyDescent="0.3">
      <c r="B223" s="22"/>
      <c r="C223" s="22"/>
      <c r="D223" s="22"/>
      <c r="E223" s="22"/>
      <c r="F223" s="22"/>
      <c r="G223" s="22"/>
      <c r="H223" s="22"/>
      <c r="I223" s="22"/>
      <c r="J223" s="22"/>
      <c r="K223" s="22"/>
      <c r="L223" s="22"/>
      <c r="M223" s="22"/>
      <c r="N223" s="22"/>
      <c r="O223" s="23"/>
      <c r="P223" s="22"/>
      <c r="Q223" s="22"/>
      <c r="R223" s="22"/>
      <c r="S223" s="22"/>
      <c r="T223" s="23"/>
      <c r="U223" s="22"/>
      <c r="V223" s="22"/>
      <c r="W223" s="22"/>
      <c r="X223" s="22"/>
      <c r="Y223" s="28"/>
      <c r="Z223" s="22"/>
      <c r="AA223" s="26"/>
      <c r="AB223" s="26"/>
      <c r="AC223" s="25"/>
      <c r="AD223" s="26"/>
      <c r="AE223" s="27"/>
      <c r="AF223" s="27"/>
      <c r="AG223" s="27"/>
      <c r="AH223" s="28"/>
      <c r="AI223" s="29"/>
      <c r="AJ223" s="27"/>
      <c r="AK223" s="27"/>
      <c r="AL223" s="27"/>
      <c r="AM223" s="27"/>
      <c r="AN223" s="27"/>
      <c r="AO223" s="27"/>
      <c r="AP223" s="27"/>
      <c r="AQ223" s="27"/>
      <c r="AR223" s="27"/>
      <c r="AS223" s="27"/>
      <c r="AT223" s="29"/>
      <c r="AU223" s="27"/>
      <c r="AV223" s="27"/>
      <c r="AW223" s="27"/>
      <c r="AX223" s="29"/>
      <c r="AY223" s="27"/>
      <c r="AZ223" s="27"/>
      <c r="BA223" s="27"/>
      <c r="BB223" s="27"/>
      <c r="BC223" s="27"/>
      <c r="BD223" s="27"/>
      <c r="BE223" s="27"/>
      <c r="BF223" s="27"/>
      <c r="BG223" s="27"/>
      <c r="BH223" s="27"/>
      <c r="BI223" s="27"/>
      <c r="BJ223" s="29"/>
      <c r="BK223" s="27"/>
      <c r="BL223" s="27"/>
      <c r="BM223" s="27"/>
      <c r="BN223" s="29"/>
      <c r="BO223" s="29"/>
      <c r="BP223" s="27"/>
      <c r="BQ223" s="27"/>
      <c r="BR223" s="27"/>
      <c r="BS223" s="27"/>
      <c r="BT223" s="27"/>
      <c r="BU223" s="27"/>
      <c r="BV223" s="27"/>
      <c r="BW223" s="27"/>
      <c r="BX223" s="27"/>
      <c r="BY223" s="27"/>
      <c r="BZ223" s="27"/>
      <c r="CA223" s="27"/>
      <c r="CB223" s="27"/>
      <c r="CC223" s="27"/>
      <c r="CD223" s="27"/>
      <c r="CE223" s="27"/>
      <c r="CF223" s="27"/>
      <c r="CG223" s="27"/>
      <c r="CH223" s="27"/>
      <c r="CI223" s="27"/>
      <c r="CJ223" s="27"/>
      <c r="CK223" s="27"/>
      <c r="CL223" s="27"/>
      <c r="CM223" s="27"/>
      <c r="CN223" s="27"/>
      <c r="CO223" s="27"/>
      <c r="CP223" s="27"/>
      <c r="CQ223" s="27"/>
      <c r="CR223" s="27"/>
      <c r="CS223" s="27"/>
      <c r="CT223" s="27"/>
      <c r="CU223" s="27"/>
      <c r="CV223" s="27"/>
    </row>
    <row r="224" spans="2:100" ht="14.4" x14ac:dyDescent="0.3">
      <c r="B224" s="22"/>
      <c r="C224" s="22"/>
      <c r="D224" s="22"/>
      <c r="E224" s="22"/>
      <c r="F224" s="22"/>
      <c r="G224" s="22"/>
      <c r="H224" s="22"/>
      <c r="I224" s="22"/>
      <c r="J224" s="22"/>
      <c r="K224" s="22"/>
      <c r="L224" s="22"/>
      <c r="M224" s="22"/>
      <c r="N224" s="22"/>
      <c r="O224" s="23"/>
      <c r="P224" s="22"/>
      <c r="Q224" s="22"/>
      <c r="R224" s="22"/>
      <c r="S224" s="22"/>
      <c r="T224" s="23"/>
      <c r="U224" s="22"/>
      <c r="V224" s="22"/>
      <c r="W224" s="22"/>
      <c r="X224" s="22"/>
      <c r="Y224" s="28"/>
      <c r="Z224" s="22"/>
      <c r="AA224" s="26"/>
      <c r="AB224" s="26"/>
      <c r="AC224" s="25"/>
      <c r="AD224" s="26"/>
      <c r="AE224" s="27"/>
      <c r="AF224" s="27"/>
      <c r="AG224" s="27"/>
      <c r="AH224" s="28"/>
      <c r="AI224" s="29"/>
      <c r="AJ224" s="27"/>
      <c r="AK224" s="27"/>
      <c r="AL224" s="27"/>
      <c r="AM224" s="27"/>
      <c r="AN224" s="27"/>
      <c r="AO224" s="27"/>
      <c r="AP224" s="27"/>
      <c r="AQ224" s="27"/>
      <c r="AR224" s="27"/>
      <c r="AS224" s="27"/>
      <c r="AT224" s="29"/>
      <c r="AU224" s="27"/>
      <c r="AV224" s="27"/>
      <c r="AW224" s="27"/>
      <c r="AX224" s="29"/>
      <c r="AY224" s="27"/>
      <c r="AZ224" s="27"/>
      <c r="BA224" s="27"/>
      <c r="BB224" s="27"/>
      <c r="BC224" s="27"/>
      <c r="BD224" s="27"/>
      <c r="BE224" s="27"/>
      <c r="BF224" s="27"/>
      <c r="BG224" s="27"/>
      <c r="BH224" s="27"/>
      <c r="BI224" s="27"/>
      <c r="BJ224" s="29"/>
      <c r="BK224" s="27"/>
      <c r="BL224" s="27"/>
      <c r="BM224" s="27"/>
      <c r="BN224" s="29"/>
      <c r="BO224" s="29"/>
      <c r="BP224" s="27"/>
      <c r="BQ224" s="27"/>
      <c r="BR224" s="27"/>
      <c r="BS224" s="27"/>
      <c r="BT224" s="27"/>
      <c r="BU224" s="27"/>
      <c r="BV224" s="27"/>
      <c r="BW224" s="27"/>
      <c r="BX224" s="27"/>
      <c r="BY224" s="27"/>
      <c r="BZ224" s="27"/>
      <c r="CA224" s="27"/>
      <c r="CB224" s="27"/>
      <c r="CC224" s="27"/>
      <c r="CD224" s="27"/>
      <c r="CE224" s="27"/>
      <c r="CF224" s="27"/>
      <c r="CG224" s="27"/>
      <c r="CH224" s="27"/>
      <c r="CI224" s="27"/>
      <c r="CJ224" s="27"/>
      <c r="CK224" s="27"/>
      <c r="CL224" s="27"/>
      <c r="CM224" s="27"/>
      <c r="CN224" s="27"/>
      <c r="CO224" s="27"/>
      <c r="CP224" s="27"/>
      <c r="CQ224" s="27"/>
      <c r="CR224" s="27"/>
      <c r="CS224" s="27"/>
      <c r="CT224" s="27"/>
      <c r="CU224" s="27"/>
      <c r="CV224" s="27"/>
    </row>
    <row r="225" spans="2:100" ht="14.4" x14ac:dyDescent="0.3">
      <c r="B225" s="22"/>
      <c r="C225" s="22"/>
      <c r="D225" s="22"/>
      <c r="E225" s="22"/>
      <c r="F225" s="22"/>
      <c r="G225" s="22"/>
      <c r="H225" s="22"/>
      <c r="I225" s="22"/>
      <c r="J225" s="22"/>
      <c r="K225" s="22"/>
      <c r="L225" s="22"/>
      <c r="M225" s="22"/>
      <c r="N225" s="22"/>
      <c r="O225" s="23"/>
      <c r="P225" s="22"/>
      <c r="Q225" s="22"/>
      <c r="R225" s="22"/>
      <c r="S225" s="22"/>
      <c r="T225" s="23"/>
      <c r="U225" s="22"/>
      <c r="V225" s="22"/>
      <c r="W225" s="22"/>
      <c r="X225" s="22"/>
      <c r="Y225" s="28"/>
      <c r="Z225" s="22"/>
      <c r="AA225" s="26"/>
      <c r="AB225" s="26"/>
      <c r="AC225" s="25"/>
      <c r="AD225" s="26"/>
      <c r="AE225" s="27"/>
      <c r="AF225" s="27"/>
      <c r="AG225" s="27"/>
      <c r="AH225" s="28"/>
      <c r="AI225" s="29"/>
      <c r="AJ225" s="27"/>
      <c r="AK225" s="27"/>
      <c r="AL225" s="27"/>
      <c r="AM225" s="27"/>
      <c r="AN225" s="27"/>
      <c r="AO225" s="27"/>
      <c r="AP225" s="27"/>
      <c r="AQ225" s="27"/>
      <c r="AR225" s="27"/>
      <c r="AS225" s="27"/>
      <c r="AT225" s="29"/>
      <c r="AU225" s="27"/>
      <c r="AV225" s="27"/>
      <c r="AW225" s="27"/>
      <c r="AX225" s="29"/>
      <c r="AY225" s="27"/>
      <c r="AZ225" s="27"/>
      <c r="BA225" s="27"/>
      <c r="BB225" s="27"/>
      <c r="BC225" s="27"/>
      <c r="BD225" s="27"/>
      <c r="BE225" s="27"/>
      <c r="BF225" s="27"/>
      <c r="BG225" s="27"/>
      <c r="BH225" s="27"/>
      <c r="BI225" s="27"/>
      <c r="BJ225" s="29"/>
      <c r="BK225" s="27"/>
      <c r="BL225" s="27"/>
      <c r="BM225" s="27"/>
      <c r="BN225" s="29"/>
      <c r="BO225" s="29"/>
      <c r="BP225" s="27"/>
      <c r="BQ225" s="27"/>
      <c r="BR225" s="27"/>
      <c r="BS225" s="27"/>
      <c r="BT225" s="27"/>
      <c r="BU225" s="27"/>
      <c r="BV225" s="27"/>
      <c r="BW225" s="27"/>
      <c r="BX225" s="27"/>
      <c r="BY225" s="27"/>
      <c r="BZ225" s="27"/>
      <c r="CA225" s="27"/>
      <c r="CB225" s="27"/>
      <c r="CC225" s="27"/>
      <c r="CD225" s="27"/>
      <c r="CE225" s="27"/>
      <c r="CF225" s="27"/>
      <c r="CG225" s="27"/>
      <c r="CH225" s="27"/>
      <c r="CI225" s="27"/>
      <c r="CJ225" s="27"/>
      <c r="CK225" s="27"/>
      <c r="CL225" s="27"/>
      <c r="CM225" s="27"/>
      <c r="CN225" s="27"/>
      <c r="CO225" s="27"/>
      <c r="CP225" s="27"/>
      <c r="CQ225" s="27"/>
      <c r="CR225" s="27"/>
      <c r="CS225" s="27"/>
      <c r="CT225" s="27"/>
      <c r="CU225" s="27"/>
      <c r="CV225" s="27"/>
    </row>
    <row r="226" spans="2:100" ht="14.4" x14ac:dyDescent="0.3">
      <c r="B226" s="22"/>
      <c r="C226" s="22"/>
      <c r="D226" s="22"/>
      <c r="E226" s="22"/>
      <c r="F226" s="22"/>
      <c r="G226" s="22"/>
      <c r="H226" s="22"/>
      <c r="I226" s="22"/>
      <c r="J226" s="22"/>
      <c r="K226" s="22"/>
      <c r="L226" s="22"/>
      <c r="M226" s="22"/>
      <c r="N226" s="22"/>
      <c r="O226" s="23"/>
      <c r="P226" s="22"/>
      <c r="Q226" s="22"/>
      <c r="R226" s="22"/>
      <c r="S226" s="22"/>
      <c r="T226" s="23"/>
      <c r="U226" s="22"/>
      <c r="V226" s="22"/>
      <c r="W226" s="22"/>
      <c r="X226" s="22"/>
      <c r="Y226" s="28"/>
      <c r="Z226" s="22"/>
      <c r="AA226" s="26"/>
      <c r="AB226" s="26"/>
      <c r="AC226" s="25"/>
      <c r="AD226" s="26"/>
      <c r="AE226" s="27"/>
      <c r="AF226" s="27"/>
      <c r="AG226" s="27"/>
      <c r="AH226" s="28"/>
      <c r="AI226" s="29"/>
      <c r="AJ226" s="27"/>
      <c r="AK226" s="27"/>
      <c r="AL226" s="27"/>
      <c r="AM226" s="27"/>
      <c r="AN226" s="27"/>
      <c r="AO226" s="27"/>
      <c r="AP226" s="27"/>
      <c r="AQ226" s="27"/>
      <c r="AR226" s="27"/>
      <c r="AS226" s="27"/>
      <c r="AT226" s="29"/>
      <c r="AU226" s="27"/>
      <c r="AV226" s="27"/>
      <c r="AW226" s="27"/>
      <c r="AX226" s="29"/>
      <c r="AY226" s="27"/>
      <c r="AZ226" s="27"/>
      <c r="BA226" s="27"/>
      <c r="BB226" s="27"/>
      <c r="BC226" s="27"/>
      <c r="BD226" s="27"/>
      <c r="BE226" s="27"/>
      <c r="BF226" s="27"/>
      <c r="BG226" s="27"/>
      <c r="BH226" s="27"/>
      <c r="BI226" s="27"/>
      <c r="BJ226" s="29"/>
      <c r="BK226" s="27"/>
      <c r="BL226" s="27"/>
      <c r="BM226" s="27"/>
      <c r="BN226" s="29"/>
      <c r="BO226" s="29"/>
      <c r="BP226" s="27"/>
      <c r="BQ226" s="27"/>
      <c r="BR226" s="27"/>
      <c r="BS226" s="27"/>
      <c r="BT226" s="27"/>
      <c r="BU226" s="27"/>
      <c r="BV226" s="27"/>
      <c r="BW226" s="27"/>
      <c r="BX226" s="27"/>
      <c r="BY226" s="27"/>
      <c r="BZ226" s="27"/>
      <c r="CA226" s="27"/>
      <c r="CB226" s="27"/>
      <c r="CC226" s="27"/>
      <c r="CD226" s="27"/>
      <c r="CE226" s="27"/>
      <c r="CF226" s="27"/>
      <c r="CG226" s="27"/>
      <c r="CH226" s="27"/>
      <c r="CI226" s="27"/>
      <c r="CJ226" s="27"/>
      <c r="CK226" s="27"/>
      <c r="CL226" s="27"/>
      <c r="CM226" s="27"/>
      <c r="CN226" s="27"/>
      <c r="CO226" s="27"/>
      <c r="CP226" s="27"/>
      <c r="CQ226" s="27"/>
      <c r="CR226" s="27"/>
      <c r="CS226" s="27"/>
      <c r="CT226" s="27"/>
      <c r="CU226" s="27"/>
      <c r="CV226" s="27"/>
    </row>
    <row r="227" spans="2:100" ht="14.4" x14ac:dyDescent="0.3">
      <c r="B227" s="22"/>
      <c r="C227" s="22"/>
      <c r="D227" s="22"/>
      <c r="E227" s="22"/>
      <c r="F227" s="22"/>
      <c r="G227" s="22"/>
      <c r="H227" s="22"/>
      <c r="I227" s="22"/>
      <c r="J227" s="22"/>
      <c r="K227" s="22"/>
      <c r="L227" s="22"/>
      <c r="M227" s="22"/>
      <c r="N227" s="22"/>
      <c r="O227" s="23"/>
      <c r="P227" s="22"/>
      <c r="Q227" s="22"/>
      <c r="R227" s="22"/>
      <c r="S227" s="22"/>
      <c r="T227" s="23"/>
      <c r="U227" s="22"/>
      <c r="V227" s="22"/>
      <c r="W227" s="22"/>
      <c r="X227" s="22"/>
      <c r="Y227" s="28"/>
      <c r="Z227" s="22"/>
      <c r="AA227" s="26"/>
      <c r="AB227" s="26"/>
      <c r="AC227" s="25"/>
      <c r="AD227" s="26"/>
      <c r="AE227" s="27"/>
      <c r="AF227" s="27"/>
      <c r="AG227" s="27"/>
      <c r="AH227" s="28"/>
      <c r="AI227" s="29"/>
      <c r="AJ227" s="27"/>
      <c r="AK227" s="27"/>
      <c r="AL227" s="27"/>
      <c r="AM227" s="27"/>
      <c r="AN227" s="27"/>
      <c r="AO227" s="27"/>
      <c r="AP227" s="27"/>
      <c r="AQ227" s="27"/>
      <c r="AR227" s="27"/>
      <c r="AS227" s="27"/>
      <c r="AT227" s="29"/>
      <c r="AU227" s="27"/>
      <c r="AV227" s="27"/>
      <c r="AW227" s="27"/>
      <c r="AX227" s="29"/>
      <c r="AY227" s="27"/>
      <c r="AZ227" s="27"/>
      <c r="BA227" s="27"/>
      <c r="BB227" s="27"/>
      <c r="BC227" s="27"/>
      <c r="BD227" s="27"/>
      <c r="BE227" s="27"/>
      <c r="BF227" s="27"/>
      <c r="BG227" s="27"/>
      <c r="BH227" s="27"/>
      <c r="BI227" s="27"/>
      <c r="BJ227" s="29"/>
      <c r="BK227" s="27"/>
      <c r="BL227" s="27"/>
      <c r="BM227" s="27"/>
      <c r="BN227" s="29"/>
      <c r="BO227" s="29"/>
      <c r="BP227" s="27"/>
      <c r="BQ227" s="27"/>
      <c r="BR227" s="27"/>
      <c r="BS227" s="27"/>
      <c r="BT227" s="27"/>
      <c r="BU227" s="27"/>
      <c r="BV227" s="27"/>
      <c r="BW227" s="27"/>
      <c r="BX227" s="27"/>
      <c r="BY227" s="27"/>
      <c r="BZ227" s="27"/>
      <c r="CA227" s="27"/>
      <c r="CB227" s="27"/>
      <c r="CC227" s="27"/>
      <c r="CD227" s="27"/>
      <c r="CE227" s="27"/>
      <c r="CF227" s="27"/>
      <c r="CG227" s="27"/>
      <c r="CH227" s="27"/>
      <c r="CI227" s="27"/>
      <c r="CJ227" s="27"/>
      <c r="CK227" s="27"/>
      <c r="CL227" s="27"/>
      <c r="CM227" s="27"/>
      <c r="CN227" s="27"/>
      <c r="CO227" s="27"/>
      <c r="CP227" s="27"/>
      <c r="CQ227" s="27"/>
      <c r="CR227" s="27"/>
      <c r="CS227" s="27"/>
      <c r="CT227" s="27"/>
      <c r="CU227" s="27"/>
      <c r="CV227" s="27"/>
    </row>
    <row r="228" spans="2:100" ht="14.4" x14ac:dyDescent="0.3">
      <c r="B228" s="22"/>
      <c r="C228" s="22"/>
      <c r="D228" s="22"/>
      <c r="E228" s="22"/>
      <c r="F228" s="22"/>
      <c r="G228" s="22"/>
      <c r="H228" s="22"/>
      <c r="I228" s="22"/>
      <c r="J228" s="22"/>
      <c r="K228" s="22"/>
      <c r="L228" s="22"/>
      <c r="M228" s="22"/>
      <c r="N228" s="22"/>
      <c r="O228" s="23"/>
      <c r="P228" s="22"/>
      <c r="Q228" s="22"/>
      <c r="R228" s="22"/>
      <c r="S228" s="22"/>
      <c r="T228" s="23"/>
      <c r="U228" s="22"/>
      <c r="V228" s="22"/>
      <c r="W228" s="22"/>
      <c r="X228" s="22"/>
      <c r="Y228" s="28"/>
      <c r="Z228" s="22"/>
      <c r="AA228" s="26"/>
      <c r="AB228" s="26"/>
      <c r="AC228" s="25"/>
      <c r="AD228" s="26"/>
      <c r="AE228" s="27"/>
      <c r="AF228" s="27"/>
      <c r="AG228" s="27"/>
      <c r="AH228" s="28"/>
      <c r="AI228" s="29"/>
      <c r="AJ228" s="27"/>
      <c r="AK228" s="27"/>
      <c r="AL228" s="27"/>
      <c r="AM228" s="27"/>
      <c r="AN228" s="27"/>
      <c r="AO228" s="27"/>
      <c r="AP228" s="27"/>
      <c r="AQ228" s="27"/>
      <c r="AR228" s="27"/>
      <c r="AS228" s="27"/>
      <c r="AT228" s="29"/>
      <c r="AU228" s="27"/>
      <c r="AV228" s="27"/>
      <c r="AW228" s="27"/>
      <c r="AX228" s="29"/>
      <c r="AY228" s="27"/>
      <c r="AZ228" s="27"/>
      <c r="BA228" s="27"/>
      <c r="BB228" s="27"/>
      <c r="BC228" s="27"/>
      <c r="BD228" s="27"/>
      <c r="BE228" s="27"/>
      <c r="BF228" s="27"/>
      <c r="BG228" s="27"/>
      <c r="BH228" s="27"/>
      <c r="BI228" s="27"/>
      <c r="BJ228" s="29"/>
      <c r="BK228" s="27"/>
      <c r="BL228" s="27"/>
      <c r="BM228" s="27"/>
      <c r="BN228" s="29"/>
      <c r="BO228" s="29"/>
      <c r="BP228" s="27"/>
      <c r="BQ228" s="27"/>
      <c r="BR228" s="27"/>
      <c r="BS228" s="27"/>
      <c r="BT228" s="27"/>
      <c r="BU228" s="27"/>
      <c r="BV228" s="27"/>
      <c r="BW228" s="27"/>
      <c r="BX228" s="27"/>
      <c r="BY228" s="27"/>
      <c r="BZ228" s="27"/>
      <c r="CA228" s="27"/>
      <c r="CB228" s="27"/>
      <c r="CC228" s="27"/>
      <c r="CD228" s="27"/>
      <c r="CE228" s="27"/>
      <c r="CF228" s="27"/>
      <c r="CG228" s="27"/>
      <c r="CH228" s="27"/>
      <c r="CI228" s="27"/>
      <c r="CJ228" s="27"/>
      <c r="CK228" s="27"/>
      <c r="CL228" s="27"/>
      <c r="CM228" s="27"/>
      <c r="CN228" s="27"/>
      <c r="CO228" s="27"/>
      <c r="CP228" s="27"/>
      <c r="CQ228" s="27"/>
      <c r="CR228" s="27"/>
      <c r="CS228" s="27"/>
      <c r="CT228" s="27"/>
      <c r="CU228" s="27"/>
      <c r="CV228" s="27"/>
    </row>
    <row r="229" spans="2:100" ht="14.4" x14ac:dyDescent="0.3">
      <c r="B229" s="22"/>
      <c r="C229" s="22"/>
      <c r="D229" s="22"/>
      <c r="E229" s="22"/>
      <c r="F229" s="22"/>
      <c r="G229" s="22"/>
      <c r="H229" s="22"/>
      <c r="I229" s="22"/>
      <c r="J229" s="22"/>
      <c r="K229" s="22"/>
      <c r="L229" s="22"/>
      <c r="M229" s="22"/>
      <c r="N229" s="22"/>
      <c r="O229" s="23"/>
      <c r="P229" s="22"/>
      <c r="Q229" s="22"/>
      <c r="R229" s="22"/>
      <c r="S229" s="22"/>
      <c r="T229" s="23"/>
      <c r="U229" s="22"/>
      <c r="V229" s="22"/>
      <c r="W229" s="22"/>
      <c r="X229" s="22"/>
      <c r="Y229" s="28"/>
      <c r="Z229" s="22"/>
      <c r="AA229" s="26"/>
      <c r="AB229" s="26"/>
      <c r="AC229" s="25"/>
      <c r="AD229" s="26"/>
      <c r="AE229" s="27"/>
      <c r="AF229" s="27"/>
      <c r="AG229" s="27"/>
      <c r="AH229" s="28"/>
      <c r="AI229" s="29"/>
      <c r="AJ229" s="27"/>
      <c r="AK229" s="27"/>
      <c r="AL229" s="27"/>
      <c r="AM229" s="27"/>
      <c r="AN229" s="27"/>
      <c r="AO229" s="27"/>
      <c r="AP229" s="27"/>
      <c r="AQ229" s="27"/>
      <c r="AR229" s="27"/>
      <c r="AS229" s="27"/>
      <c r="AT229" s="29"/>
      <c r="AU229" s="27"/>
      <c r="AV229" s="27"/>
      <c r="AW229" s="27"/>
      <c r="AX229" s="29"/>
      <c r="AY229" s="27"/>
      <c r="AZ229" s="27"/>
      <c r="BA229" s="27"/>
      <c r="BB229" s="27"/>
      <c r="BC229" s="27"/>
      <c r="BD229" s="27"/>
      <c r="BE229" s="27"/>
      <c r="BF229" s="27"/>
      <c r="BG229" s="27"/>
      <c r="BH229" s="27"/>
      <c r="BI229" s="27"/>
      <c r="BJ229" s="29"/>
      <c r="BK229" s="27"/>
      <c r="BL229" s="27"/>
      <c r="BM229" s="27"/>
      <c r="BN229" s="29"/>
      <c r="BO229" s="29"/>
      <c r="BP229" s="27"/>
      <c r="BQ229" s="27"/>
      <c r="BR229" s="27"/>
      <c r="BS229" s="27"/>
      <c r="BT229" s="27"/>
      <c r="BU229" s="27"/>
      <c r="BV229" s="27"/>
      <c r="BW229" s="27"/>
      <c r="BX229" s="27"/>
      <c r="BY229" s="27"/>
      <c r="BZ229" s="27"/>
      <c r="CA229" s="27"/>
      <c r="CB229" s="27"/>
      <c r="CC229" s="27"/>
      <c r="CD229" s="27"/>
      <c r="CE229" s="27"/>
      <c r="CF229" s="27"/>
      <c r="CG229" s="27"/>
      <c r="CH229" s="27"/>
      <c r="CI229" s="27"/>
      <c r="CJ229" s="27"/>
      <c r="CK229" s="27"/>
      <c r="CL229" s="27"/>
      <c r="CM229" s="27"/>
      <c r="CN229" s="27"/>
      <c r="CO229" s="27"/>
      <c r="CP229" s="27"/>
      <c r="CQ229" s="27"/>
      <c r="CR229" s="27"/>
      <c r="CS229" s="27"/>
      <c r="CT229" s="27"/>
      <c r="CU229" s="27"/>
      <c r="CV229" s="27"/>
    </row>
    <row r="230" spans="2:100" ht="14.4" x14ac:dyDescent="0.3">
      <c r="B230" s="22"/>
      <c r="C230" s="22"/>
      <c r="D230" s="22"/>
      <c r="E230" s="22"/>
      <c r="F230" s="22"/>
      <c r="G230" s="22"/>
      <c r="H230" s="22"/>
      <c r="I230" s="22"/>
      <c r="J230" s="22"/>
      <c r="K230" s="22"/>
      <c r="L230" s="22"/>
      <c r="M230" s="22"/>
      <c r="N230" s="22"/>
      <c r="O230" s="23"/>
      <c r="P230" s="22"/>
      <c r="Q230" s="22"/>
      <c r="R230" s="22"/>
      <c r="S230" s="22"/>
      <c r="T230" s="23"/>
      <c r="U230" s="22"/>
      <c r="V230" s="22"/>
      <c r="W230" s="22"/>
      <c r="X230" s="22"/>
      <c r="Y230" s="28"/>
      <c r="Z230" s="22"/>
      <c r="AA230" s="26"/>
      <c r="AB230" s="26"/>
      <c r="AC230" s="25"/>
      <c r="AD230" s="26"/>
      <c r="AE230" s="27"/>
      <c r="AF230" s="27"/>
      <c r="AG230" s="27"/>
      <c r="AH230" s="28"/>
      <c r="AI230" s="29"/>
      <c r="AJ230" s="27"/>
      <c r="AK230" s="27"/>
      <c r="AL230" s="27"/>
      <c r="AM230" s="27"/>
      <c r="AN230" s="27"/>
      <c r="AO230" s="27"/>
      <c r="AP230" s="27"/>
      <c r="AQ230" s="27"/>
      <c r="AR230" s="27"/>
      <c r="AS230" s="27"/>
      <c r="AT230" s="29"/>
      <c r="AU230" s="27"/>
      <c r="AV230" s="27"/>
      <c r="AW230" s="27"/>
      <c r="AX230" s="29"/>
      <c r="AY230" s="27"/>
      <c r="AZ230" s="27"/>
      <c r="BA230" s="27"/>
      <c r="BB230" s="27"/>
      <c r="BC230" s="27"/>
      <c r="BD230" s="27"/>
      <c r="BE230" s="27"/>
      <c r="BF230" s="27"/>
      <c r="BG230" s="27"/>
      <c r="BH230" s="27"/>
      <c r="BI230" s="27"/>
      <c r="BJ230" s="29"/>
      <c r="BK230" s="27"/>
      <c r="BL230" s="27"/>
      <c r="BM230" s="27"/>
      <c r="BN230" s="29"/>
      <c r="BO230" s="29"/>
      <c r="BP230" s="27"/>
      <c r="BQ230" s="27"/>
      <c r="BR230" s="27"/>
      <c r="BS230" s="27"/>
      <c r="BT230" s="27"/>
      <c r="BU230" s="27"/>
      <c r="BV230" s="27"/>
      <c r="BW230" s="27"/>
      <c r="BX230" s="27"/>
      <c r="BY230" s="27"/>
      <c r="BZ230" s="27"/>
      <c r="CA230" s="27"/>
      <c r="CB230" s="27"/>
      <c r="CC230" s="27"/>
      <c r="CD230" s="27"/>
      <c r="CE230" s="27"/>
      <c r="CF230" s="27"/>
      <c r="CG230" s="27"/>
      <c r="CH230" s="27"/>
      <c r="CI230" s="27"/>
      <c r="CJ230" s="27"/>
      <c r="CK230" s="27"/>
      <c r="CL230" s="27"/>
      <c r="CM230" s="27"/>
      <c r="CN230" s="27"/>
      <c r="CO230" s="27"/>
      <c r="CP230" s="27"/>
      <c r="CQ230" s="27"/>
      <c r="CR230" s="27"/>
      <c r="CS230" s="27"/>
      <c r="CT230" s="27"/>
      <c r="CU230" s="27"/>
      <c r="CV230" s="27"/>
    </row>
    <row r="231" spans="2:100" ht="14.4" x14ac:dyDescent="0.3">
      <c r="B231" s="22"/>
      <c r="C231" s="22"/>
      <c r="D231" s="22"/>
      <c r="E231" s="22"/>
      <c r="F231" s="22"/>
      <c r="G231" s="22"/>
      <c r="H231" s="22"/>
      <c r="I231" s="22"/>
      <c r="J231" s="22"/>
      <c r="K231" s="22"/>
      <c r="L231" s="22"/>
      <c r="M231" s="22"/>
      <c r="N231" s="22"/>
      <c r="O231" s="23"/>
      <c r="P231" s="22"/>
      <c r="Q231" s="22"/>
      <c r="R231" s="22"/>
      <c r="S231" s="22"/>
      <c r="T231" s="23"/>
      <c r="U231" s="22"/>
      <c r="V231" s="22"/>
      <c r="W231" s="22"/>
      <c r="X231" s="22"/>
      <c r="Y231" s="28"/>
      <c r="Z231" s="22"/>
      <c r="AA231" s="26"/>
      <c r="AB231" s="26"/>
      <c r="AC231" s="25"/>
      <c r="AD231" s="26"/>
      <c r="AE231" s="27"/>
      <c r="AF231" s="27"/>
      <c r="AG231" s="27"/>
      <c r="AH231" s="28"/>
      <c r="AI231" s="29"/>
      <c r="AJ231" s="27"/>
      <c r="AK231" s="27"/>
      <c r="AL231" s="27"/>
      <c r="AM231" s="27"/>
      <c r="AN231" s="27"/>
      <c r="AO231" s="27"/>
      <c r="AP231" s="27"/>
      <c r="AQ231" s="27"/>
      <c r="AR231" s="27"/>
      <c r="AS231" s="27"/>
      <c r="AT231" s="29"/>
      <c r="AU231" s="27"/>
      <c r="AV231" s="27"/>
      <c r="AW231" s="27"/>
      <c r="AX231" s="29"/>
      <c r="AY231" s="27"/>
      <c r="AZ231" s="27"/>
      <c r="BA231" s="27"/>
      <c r="BB231" s="27"/>
      <c r="BC231" s="27"/>
      <c r="BD231" s="27"/>
      <c r="BE231" s="27"/>
      <c r="BF231" s="27"/>
      <c r="BG231" s="27"/>
      <c r="BH231" s="27"/>
      <c r="BI231" s="27"/>
      <c r="BJ231" s="29"/>
      <c r="BK231" s="27"/>
      <c r="BL231" s="27"/>
      <c r="BM231" s="27"/>
      <c r="BN231" s="29"/>
      <c r="BO231" s="29"/>
      <c r="BP231" s="27"/>
      <c r="BQ231" s="27"/>
      <c r="BR231" s="27"/>
      <c r="BS231" s="27"/>
      <c r="BT231" s="27"/>
      <c r="BU231" s="27"/>
      <c r="BV231" s="27"/>
      <c r="BW231" s="27"/>
      <c r="BX231" s="27"/>
      <c r="BY231" s="27"/>
      <c r="BZ231" s="27"/>
      <c r="CA231" s="27"/>
      <c r="CB231" s="27"/>
      <c r="CC231" s="27"/>
      <c r="CD231" s="27"/>
      <c r="CE231" s="27"/>
      <c r="CF231" s="27"/>
      <c r="CG231" s="27"/>
      <c r="CH231" s="27"/>
      <c r="CI231" s="27"/>
      <c r="CJ231" s="27"/>
      <c r="CK231" s="27"/>
      <c r="CL231" s="27"/>
      <c r="CM231" s="27"/>
      <c r="CN231" s="27"/>
      <c r="CO231" s="27"/>
      <c r="CP231" s="27"/>
      <c r="CQ231" s="27"/>
      <c r="CR231" s="27"/>
      <c r="CS231" s="27"/>
      <c r="CT231" s="27"/>
      <c r="CU231" s="27"/>
      <c r="CV231" s="27"/>
    </row>
    <row r="232" spans="2:100" ht="14.4" x14ac:dyDescent="0.3">
      <c r="B232" s="22"/>
      <c r="C232" s="22"/>
      <c r="D232" s="22"/>
      <c r="E232" s="22"/>
      <c r="F232" s="22"/>
      <c r="G232" s="22"/>
      <c r="H232" s="22"/>
      <c r="I232" s="22"/>
      <c r="J232" s="22"/>
      <c r="K232" s="22"/>
      <c r="L232" s="22"/>
      <c r="M232" s="22"/>
      <c r="N232" s="22"/>
      <c r="O232" s="23"/>
      <c r="P232" s="22"/>
      <c r="Q232" s="22"/>
      <c r="R232" s="22"/>
      <c r="S232" s="22"/>
      <c r="T232" s="23"/>
      <c r="U232" s="22"/>
      <c r="V232" s="22"/>
      <c r="W232" s="22"/>
      <c r="X232" s="22"/>
      <c r="Y232" s="28"/>
      <c r="Z232" s="22"/>
      <c r="AA232" s="26"/>
      <c r="AB232" s="26"/>
      <c r="AC232" s="25"/>
      <c r="AD232" s="26"/>
      <c r="AE232" s="27"/>
      <c r="AF232" s="27"/>
      <c r="AG232" s="27"/>
      <c r="AH232" s="28"/>
      <c r="AI232" s="29"/>
      <c r="AJ232" s="27"/>
      <c r="AK232" s="27"/>
      <c r="AL232" s="27"/>
      <c r="AM232" s="27"/>
      <c r="AN232" s="27"/>
      <c r="AO232" s="27"/>
      <c r="AP232" s="27"/>
      <c r="AQ232" s="27"/>
      <c r="AR232" s="27"/>
      <c r="AS232" s="27"/>
      <c r="AT232" s="29"/>
      <c r="AU232" s="27"/>
      <c r="AV232" s="27"/>
      <c r="AW232" s="27"/>
      <c r="AX232" s="29"/>
      <c r="AY232" s="27"/>
      <c r="AZ232" s="27"/>
      <c r="BA232" s="27"/>
      <c r="BB232" s="27"/>
      <c r="BC232" s="27"/>
      <c r="BD232" s="27"/>
      <c r="BE232" s="27"/>
      <c r="BF232" s="27"/>
      <c r="BG232" s="27"/>
      <c r="BH232" s="27"/>
      <c r="BI232" s="27"/>
      <c r="BJ232" s="29"/>
      <c r="BK232" s="27"/>
      <c r="BL232" s="27"/>
      <c r="BM232" s="27"/>
      <c r="BN232" s="29"/>
      <c r="BO232" s="29"/>
      <c r="BP232" s="27"/>
      <c r="BQ232" s="27"/>
      <c r="BR232" s="27"/>
      <c r="BS232" s="27"/>
      <c r="BT232" s="27"/>
      <c r="BU232" s="27"/>
      <c r="BV232" s="27"/>
      <c r="BW232" s="27"/>
      <c r="BX232" s="27"/>
      <c r="BY232" s="27"/>
      <c r="BZ232" s="27"/>
      <c r="CA232" s="27"/>
      <c r="CB232" s="27"/>
      <c r="CC232" s="27"/>
      <c r="CD232" s="27"/>
      <c r="CE232" s="27"/>
      <c r="CF232" s="27"/>
      <c r="CG232" s="27"/>
      <c r="CH232" s="27"/>
      <c r="CI232" s="27"/>
      <c r="CJ232" s="27"/>
      <c r="CK232" s="27"/>
      <c r="CL232" s="27"/>
      <c r="CM232" s="27"/>
      <c r="CN232" s="27"/>
      <c r="CO232" s="27"/>
      <c r="CP232" s="27"/>
      <c r="CQ232" s="27"/>
      <c r="CR232" s="27"/>
      <c r="CS232" s="27"/>
      <c r="CT232" s="27"/>
      <c r="CU232" s="27"/>
      <c r="CV232" s="27"/>
    </row>
    <row r="233" spans="2:100" ht="14.4" x14ac:dyDescent="0.3">
      <c r="B233" s="22"/>
      <c r="C233" s="22"/>
      <c r="D233" s="22"/>
      <c r="E233" s="22"/>
      <c r="F233" s="22"/>
      <c r="G233" s="22"/>
      <c r="H233" s="22"/>
      <c r="I233" s="22"/>
      <c r="J233" s="22"/>
      <c r="K233" s="22"/>
      <c r="L233" s="22"/>
      <c r="M233" s="22"/>
      <c r="N233" s="22"/>
      <c r="O233" s="23"/>
      <c r="P233" s="22"/>
      <c r="Q233" s="22"/>
      <c r="R233" s="22"/>
      <c r="S233" s="22"/>
      <c r="T233" s="23"/>
      <c r="U233" s="22"/>
      <c r="V233" s="22"/>
      <c r="W233" s="22"/>
      <c r="X233" s="22"/>
      <c r="Y233" s="28"/>
      <c r="Z233" s="22"/>
      <c r="AA233" s="26"/>
      <c r="AB233" s="26"/>
      <c r="AC233" s="25"/>
      <c r="AD233" s="26"/>
      <c r="AE233" s="27"/>
      <c r="AF233" s="27"/>
      <c r="AG233" s="27"/>
      <c r="AH233" s="28"/>
      <c r="AI233" s="29"/>
      <c r="AJ233" s="27"/>
      <c r="AK233" s="27"/>
      <c r="AL233" s="27"/>
      <c r="AM233" s="27"/>
      <c r="AN233" s="27"/>
      <c r="AO233" s="27"/>
      <c r="AP233" s="27"/>
      <c r="AQ233" s="27"/>
      <c r="AR233" s="27"/>
      <c r="AS233" s="27"/>
      <c r="AT233" s="29"/>
      <c r="AU233" s="27"/>
      <c r="AV233" s="27"/>
      <c r="AW233" s="27"/>
      <c r="AX233" s="29"/>
      <c r="AY233" s="27"/>
      <c r="AZ233" s="27"/>
      <c r="BA233" s="27"/>
      <c r="BB233" s="27"/>
      <c r="BC233" s="27"/>
      <c r="BD233" s="27"/>
      <c r="BE233" s="27"/>
      <c r="BF233" s="27"/>
      <c r="BG233" s="27"/>
      <c r="BH233" s="27"/>
      <c r="BI233" s="27"/>
      <c r="BJ233" s="29"/>
      <c r="BK233" s="27"/>
      <c r="BL233" s="27"/>
      <c r="BM233" s="27"/>
      <c r="BN233" s="29"/>
      <c r="BO233" s="29"/>
      <c r="BP233" s="27"/>
      <c r="BQ233" s="27"/>
      <c r="BR233" s="27"/>
      <c r="BS233" s="27"/>
      <c r="BT233" s="27"/>
      <c r="BU233" s="27"/>
      <c r="BV233" s="27"/>
      <c r="BW233" s="27"/>
      <c r="BX233" s="27"/>
      <c r="BY233" s="27"/>
      <c r="BZ233" s="27"/>
      <c r="CA233" s="27"/>
      <c r="CB233" s="27"/>
      <c r="CC233" s="27"/>
      <c r="CD233" s="27"/>
      <c r="CE233" s="27"/>
      <c r="CF233" s="27"/>
      <c r="CG233" s="27"/>
      <c r="CH233" s="27"/>
      <c r="CI233" s="27"/>
      <c r="CJ233" s="27"/>
      <c r="CK233" s="27"/>
      <c r="CL233" s="27"/>
      <c r="CM233" s="27"/>
      <c r="CN233" s="27"/>
      <c r="CO233" s="27"/>
      <c r="CP233" s="27"/>
      <c r="CQ233" s="27"/>
      <c r="CR233" s="27"/>
      <c r="CS233" s="27"/>
      <c r="CT233" s="27"/>
      <c r="CU233" s="27"/>
      <c r="CV233" s="27"/>
    </row>
    <row r="234" spans="2:100" ht="14.4" x14ac:dyDescent="0.3">
      <c r="B234" s="22"/>
      <c r="C234" s="22"/>
      <c r="D234" s="22"/>
      <c r="E234" s="22"/>
      <c r="F234" s="22"/>
      <c r="G234" s="22"/>
      <c r="H234" s="22"/>
      <c r="I234" s="22"/>
      <c r="J234" s="22"/>
      <c r="K234" s="22"/>
      <c r="L234" s="22"/>
      <c r="M234" s="22"/>
      <c r="N234" s="22"/>
      <c r="O234" s="23"/>
      <c r="P234" s="22"/>
      <c r="Q234" s="22"/>
      <c r="R234" s="22"/>
      <c r="S234" s="22"/>
      <c r="T234" s="23"/>
      <c r="U234" s="22"/>
      <c r="V234" s="22"/>
      <c r="W234" s="22"/>
      <c r="X234" s="22"/>
      <c r="Y234" s="28"/>
      <c r="Z234" s="22"/>
      <c r="AA234" s="26"/>
      <c r="AB234" s="26"/>
      <c r="AC234" s="25"/>
      <c r="AD234" s="26"/>
      <c r="AE234" s="27"/>
      <c r="AF234" s="27"/>
      <c r="AG234" s="27"/>
      <c r="AH234" s="28"/>
      <c r="AI234" s="29"/>
      <c r="AJ234" s="27"/>
      <c r="AK234" s="27"/>
      <c r="AL234" s="27"/>
      <c r="AM234" s="27"/>
      <c r="AN234" s="27"/>
      <c r="AO234" s="27"/>
      <c r="AP234" s="27"/>
      <c r="AQ234" s="27"/>
      <c r="AR234" s="27"/>
      <c r="AS234" s="27"/>
      <c r="AT234" s="29"/>
      <c r="AU234" s="27"/>
      <c r="AV234" s="27"/>
      <c r="AW234" s="27"/>
      <c r="AX234" s="29"/>
      <c r="AY234" s="27"/>
      <c r="AZ234" s="27"/>
      <c r="BA234" s="27"/>
      <c r="BB234" s="27"/>
      <c r="BC234" s="27"/>
      <c r="BD234" s="27"/>
      <c r="BE234" s="27"/>
      <c r="BF234" s="27"/>
      <c r="BG234" s="27"/>
      <c r="BH234" s="27"/>
      <c r="BI234" s="27"/>
      <c r="BJ234" s="29"/>
      <c r="BK234" s="27"/>
      <c r="BL234" s="27"/>
      <c r="BM234" s="27"/>
      <c r="BN234" s="29"/>
      <c r="BO234" s="29"/>
      <c r="BP234" s="27"/>
      <c r="BQ234" s="27"/>
      <c r="BR234" s="27"/>
      <c r="BS234" s="27"/>
      <c r="BT234" s="27"/>
      <c r="BU234" s="27"/>
      <c r="BV234" s="27"/>
      <c r="BW234" s="27"/>
      <c r="BX234" s="27"/>
      <c r="BY234" s="27"/>
      <c r="BZ234" s="27"/>
      <c r="CA234" s="27"/>
      <c r="CB234" s="27"/>
      <c r="CC234" s="27"/>
      <c r="CD234" s="27"/>
      <c r="CE234" s="27"/>
      <c r="CF234" s="27"/>
      <c r="CG234" s="27"/>
      <c r="CH234" s="27"/>
      <c r="CI234" s="27"/>
      <c r="CJ234" s="27"/>
      <c r="CK234" s="27"/>
      <c r="CL234" s="27"/>
      <c r="CM234" s="27"/>
      <c r="CN234" s="27"/>
      <c r="CO234" s="27"/>
      <c r="CP234" s="27"/>
      <c r="CQ234" s="27"/>
      <c r="CR234" s="27"/>
      <c r="CS234" s="27"/>
      <c r="CT234" s="27"/>
      <c r="CU234" s="27"/>
      <c r="CV234" s="27"/>
    </row>
    <row r="235" spans="2:100" ht="14.4" x14ac:dyDescent="0.3">
      <c r="B235" s="22"/>
      <c r="C235" s="22"/>
      <c r="D235" s="22"/>
      <c r="E235" s="22"/>
      <c r="F235" s="22"/>
      <c r="G235" s="22"/>
      <c r="H235" s="22"/>
      <c r="I235" s="22"/>
      <c r="J235" s="22"/>
      <c r="K235" s="22"/>
      <c r="L235" s="22"/>
      <c r="M235" s="22"/>
      <c r="N235" s="22"/>
      <c r="O235" s="23"/>
      <c r="P235" s="22"/>
      <c r="Q235" s="22"/>
      <c r="R235" s="22"/>
      <c r="S235" s="22"/>
      <c r="T235" s="23"/>
      <c r="U235" s="22"/>
      <c r="V235" s="22"/>
      <c r="W235" s="22"/>
      <c r="X235" s="22"/>
      <c r="Y235" s="28"/>
      <c r="Z235" s="22"/>
      <c r="AA235" s="26"/>
      <c r="AB235" s="26"/>
      <c r="AC235" s="25"/>
      <c r="AD235" s="26"/>
      <c r="AE235" s="27"/>
      <c r="AF235" s="27"/>
      <c r="AG235" s="27"/>
      <c r="AH235" s="28"/>
      <c r="AI235" s="29"/>
      <c r="AJ235" s="27"/>
      <c r="AK235" s="27"/>
      <c r="AL235" s="27"/>
      <c r="AM235" s="27"/>
      <c r="AN235" s="27"/>
      <c r="AO235" s="27"/>
      <c r="AP235" s="27"/>
      <c r="AQ235" s="27"/>
      <c r="AR235" s="27"/>
      <c r="AS235" s="27"/>
      <c r="AT235" s="29"/>
      <c r="AU235" s="27"/>
      <c r="AV235" s="27"/>
      <c r="AW235" s="27"/>
      <c r="AX235" s="29"/>
      <c r="AY235" s="27"/>
      <c r="AZ235" s="27"/>
      <c r="BA235" s="27"/>
      <c r="BB235" s="27"/>
      <c r="BC235" s="27"/>
      <c r="BD235" s="27"/>
      <c r="BE235" s="27"/>
      <c r="BF235" s="27"/>
      <c r="BG235" s="27"/>
      <c r="BH235" s="27"/>
      <c r="BI235" s="27"/>
      <c r="BJ235" s="29"/>
      <c r="BK235" s="27"/>
      <c r="BL235" s="27"/>
      <c r="BM235" s="27"/>
      <c r="BN235" s="29"/>
      <c r="BO235" s="29"/>
      <c r="BP235" s="27"/>
      <c r="BQ235" s="27"/>
      <c r="BR235" s="27"/>
      <c r="BS235" s="27"/>
      <c r="BT235" s="27"/>
      <c r="BU235" s="27"/>
      <c r="BV235" s="27"/>
      <c r="BW235" s="27"/>
      <c r="BX235" s="27"/>
      <c r="BY235" s="27"/>
      <c r="BZ235" s="27"/>
      <c r="CA235" s="27"/>
      <c r="CB235" s="27"/>
      <c r="CC235" s="27"/>
      <c r="CD235" s="27"/>
      <c r="CE235" s="27"/>
      <c r="CF235" s="27"/>
      <c r="CG235" s="27"/>
      <c r="CH235" s="27"/>
      <c r="CI235" s="27"/>
      <c r="CJ235" s="27"/>
      <c r="CK235" s="27"/>
      <c r="CL235" s="27"/>
      <c r="CM235" s="27"/>
      <c r="CN235" s="27"/>
      <c r="CO235" s="27"/>
      <c r="CP235" s="27"/>
      <c r="CQ235" s="27"/>
      <c r="CR235" s="27"/>
      <c r="CS235" s="27"/>
      <c r="CT235" s="27"/>
      <c r="CU235" s="27"/>
      <c r="CV235" s="27"/>
    </row>
    <row r="236" spans="2:100" ht="14.4" x14ac:dyDescent="0.3">
      <c r="B236" s="22"/>
      <c r="C236" s="22"/>
      <c r="D236" s="22"/>
      <c r="E236" s="22"/>
      <c r="F236" s="22"/>
      <c r="G236" s="22"/>
      <c r="H236" s="22"/>
      <c r="I236" s="22"/>
      <c r="J236" s="22"/>
      <c r="K236" s="22"/>
      <c r="L236" s="22"/>
      <c r="M236" s="22"/>
      <c r="N236" s="22"/>
      <c r="O236" s="23"/>
      <c r="P236" s="22"/>
      <c r="Q236" s="22"/>
      <c r="R236" s="22"/>
      <c r="S236" s="22"/>
      <c r="T236" s="23"/>
      <c r="U236" s="22"/>
      <c r="V236" s="22"/>
      <c r="W236" s="22"/>
      <c r="X236" s="22"/>
      <c r="Y236" s="28"/>
      <c r="Z236" s="22"/>
      <c r="AA236" s="26"/>
      <c r="AB236" s="26"/>
      <c r="AC236" s="25"/>
      <c r="AD236" s="26"/>
      <c r="AE236" s="27"/>
      <c r="AF236" s="27"/>
      <c r="AG236" s="27"/>
      <c r="AH236" s="28"/>
      <c r="AI236" s="29"/>
      <c r="AJ236" s="27"/>
      <c r="AK236" s="27"/>
      <c r="AL236" s="27"/>
      <c r="AM236" s="27"/>
      <c r="AN236" s="27"/>
      <c r="AO236" s="27"/>
      <c r="AP236" s="27"/>
      <c r="AQ236" s="27"/>
      <c r="AR236" s="27"/>
      <c r="AS236" s="27"/>
      <c r="AT236" s="29"/>
      <c r="AU236" s="27"/>
      <c r="AV236" s="27"/>
      <c r="AW236" s="27"/>
      <c r="AX236" s="29"/>
      <c r="AY236" s="27"/>
      <c r="AZ236" s="27"/>
      <c r="BA236" s="27"/>
      <c r="BB236" s="27"/>
      <c r="BC236" s="27"/>
      <c r="BD236" s="27"/>
      <c r="BE236" s="27"/>
      <c r="BF236" s="27"/>
      <c r="BG236" s="27"/>
      <c r="BH236" s="27"/>
      <c r="BI236" s="27"/>
      <c r="BJ236" s="29"/>
      <c r="BK236" s="27"/>
      <c r="BL236" s="27"/>
      <c r="BM236" s="27"/>
      <c r="BN236" s="29"/>
      <c r="BO236" s="29"/>
      <c r="BP236" s="27"/>
      <c r="BQ236" s="27"/>
      <c r="BR236" s="27"/>
      <c r="BS236" s="27"/>
      <c r="BT236" s="27"/>
      <c r="BU236" s="27"/>
      <c r="BV236" s="27"/>
      <c r="BW236" s="27"/>
      <c r="BX236" s="27"/>
      <c r="BY236" s="27"/>
      <c r="BZ236" s="27"/>
      <c r="CA236" s="27"/>
      <c r="CB236" s="27"/>
      <c r="CC236" s="27"/>
      <c r="CD236" s="27"/>
      <c r="CE236" s="27"/>
      <c r="CF236" s="27"/>
      <c r="CG236" s="27"/>
      <c r="CH236" s="27"/>
      <c r="CI236" s="27"/>
      <c r="CJ236" s="27"/>
      <c r="CK236" s="27"/>
      <c r="CL236" s="27"/>
      <c r="CM236" s="27"/>
      <c r="CN236" s="27"/>
      <c r="CO236" s="27"/>
      <c r="CP236" s="27"/>
      <c r="CQ236" s="27"/>
      <c r="CR236" s="27"/>
      <c r="CS236" s="27"/>
      <c r="CT236" s="27"/>
      <c r="CU236" s="27"/>
      <c r="CV236" s="27"/>
    </row>
    <row r="237" spans="2:100" ht="14.4" x14ac:dyDescent="0.3">
      <c r="B237" s="22"/>
      <c r="C237" s="22"/>
      <c r="D237" s="22"/>
      <c r="E237" s="22"/>
      <c r="F237" s="22"/>
      <c r="G237" s="22"/>
      <c r="H237" s="22"/>
      <c r="I237" s="22"/>
      <c r="J237" s="22"/>
      <c r="K237" s="22"/>
      <c r="L237" s="22"/>
      <c r="M237" s="22"/>
      <c r="N237" s="22"/>
      <c r="O237" s="23"/>
      <c r="P237" s="22"/>
      <c r="Q237" s="22"/>
      <c r="R237" s="22"/>
      <c r="S237" s="22"/>
      <c r="T237" s="23"/>
      <c r="U237" s="22"/>
      <c r="V237" s="22"/>
      <c r="W237" s="22"/>
      <c r="X237" s="22"/>
      <c r="Y237" s="28"/>
      <c r="Z237" s="22"/>
      <c r="AA237" s="26"/>
      <c r="AB237" s="26"/>
      <c r="AC237" s="25"/>
      <c r="AD237" s="26"/>
      <c r="AE237" s="27"/>
      <c r="AF237" s="27"/>
      <c r="AG237" s="27"/>
      <c r="AH237" s="28"/>
      <c r="AI237" s="29"/>
      <c r="AJ237" s="27"/>
      <c r="AK237" s="27"/>
      <c r="AL237" s="27"/>
      <c r="AM237" s="27"/>
      <c r="AN237" s="27"/>
      <c r="AO237" s="27"/>
      <c r="AP237" s="27"/>
      <c r="AQ237" s="27"/>
      <c r="AR237" s="27"/>
      <c r="AS237" s="27"/>
      <c r="AT237" s="29"/>
      <c r="AU237" s="27"/>
      <c r="AV237" s="27"/>
      <c r="AW237" s="27"/>
      <c r="AX237" s="29"/>
      <c r="AY237" s="27"/>
      <c r="AZ237" s="27"/>
      <c r="BA237" s="27"/>
      <c r="BB237" s="27"/>
      <c r="BC237" s="27"/>
      <c r="BD237" s="27"/>
      <c r="BE237" s="27"/>
      <c r="BF237" s="27"/>
      <c r="BG237" s="27"/>
      <c r="BH237" s="27"/>
      <c r="BI237" s="27"/>
      <c r="BJ237" s="29"/>
      <c r="BK237" s="27"/>
      <c r="BL237" s="27"/>
      <c r="BM237" s="27"/>
      <c r="BN237" s="29"/>
      <c r="BO237" s="29"/>
      <c r="BP237" s="27"/>
      <c r="BQ237" s="27"/>
      <c r="BR237" s="27"/>
      <c r="BS237" s="27"/>
      <c r="BT237" s="27"/>
      <c r="BU237" s="27"/>
      <c r="BV237" s="27"/>
      <c r="BW237" s="27"/>
      <c r="BX237" s="27"/>
      <c r="BY237" s="27"/>
      <c r="BZ237" s="27"/>
      <c r="CA237" s="27"/>
      <c r="CB237" s="27"/>
      <c r="CC237" s="27"/>
      <c r="CD237" s="27"/>
      <c r="CE237" s="27"/>
      <c r="CF237" s="27"/>
      <c r="CG237" s="27"/>
      <c r="CH237" s="27"/>
      <c r="CI237" s="27"/>
      <c r="CJ237" s="27"/>
      <c r="CK237" s="27"/>
      <c r="CL237" s="27"/>
      <c r="CM237" s="27"/>
      <c r="CN237" s="27"/>
      <c r="CO237" s="27"/>
      <c r="CP237" s="27"/>
      <c r="CQ237" s="27"/>
      <c r="CR237" s="27"/>
      <c r="CS237" s="27"/>
      <c r="CT237" s="27"/>
      <c r="CU237" s="27"/>
      <c r="CV237" s="27"/>
    </row>
    <row r="238" spans="2:100" ht="14.4" x14ac:dyDescent="0.3">
      <c r="B238" s="22"/>
      <c r="C238" s="22"/>
      <c r="D238" s="22"/>
      <c r="E238" s="22"/>
      <c r="F238" s="22"/>
      <c r="G238" s="22"/>
      <c r="H238" s="22"/>
      <c r="I238" s="22"/>
      <c r="J238" s="22"/>
      <c r="K238" s="22"/>
      <c r="L238" s="22"/>
      <c r="M238" s="22"/>
      <c r="N238" s="22"/>
      <c r="O238" s="23"/>
      <c r="P238" s="22"/>
      <c r="Q238" s="22"/>
      <c r="R238" s="22"/>
      <c r="S238" s="22"/>
      <c r="T238" s="23"/>
      <c r="U238" s="22"/>
      <c r="V238" s="22"/>
      <c r="W238" s="22"/>
      <c r="X238" s="22"/>
      <c r="Y238" s="28"/>
      <c r="Z238" s="22"/>
      <c r="AA238" s="26"/>
      <c r="AB238" s="26"/>
      <c r="AC238" s="25"/>
      <c r="AD238" s="26"/>
      <c r="AE238" s="27"/>
      <c r="AF238" s="27"/>
      <c r="AG238" s="27"/>
      <c r="AH238" s="28"/>
      <c r="AI238" s="29"/>
      <c r="AJ238" s="27"/>
      <c r="AK238" s="27"/>
      <c r="AL238" s="27"/>
      <c r="AM238" s="27"/>
      <c r="AN238" s="27"/>
      <c r="AO238" s="27"/>
      <c r="AP238" s="27"/>
      <c r="AQ238" s="27"/>
      <c r="AR238" s="27"/>
      <c r="AS238" s="27"/>
      <c r="AT238" s="29"/>
      <c r="AU238" s="27"/>
      <c r="AV238" s="27"/>
      <c r="AW238" s="27"/>
      <c r="AX238" s="29"/>
      <c r="AY238" s="27"/>
      <c r="AZ238" s="27"/>
      <c r="BA238" s="27"/>
      <c r="BB238" s="27"/>
      <c r="BC238" s="27"/>
      <c r="BD238" s="27"/>
      <c r="BE238" s="27"/>
      <c r="BF238" s="27"/>
      <c r="BG238" s="27"/>
      <c r="BH238" s="27"/>
      <c r="BI238" s="27"/>
      <c r="BJ238" s="29"/>
      <c r="BK238" s="27"/>
      <c r="BL238" s="27"/>
      <c r="BM238" s="27"/>
      <c r="BN238" s="29"/>
      <c r="BO238" s="29"/>
      <c r="BP238" s="27"/>
      <c r="BQ238" s="27"/>
      <c r="BR238" s="27"/>
      <c r="BS238" s="27"/>
      <c r="BT238" s="27"/>
      <c r="BU238" s="27"/>
      <c r="BV238" s="27"/>
      <c r="BW238" s="27"/>
      <c r="BX238" s="27"/>
      <c r="BY238" s="27"/>
      <c r="BZ238" s="27"/>
      <c r="CA238" s="27"/>
      <c r="CB238" s="27"/>
      <c r="CC238" s="27"/>
      <c r="CD238" s="27"/>
      <c r="CE238" s="27"/>
      <c r="CF238" s="27"/>
      <c r="CG238" s="27"/>
      <c r="CH238" s="27"/>
      <c r="CI238" s="27"/>
      <c r="CJ238" s="27"/>
      <c r="CK238" s="27"/>
      <c r="CL238" s="27"/>
      <c r="CM238" s="27"/>
      <c r="CN238" s="27"/>
      <c r="CO238" s="27"/>
      <c r="CP238" s="27"/>
      <c r="CQ238" s="27"/>
      <c r="CR238" s="27"/>
      <c r="CS238" s="27"/>
      <c r="CT238" s="27"/>
      <c r="CU238" s="27"/>
      <c r="CV238" s="27"/>
    </row>
    <row r="239" spans="2:100" ht="14.4" x14ac:dyDescent="0.3">
      <c r="B239" s="22"/>
      <c r="C239" s="22"/>
      <c r="D239" s="22"/>
      <c r="E239" s="22"/>
      <c r="F239" s="22"/>
      <c r="G239" s="22"/>
      <c r="H239" s="22"/>
      <c r="I239" s="22"/>
      <c r="J239" s="22"/>
      <c r="K239" s="22"/>
      <c r="L239" s="22"/>
      <c r="M239" s="22"/>
      <c r="N239" s="22"/>
      <c r="O239" s="23"/>
      <c r="P239" s="22"/>
      <c r="Q239" s="22"/>
      <c r="R239" s="22"/>
      <c r="S239" s="22"/>
      <c r="T239" s="23"/>
      <c r="U239" s="22"/>
      <c r="V239" s="22"/>
      <c r="W239" s="22"/>
      <c r="X239" s="22"/>
      <c r="Y239" s="28"/>
      <c r="Z239" s="22"/>
      <c r="AA239" s="26"/>
      <c r="AB239" s="26"/>
      <c r="AC239" s="25"/>
      <c r="AD239" s="26"/>
      <c r="AE239" s="27"/>
      <c r="AF239" s="27"/>
      <c r="AG239" s="27"/>
      <c r="AH239" s="28"/>
      <c r="AI239" s="29"/>
      <c r="AJ239" s="27"/>
      <c r="AK239" s="27"/>
      <c r="AL239" s="27"/>
      <c r="AM239" s="27"/>
      <c r="AN239" s="27"/>
      <c r="AO239" s="27"/>
      <c r="AP239" s="27"/>
      <c r="AQ239" s="27"/>
      <c r="AR239" s="27"/>
      <c r="AS239" s="27"/>
      <c r="AT239" s="29"/>
      <c r="AU239" s="27"/>
      <c r="AV239" s="27"/>
      <c r="AW239" s="27"/>
      <c r="AX239" s="29"/>
      <c r="AY239" s="27"/>
      <c r="AZ239" s="27"/>
      <c r="BA239" s="27"/>
      <c r="BB239" s="27"/>
      <c r="BC239" s="27"/>
      <c r="BD239" s="27"/>
      <c r="BE239" s="27"/>
      <c r="BF239" s="27"/>
      <c r="BG239" s="27"/>
      <c r="BH239" s="27"/>
      <c r="BI239" s="27"/>
      <c r="BJ239" s="29"/>
      <c r="BK239" s="27"/>
      <c r="BL239" s="27"/>
      <c r="BM239" s="27"/>
      <c r="BN239" s="29"/>
      <c r="BO239" s="29"/>
      <c r="BP239" s="27"/>
      <c r="BQ239" s="27"/>
      <c r="BR239" s="27"/>
      <c r="BS239" s="27"/>
      <c r="BT239" s="27"/>
      <c r="BU239" s="27"/>
      <c r="BV239" s="27"/>
      <c r="BW239" s="27"/>
      <c r="BX239" s="27"/>
      <c r="BY239" s="27"/>
      <c r="BZ239" s="27"/>
      <c r="CA239" s="27"/>
      <c r="CB239" s="27"/>
      <c r="CC239" s="27"/>
      <c r="CD239" s="27"/>
      <c r="CE239" s="27"/>
      <c r="CF239" s="27"/>
      <c r="CG239" s="27"/>
      <c r="CH239" s="27"/>
      <c r="CI239" s="27"/>
      <c r="CJ239" s="27"/>
      <c r="CK239" s="27"/>
      <c r="CL239" s="27"/>
      <c r="CM239" s="27"/>
      <c r="CN239" s="27"/>
      <c r="CO239" s="27"/>
      <c r="CP239" s="27"/>
      <c r="CQ239" s="27"/>
      <c r="CR239" s="27"/>
      <c r="CS239" s="27"/>
      <c r="CT239" s="27"/>
      <c r="CU239" s="27"/>
      <c r="CV239" s="27"/>
    </row>
    <row r="240" spans="2:100" ht="14.4" x14ac:dyDescent="0.3">
      <c r="B240" s="22"/>
      <c r="C240" s="22"/>
      <c r="D240" s="22"/>
      <c r="E240" s="22"/>
      <c r="F240" s="22"/>
      <c r="G240" s="22"/>
      <c r="H240" s="22"/>
      <c r="I240" s="22"/>
      <c r="J240" s="22"/>
      <c r="K240" s="22"/>
      <c r="L240" s="22"/>
      <c r="M240" s="22"/>
      <c r="N240" s="22"/>
      <c r="O240" s="23"/>
      <c r="P240" s="22"/>
      <c r="Q240" s="22"/>
      <c r="R240" s="22"/>
      <c r="S240" s="22"/>
      <c r="T240" s="23"/>
      <c r="U240" s="22"/>
      <c r="V240" s="22"/>
      <c r="W240" s="22"/>
      <c r="X240" s="22"/>
      <c r="Y240" s="28"/>
      <c r="Z240" s="22"/>
      <c r="AA240" s="26"/>
      <c r="AB240" s="26"/>
      <c r="AC240" s="25"/>
      <c r="AD240" s="26"/>
      <c r="AE240" s="27"/>
      <c r="AF240" s="27"/>
      <c r="AG240" s="27"/>
      <c r="AH240" s="28"/>
      <c r="AI240" s="29"/>
      <c r="AJ240" s="27"/>
      <c r="AK240" s="27"/>
      <c r="AL240" s="27"/>
      <c r="AM240" s="27"/>
      <c r="AN240" s="27"/>
      <c r="AO240" s="27"/>
      <c r="AP240" s="27"/>
      <c r="AQ240" s="27"/>
      <c r="AR240" s="27"/>
      <c r="AS240" s="27"/>
      <c r="AT240" s="29"/>
      <c r="AU240" s="27"/>
      <c r="AV240" s="27"/>
      <c r="AW240" s="27"/>
      <c r="AX240" s="29"/>
      <c r="AY240" s="27"/>
      <c r="AZ240" s="27"/>
      <c r="BA240" s="27"/>
      <c r="BB240" s="27"/>
      <c r="BC240" s="27"/>
      <c r="BD240" s="27"/>
      <c r="BE240" s="27"/>
      <c r="BF240" s="27"/>
      <c r="BG240" s="27"/>
      <c r="BH240" s="27"/>
      <c r="BI240" s="27"/>
      <c r="BJ240" s="29"/>
      <c r="BK240" s="27"/>
      <c r="BL240" s="27"/>
      <c r="BM240" s="27"/>
      <c r="BN240" s="29"/>
      <c r="BO240" s="29"/>
      <c r="BP240" s="27"/>
      <c r="BQ240" s="27"/>
      <c r="BR240" s="27"/>
      <c r="BS240" s="27"/>
      <c r="BT240" s="27"/>
      <c r="BU240" s="27"/>
      <c r="BV240" s="27"/>
      <c r="BW240" s="27"/>
      <c r="BX240" s="27"/>
      <c r="BY240" s="27"/>
      <c r="BZ240" s="27"/>
      <c r="CA240" s="27"/>
      <c r="CB240" s="27"/>
      <c r="CC240" s="27"/>
      <c r="CD240" s="27"/>
      <c r="CE240" s="27"/>
      <c r="CF240" s="27"/>
      <c r="CG240" s="27"/>
      <c r="CH240" s="27"/>
      <c r="CI240" s="27"/>
      <c r="CJ240" s="27"/>
      <c r="CK240" s="27"/>
      <c r="CL240" s="27"/>
      <c r="CM240" s="27"/>
      <c r="CN240" s="27"/>
      <c r="CO240" s="27"/>
      <c r="CP240" s="27"/>
      <c r="CQ240" s="27"/>
      <c r="CR240" s="27"/>
      <c r="CS240" s="27"/>
      <c r="CT240" s="27"/>
      <c r="CU240" s="27"/>
      <c r="CV240" s="27"/>
    </row>
    <row r="241" spans="2:100" ht="14.4" x14ac:dyDescent="0.3">
      <c r="B241" s="22"/>
      <c r="C241" s="22"/>
      <c r="D241" s="22"/>
      <c r="E241" s="22"/>
      <c r="F241" s="22"/>
      <c r="G241" s="22"/>
      <c r="H241" s="22"/>
      <c r="I241" s="22"/>
      <c r="J241" s="22"/>
      <c r="K241" s="22"/>
      <c r="L241" s="22"/>
      <c r="M241" s="22"/>
      <c r="N241" s="22"/>
      <c r="O241" s="23"/>
      <c r="P241" s="22"/>
      <c r="Q241" s="22"/>
      <c r="R241" s="22"/>
      <c r="S241" s="22"/>
      <c r="T241" s="23"/>
      <c r="U241" s="22"/>
      <c r="V241" s="22"/>
      <c r="W241" s="22"/>
      <c r="X241" s="22"/>
      <c r="Y241" s="28"/>
      <c r="Z241" s="22"/>
      <c r="AA241" s="26"/>
      <c r="AB241" s="26"/>
      <c r="AC241" s="25"/>
      <c r="AD241" s="26"/>
      <c r="AE241" s="27"/>
      <c r="AF241" s="27"/>
      <c r="AG241" s="27"/>
      <c r="AH241" s="28"/>
      <c r="AI241" s="29"/>
      <c r="AJ241" s="27"/>
      <c r="AK241" s="27"/>
      <c r="AL241" s="27"/>
      <c r="AM241" s="27"/>
      <c r="AN241" s="27"/>
      <c r="AO241" s="27"/>
      <c r="AP241" s="27"/>
      <c r="AQ241" s="27"/>
      <c r="AR241" s="27"/>
      <c r="AS241" s="27"/>
      <c r="AT241" s="29"/>
      <c r="AU241" s="27"/>
      <c r="AV241" s="27"/>
      <c r="AW241" s="27"/>
      <c r="AX241" s="29"/>
      <c r="AY241" s="27"/>
      <c r="AZ241" s="27"/>
      <c r="BA241" s="27"/>
      <c r="BB241" s="27"/>
      <c r="BC241" s="27"/>
      <c r="BD241" s="27"/>
      <c r="BE241" s="27"/>
      <c r="BF241" s="27"/>
      <c r="BG241" s="27"/>
      <c r="BH241" s="27"/>
      <c r="BI241" s="27"/>
      <c r="BJ241" s="29"/>
      <c r="BK241" s="27"/>
      <c r="BL241" s="27"/>
      <c r="BM241" s="27"/>
      <c r="BN241" s="29"/>
      <c r="BO241" s="29"/>
      <c r="BP241" s="27"/>
      <c r="BQ241" s="27"/>
      <c r="BR241" s="27"/>
      <c r="BS241" s="27"/>
      <c r="BT241" s="27"/>
      <c r="BU241" s="27"/>
      <c r="BV241" s="27"/>
      <c r="BW241" s="27"/>
      <c r="BX241" s="27"/>
      <c r="BY241" s="27"/>
      <c r="BZ241" s="27"/>
      <c r="CA241" s="27"/>
      <c r="CB241" s="27"/>
      <c r="CC241" s="27"/>
      <c r="CD241" s="27"/>
      <c r="CE241" s="27"/>
      <c r="CF241" s="27"/>
      <c r="CG241" s="27"/>
      <c r="CH241" s="27"/>
      <c r="CI241" s="27"/>
      <c r="CJ241" s="27"/>
      <c r="CK241" s="27"/>
      <c r="CL241" s="27"/>
      <c r="CM241" s="27"/>
      <c r="CN241" s="27"/>
      <c r="CO241" s="27"/>
      <c r="CP241" s="27"/>
      <c r="CQ241" s="27"/>
      <c r="CR241" s="27"/>
      <c r="CS241" s="27"/>
      <c r="CT241" s="27"/>
      <c r="CU241" s="27"/>
      <c r="CV241" s="27"/>
    </row>
    <row r="242" spans="2:100" ht="14.4" x14ac:dyDescent="0.3">
      <c r="B242" s="22"/>
      <c r="C242" s="22"/>
      <c r="D242" s="22"/>
      <c r="E242" s="22"/>
      <c r="F242" s="22"/>
      <c r="G242" s="22"/>
      <c r="H242" s="22"/>
      <c r="I242" s="22"/>
      <c r="J242" s="22"/>
      <c r="K242" s="22"/>
      <c r="L242" s="22"/>
      <c r="M242" s="22"/>
      <c r="N242" s="22"/>
      <c r="O242" s="23"/>
      <c r="P242" s="22"/>
      <c r="Q242" s="22"/>
      <c r="R242" s="22"/>
      <c r="S242" s="22"/>
      <c r="T242" s="23"/>
      <c r="U242" s="22"/>
      <c r="V242" s="22"/>
      <c r="W242" s="22"/>
      <c r="X242" s="22"/>
      <c r="Y242" s="28"/>
      <c r="Z242" s="22"/>
      <c r="AA242" s="26"/>
      <c r="AB242" s="26"/>
      <c r="AC242" s="25"/>
      <c r="AD242" s="26"/>
      <c r="AE242" s="27"/>
      <c r="AF242" s="27"/>
      <c r="AG242" s="27"/>
      <c r="AH242" s="28"/>
      <c r="AI242" s="29"/>
      <c r="AJ242" s="27"/>
      <c r="AK242" s="27"/>
      <c r="AL242" s="27"/>
      <c r="AM242" s="27"/>
      <c r="AN242" s="27"/>
      <c r="AO242" s="27"/>
      <c r="AP242" s="27"/>
      <c r="AQ242" s="27"/>
      <c r="AR242" s="27"/>
      <c r="AS242" s="27"/>
      <c r="AT242" s="29"/>
      <c r="AU242" s="27"/>
      <c r="AV242" s="27"/>
      <c r="AW242" s="27"/>
      <c r="AX242" s="29"/>
      <c r="AY242" s="27"/>
      <c r="AZ242" s="27"/>
      <c r="BA242" s="27"/>
      <c r="BB242" s="27"/>
      <c r="BC242" s="27"/>
      <c r="BD242" s="27"/>
      <c r="BE242" s="27"/>
      <c r="BF242" s="27"/>
      <c r="BG242" s="27"/>
      <c r="BH242" s="27"/>
      <c r="BI242" s="27"/>
      <c r="BJ242" s="29"/>
      <c r="BK242" s="27"/>
      <c r="BL242" s="27"/>
      <c r="BM242" s="27"/>
      <c r="BN242" s="29"/>
      <c r="BO242" s="29"/>
      <c r="BP242" s="27"/>
      <c r="BQ242" s="27"/>
      <c r="BR242" s="27"/>
      <c r="BS242" s="27"/>
      <c r="BT242" s="27"/>
      <c r="BU242" s="27"/>
      <c r="BV242" s="27"/>
      <c r="BW242" s="27"/>
      <c r="BX242" s="27"/>
      <c r="BY242" s="27"/>
      <c r="BZ242" s="27"/>
      <c r="CA242" s="27"/>
      <c r="CB242" s="27"/>
      <c r="CC242" s="27"/>
      <c r="CD242" s="27"/>
      <c r="CE242" s="27"/>
      <c r="CF242" s="27"/>
      <c r="CG242" s="27"/>
      <c r="CH242" s="27"/>
      <c r="CI242" s="27"/>
      <c r="CJ242" s="27"/>
      <c r="CK242" s="27"/>
      <c r="CL242" s="27"/>
      <c r="CM242" s="27"/>
      <c r="CN242" s="27"/>
      <c r="CO242" s="27"/>
      <c r="CP242" s="27"/>
      <c r="CQ242" s="27"/>
      <c r="CR242" s="27"/>
      <c r="CS242" s="27"/>
      <c r="CT242" s="27"/>
      <c r="CU242" s="27"/>
      <c r="CV242" s="27"/>
    </row>
    <row r="243" spans="2:100" ht="14.4" x14ac:dyDescent="0.3">
      <c r="B243" s="22"/>
      <c r="C243" s="22"/>
      <c r="D243" s="22"/>
      <c r="E243" s="22"/>
      <c r="F243" s="22"/>
      <c r="G243" s="22"/>
      <c r="H243" s="22"/>
      <c r="I243" s="22"/>
      <c r="J243" s="22"/>
      <c r="K243" s="22"/>
      <c r="L243" s="22"/>
      <c r="M243" s="22"/>
      <c r="N243" s="22"/>
      <c r="O243" s="23"/>
      <c r="P243" s="22"/>
      <c r="Q243" s="22"/>
      <c r="R243" s="22"/>
      <c r="S243" s="22"/>
      <c r="T243" s="23"/>
      <c r="U243" s="22"/>
      <c r="V243" s="22"/>
      <c r="W243" s="22"/>
      <c r="X243" s="22"/>
      <c r="Y243" s="28"/>
      <c r="Z243" s="22"/>
      <c r="AA243" s="26"/>
      <c r="AB243" s="26"/>
      <c r="AC243" s="25"/>
      <c r="AD243" s="26"/>
      <c r="AE243" s="27"/>
      <c r="AF243" s="27"/>
      <c r="AG243" s="27"/>
      <c r="AH243" s="28"/>
      <c r="AI243" s="29"/>
      <c r="AJ243" s="27"/>
      <c r="AK243" s="27"/>
      <c r="AL243" s="27"/>
      <c r="AM243" s="27"/>
      <c r="AN243" s="27"/>
      <c r="AO243" s="27"/>
      <c r="AP243" s="27"/>
      <c r="AQ243" s="27"/>
      <c r="AR243" s="27"/>
      <c r="AS243" s="27"/>
      <c r="AT243" s="29"/>
      <c r="AU243" s="27"/>
      <c r="AV243" s="27"/>
      <c r="AW243" s="27"/>
      <c r="AX243" s="29"/>
      <c r="AY243" s="27"/>
      <c r="AZ243" s="27"/>
      <c r="BA243" s="27"/>
      <c r="BB243" s="27"/>
      <c r="BC243" s="27"/>
      <c r="BD243" s="27"/>
      <c r="BE243" s="27"/>
      <c r="BF243" s="27"/>
      <c r="BG243" s="27"/>
      <c r="BH243" s="27"/>
      <c r="BI243" s="27"/>
      <c r="BJ243" s="29"/>
      <c r="BK243" s="27"/>
      <c r="BL243" s="27"/>
      <c r="BM243" s="27"/>
      <c r="BN243" s="29"/>
      <c r="BO243" s="29"/>
      <c r="BP243" s="27"/>
      <c r="BQ243" s="27"/>
      <c r="BR243" s="27"/>
      <c r="BS243" s="27"/>
      <c r="BT243" s="27"/>
      <c r="BU243" s="27"/>
      <c r="BV243" s="27"/>
      <c r="BW243" s="27"/>
      <c r="BX243" s="27"/>
      <c r="BY243" s="27"/>
      <c r="BZ243" s="27"/>
      <c r="CA243" s="27"/>
      <c r="CB243" s="27"/>
      <c r="CC243" s="27"/>
      <c r="CD243" s="27"/>
      <c r="CE243" s="27"/>
      <c r="CF243" s="27"/>
      <c r="CG243" s="27"/>
      <c r="CH243" s="27"/>
      <c r="CI243" s="27"/>
      <c r="CJ243" s="27"/>
      <c r="CK243" s="27"/>
      <c r="CL243" s="27"/>
      <c r="CM243" s="27"/>
      <c r="CN243" s="27"/>
      <c r="CO243" s="27"/>
      <c r="CP243" s="27"/>
      <c r="CQ243" s="27"/>
      <c r="CR243" s="27"/>
      <c r="CS243" s="27"/>
      <c r="CT243" s="27"/>
      <c r="CU243" s="27"/>
      <c r="CV243" s="27"/>
    </row>
    <row r="244" spans="2:100" ht="14.4" x14ac:dyDescent="0.3">
      <c r="B244" s="22"/>
      <c r="C244" s="22"/>
      <c r="D244" s="22"/>
      <c r="E244" s="22"/>
      <c r="F244" s="22"/>
      <c r="G244" s="22"/>
      <c r="H244" s="22"/>
      <c r="I244" s="22"/>
      <c r="J244" s="22"/>
      <c r="K244" s="22"/>
      <c r="L244" s="22"/>
      <c r="M244" s="22"/>
      <c r="N244" s="22"/>
      <c r="O244" s="23"/>
      <c r="P244" s="22"/>
      <c r="Q244" s="22"/>
      <c r="R244" s="22"/>
      <c r="S244" s="22"/>
      <c r="T244" s="23"/>
      <c r="U244" s="22"/>
      <c r="V244" s="22"/>
      <c r="W244" s="22"/>
      <c r="X244" s="22"/>
      <c r="Y244" s="28"/>
      <c r="Z244" s="22"/>
      <c r="AA244" s="26"/>
      <c r="AB244" s="26"/>
      <c r="AC244" s="25"/>
      <c r="AD244" s="26"/>
      <c r="AE244" s="27"/>
      <c r="AF244" s="27"/>
      <c r="AG244" s="27"/>
      <c r="AH244" s="28"/>
      <c r="AI244" s="29"/>
      <c r="AJ244" s="27"/>
      <c r="AK244" s="27"/>
      <c r="AL244" s="27"/>
      <c r="AM244" s="27"/>
      <c r="AN244" s="27"/>
      <c r="AO244" s="27"/>
      <c r="AP244" s="27"/>
      <c r="AQ244" s="27"/>
      <c r="AR244" s="27"/>
      <c r="AS244" s="27"/>
      <c r="AT244" s="29"/>
      <c r="AU244" s="27"/>
      <c r="AV244" s="27"/>
      <c r="AW244" s="27"/>
      <c r="AX244" s="29"/>
      <c r="AY244" s="27"/>
      <c r="AZ244" s="27"/>
      <c r="BA244" s="27"/>
      <c r="BB244" s="27"/>
      <c r="BC244" s="27"/>
      <c r="BD244" s="27"/>
      <c r="BE244" s="27"/>
      <c r="BF244" s="27"/>
      <c r="BG244" s="27"/>
      <c r="BH244" s="27"/>
      <c r="BI244" s="27"/>
      <c r="BJ244" s="29"/>
      <c r="BK244" s="27"/>
      <c r="BL244" s="27"/>
      <c r="BM244" s="27"/>
      <c r="BN244" s="29"/>
      <c r="BO244" s="29"/>
      <c r="BP244" s="27"/>
      <c r="BQ244" s="27"/>
      <c r="BR244" s="27"/>
      <c r="BS244" s="27"/>
      <c r="BT244" s="27"/>
      <c r="BU244" s="27"/>
      <c r="BV244" s="27"/>
      <c r="BW244" s="27"/>
      <c r="BX244" s="27"/>
      <c r="BY244" s="27"/>
      <c r="BZ244" s="27"/>
      <c r="CA244" s="27"/>
      <c r="CB244" s="27"/>
      <c r="CC244" s="27"/>
      <c r="CD244" s="27"/>
      <c r="CE244" s="27"/>
      <c r="CF244" s="27"/>
      <c r="CG244" s="27"/>
      <c r="CH244" s="27"/>
      <c r="CI244" s="27"/>
      <c r="CJ244" s="27"/>
      <c r="CK244" s="27"/>
      <c r="CL244" s="27"/>
      <c r="CM244" s="27"/>
      <c r="CN244" s="27"/>
      <c r="CO244" s="27"/>
      <c r="CP244" s="27"/>
      <c r="CQ244" s="27"/>
      <c r="CR244" s="27"/>
      <c r="CS244" s="27"/>
      <c r="CT244" s="27"/>
      <c r="CU244" s="27"/>
      <c r="CV244" s="27"/>
    </row>
    <row r="245" spans="2:100" ht="14.4" x14ac:dyDescent="0.3">
      <c r="B245" s="22"/>
      <c r="C245" s="22"/>
      <c r="D245" s="22"/>
      <c r="E245" s="22"/>
      <c r="F245" s="22"/>
      <c r="G245" s="22"/>
      <c r="H245" s="22"/>
      <c r="I245" s="22"/>
      <c r="J245" s="22"/>
      <c r="K245" s="22"/>
      <c r="L245" s="22"/>
      <c r="M245" s="22"/>
      <c r="N245" s="22"/>
      <c r="O245" s="23"/>
      <c r="P245" s="22"/>
      <c r="Q245" s="22"/>
      <c r="R245" s="22"/>
      <c r="S245" s="22"/>
      <c r="T245" s="23"/>
      <c r="U245" s="22"/>
      <c r="V245" s="22"/>
      <c r="W245" s="22"/>
      <c r="X245" s="22"/>
      <c r="Y245" s="28"/>
      <c r="Z245" s="22"/>
      <c r="AA245" s="26"/>
      <c r="AB245" s="26"/>
      <c r="AC245" s="25"/>
      <c r="AD245" s="26"/>
      <c r="AE245" s="27"/>
      <c r="AF245" s="27"/>
      <c r="AG245" s="27"/>
      <c r="AH245" s="28"/>
      <c r="AI245" s="29"/>
      <c r="AJ245" s="27"/>
      <c r="AK245" s="27"/>
      <c r="AL245" s="27"/>
      <c r="AM245" s="27"/>
      <c r="AN245" s="27"/>
      <c r="AO245" s="27"/>
      <c r="AP245" s="27"/>
      <c r="AQ245" s="27"/>
      <c r="AR245" s="27"/>
      <c r="AS245" s="27"/>
      <c r="AT245" s="29"/>
      <c r="AU245" s="27"/>
      <c r="AV245" s="27"/>
      <c r="AW245" s="27"/>
      <c r="AX245" s="29"/>
      <c r="AY245" s="27"/>
      <c r="AZ245" s="27"/>
      <c r="BA245" s="27"/>
      <c r="BB245" s="27"/>
      <c r="BC245" s="27"/>
      <c r="BD245" s="27"/>
      <c r="BE245" s="27"/>
      <c r="BF245" s="27"/>
      <c r="BG245" s="27"/>
      <c r="BH245" s="27"/>
      <c r="BI245" s="27"/>
      <c r="BJ245" s="29"/>
      <c r="BK245" s="27"/>
      <c r="BL245" s="27"/>
      <c r="BM245" s="27"/>
      <c r="BN245" s="29"/>
      <c r="BO245" s="29"/>
      <c r="BP245" s="27"/>
      <c r="BQ245" s="27"/>
      <c r="BR245" s="27"/>
      <c r="BS245" s="27"/>
      <c r="BT245" s="27"/>
      <c r="BU245" s="27"/>
      <c r="BV245" s="27"/>
      <c r="BW245" s="27"/>
      <c r="BX245" s="27"/>
      <c r="BY245" s="27"/>
      <c r="BZ245" s="27"/>
      <c r="CA245" s="27"/>
      <c r="CB245" s="27"/>
      <c r="CC245" s="27"/>
      <c r="CD245" s="27"/>
      <c r="CE245" s="27"/>
      <c r="CF245" s="27"/>
      <c r="CG245" s="27"/>
      <c r="CH245" s="27"/>
      <c r="CI245" s="27"/>
      <c r="CJ245" s="27"/>
      <c r="CK245" s="27"/>
      <c r="CL245" s="27"/>
      <c r="CM245" s="27"/>
      <c r="CN245" s="27"/>
      <c r="CO245" s="27"/>
      <c r="CP245" s="27"/>
      <c r="CQ245" s="27"/>
      <c r="CR245" s="27"/>
      <c r="CS245" s="27"/>
      <c r="CT245" s="27"/>
      <c r="CU245" s="27"/>
      <c r="CV245" s="27"/>
    </row>
    <row r="246" spans="2:100" ht="14.4" x14ac:dyDescent="0.3">
      <c r="B246" s="22"/>
      <c r="C246" s="22"/>
      <c r="D246" s="22"/>
      <c r="E246" s="22"/>
      <c r="F246" s="22"/>
      <c r="G246" s="22"/>
      <c r="H246" s="22"/>
      <c r="I246" s="22"/>
      <c r="J246" s="22"/>
      <c r="K246" s="22"/>
      <c r="L246" s="22"/>
      <c r="M246" s="22"/>
      <c r="N246" s="22"/>
      <c r="O246" s="23"/>
      <c r="P246" s="22"/>
      <c r="Q246" s="22"/>
      <c r="R246" s="22"/>
      <c r="S246" s="22"/>
      <c r="T246" s="23"/>
      <c r="U246" s="22"/>
      <c r="V246" s="22"/>
      <c r="W246" s="22"/>
      <c r="X246" s="22"/>
      <c r="Y246" s="28"/>
      <c r="Z246" s="22"/>
      <c r="AA246" s="26"/>
      <c r="AB246" s="26"/>
      <c r="AC246" s="25"/>
      <c r="AD246" s="26"/>
      <c r="AE246" s="27"/>
      <c r="AF246" s="27"/>
      <c r="AG246" s="27"/>
      <c r="AH246" s="28"/>
      <c r="AI246" s="29"/>
      <c r="AJ246" s="27"/>
      <c r="AK246" s="27"/>
      <c r="AL246" s="27"/>
      <c r="AM246" s="27"/>
      <c r="AN246" s="27"/>
      <c r="AO246" s="27"/>
      <c r="AP246" s="27"/>
      <c r="AQ246" s="27"/>
      <c r="AR246" s="27"/>
      <c r="AS246" s="27"/>
      <c r="AT246" s="29"/>
      <c r="AU246" s="27"/>
      <c r="AV246" s="27"/>
      <c r="AW246" s="27"/>
      <c r="AX246" s="29"/>
      <c r="AY246" s="27"/>
      <c r="AZ246" s="27"/>
      <c r="BA246" s="27"/>
      <c r="BB246" s="27"/>
      <c r="BC246" s="27"/>
      <c r="BD246" s="27"/>
      <c r="BE246" s="27"/>
      <c r="BF246" s="27"/>
      <c r="BG246" s="27"/>
      <c r="BH246" s="27"/>
      <c r="BI246" s="27"/>
      <c r="BJ246" s="29"/>
      <c r="BK246" s="27"/>
      <c r="BL246" s="27"/>
      <c r="BM246" s="27"/>
      <c r="BN246" s="29"/>
      <c r="BO246" s="29"/>
      <c r="BP246" s="27"/>
      <c r="BQ246" s="27"/>
      <c r="BR246" s="27"/>
      <c r="BS246" s="27"/>
      <c r="BT246" s="27"/>
      <c r="BU246" s="27"/>
      <c r="BV246" s="27"/>
      <c r="BW246" s="27"/>
      <c r="BX246" s="27"/>
      <c r="BY246" s="27"/>
      <c r="BZ246" s="27"/>
      <c r="CA246" s="27"/>
      <c r="CB246" s="27"/>
      <c r="CC246" s="27"/>
      <c r="CD246" s="27"/>
      <c r="CE246" s="27"/>
      <c r="CF246" s="27"/>
      <c r="CG246" s="27"/>
      <c r="CH246" s="27"/>
      <c r="CI246" s="27"/>
      <c r="CJ246" s="27"/>
      <c r="CK246" s="27"/>
      <c r="CL246" s="27"/>
      <c r="CM246" s="27"/>
      <c r="CN246" s="27"/>
      <c r="CO246" s="27"/>
      <c r="CP246" s="27"/>
      <c r="CQ246" s="27"/>
      <c r="CR246" s="27"/>
      <c r="CS246" s="27"/>
      <c r="CT246" s="27"/>
      <c r="CU246" s="27"/>
      <c r="CV246" s="27"/>
    </row>
    <row r="247" spans="2:100" ht="14.4" x14ac:dyDescent="0.3">
      <c r="B247" s="22"/>
      <c r="C247" s="22"/>
      <c r="D247" s="22"/>
      <c r="E247" s="22"/>
      <c r="F247" s="22"/>
      <c r="G247" s="22"/>
      <c r="H247" s="22"/>
      <c r="I247" s="22"/>
      <c r="J247" s="22"/>
      <c r="K247" s="22"/>
      <c r="L247" s="22"/>
      <c r="M247" s="22"/>
      <c r="N247" s="22"/>
      <c r="O247" s="23"/>
      <c r="P247" s="22"/>
      <c r="Q247" s="22"/>
      <c r="R247" s="22"/>
      <c r="S247" s="22"/>
      <c r="T247" s="23"/>
      <c r="U247" s="22"/>
      <c r="V247" s="22"/>
      <c r="W247" s="22"/>
      <c r="X247" s="22"/>
      <c r="Y247" s="28"/>
      <c r="Z247" s="22"/>
      <c r="AA247" s="26"/>
      <c r="AB247" s="26"/>
      <c r="AC247" s="25"/>
      <c r="AD247" s="26"/>
      <c r="AE247" s="27"/>
      <c r="AF247" s="27"/>
      <c r="AG247" s="27"/>
      <c r="AH247" s="28"/>
      <c r="AI247" s="29"/>
      <c r="AJ247" s="27"/>
      <c r="AK247" s="27"/>
      <c r="AL247" s="27"/>
      <c r="AM247" s="27"/>
      <c r="AN247" s="27"/>
      <c r="AO247" s="27"/>
      <c r="AP247" s="27"/>
      <c r="AQ247" s="27"/>
      <c r="AR247" s="27"/>
      <c r="AS247" s="27"/>
      <c r="AT247" s="29"/>
      <c r="AU247" s="27"/>
      <c r="AV247" s="27"/>
      <c r="AW247" s="27"/>
      <c r="AX247" s="29"/>
      <c r="AY247" s="27"/>
      <c r="AZ247" s="27"/>
      <c r="BA247" s="27"/>
      <c r="BB247" s="27"/>
      <c r="BC247" s="27"/>
      <c r="BD247" s="27"/>
      <c r="BE247" s="27"/>
      <c r="BF247" s="27"/>
      <c r="BG247" s="27"/>
      <c r="BH247" s="27"/>
      <c r="BI247" s="27"/>
      <c r="BJ247" s="29"/>
      <c r="BK247" s="27"/>
      <c r="BL247" s="27"/>
      <c r="BM247" s="27"/>
      <c r="BN247" s="29"/>
      <c r="BO247" s="29"/>
      <c r="BP247" s="27"/>
      <c r="BQ247" s="27"/>
      <c r="BR247" s="27"/>
      <c r="BS247" s="27"/>
      <c r="BT247" s="27"/>
      <c r="BU247" s="27"/>
      <c r="BV247" s="27"/>
      <c r="BW247" s="27"/>
      <c r="BX247" s="27"/>
      <c r="BY247" s="27"/>
      <c r="BZ247" s="27"/>
      <c r="CA247" s="27"/>
      <c r="CB247" s="27"/>
      <c r="CC247" s="27"/>
      <c r="CD247" s="27"/>
      <c r="CE247" s="27"/>
      <c r="CF247" s="27"/>
      <c r="CG247" s="27"/>
      <c r="CH247" s="27"/>
      <c r="CI247" s="27"/>
      <c r="CJ247" s="27"/>
      <c r="CK247" s="27"/>
      <c r="CL247" s="27"/>
      <c r="CM247" s="27"/>
      <c r="CN247" s="27"/>
      <c r="CO247" s="27"/>
      <c r="CP247" s="27"/>
      <c r="CQ247" s="27"/>
      <c r="CR247" s="27"/>
      <c r="CS247" s="27"/>
      <c r="CT247" s="27"/>
      <c r="CU247" s="27"/>
      <c r="CV247" s="27"/>
    </row>
    <row r="248" spans="2:100" ht="14.4" x14ac:dyDescent="0.3">
      <c r="B248" s="22"/>
      <c r="C248" s="22"/>
      <c r="D248" s="22"/>
      <c r="E248" s="22"/>
      <c r="F248" s="22"/>
      <c r="G248" s="22"/>
      <c r="H248" s="22"/>
      <c r="I248" s="22"/>
      <c r="J248" s="22"/>
      <c r="K248" s="22"/>
      <c r="L248" s="22"/>
      <c r="M248" s="22"/>
      <c r="N248" s="22"/>
      <c r="O248" s="23"/>
      <c r="P248" s="22"/>
      <c r="Q248" s="22"/>
      <c r="R248" s="22"/>
      <c r="S248" s="22"/>
      <c r="T248" s="23"/>
      <c r="U248" s="22"/>
      <c r="V248" s="22"/>
      <c r="W248" s="22"/>
      <c r="X248" s="22"/>
      <c r="Y248" s="28"/>
      <c r="Z248" s="22"/>
      <c r="AA248" s="26"/>
      <c r="AB248" s="26"/>
      <c r="AC248" s="25"/>
      <c r="AD248" s="26"/>
      <c r="AE248" s="27"/>
      <c r="AF248" s="27"/>
      <c r="AG248" s="27"/>
      <c r="AH248" s="28"/>
      <c r="AI248" s="29"/>
      <c r="AJ248" s="27"/>
      <c r="AK248" s="27"/>
      <c r="AL248" s="27"/>
      <c r="AM248" s="27"/>
      <c r="AN248" s="27"/>
      <c r="AO248" s="27"/>
      <c r="AP248" s="27"/>
      <c r="AQ248" s="27"/>
      <c r="AR248" s="27"/>
      <c r="AS248" s="27"/>
      <c r="AT248" s="29"/>
      <c r="AU248" s="27"/>
      <c r="AV248" s="27"/>
      <c r="AW248" s="27"/>
      <c r="AX248" s="29"/>
      <c r="AY248" s="27"/>
      <c r="AZ248" s="27"/>
      <c r="BA248" s="27"/>
      <c r="BB248" s="27"/>
      <c r="BC248" s="27"/>
      <c r="BD248" s="27"/>
      <c r="BE248" s="27"/>
      <c r="BF248" s="27"/>
      <c r="BG248" s="27"/>
      <c r="BH248" s="27"/>
      <c r="BI248" s="27"/>
      <c r="BJ248" s="29"/>
      <c r="BK248" s="27"/>
      <c r="BL248" s="27"/>
      <c r="BM248" s="27"/>
      <c r="BN248" s="29"/>
      <c r="BO248" s="29"/>
      <c r="BP248" s="27"/>
      <c r="BQ248" s="27"/>
      <c r="BR248" s="27"/>
      <c r="BS248" s="27"/>
      <c r="BT248" s="27"/>
      <c r="BU248" s="27"/>
      <c r="BV248" s="27"/>
      <c r="BW248" s="27"/>
      <c r="BX248" s="27"/>
      <c r="BY248" s="27"/>
      <c r="BZ248" s="27"/>
      <c r="CA248" s="27"/>
      <c r="CB248" s="27"/>
      <c r="CC248" s="27"/>
      <c r="CD248" s="27"/>
      <c r="CE248" s="27"/>
      <c r="CF248" s="27"/>
      <c r="CG248" s="27"/>
      <c r="CH248" s="27"/>
      <c r="CI248" s="27"/>
      <c r="CJ248" s="27"/>
      <c r="CK248" s="27"/>
      <c r="CL248" s="27"/>
      <c r="CM248" s="27"/>
      <c r="CN248" s="27"/>
      <c r="CO248" s="27"/>
      <c r="CP248" s="27"/>
      <c r="CQ248" s="27"/>
      <c r="CR248" s="27"/>
      <c r="CS248" s="27"/>
      <c r="CT248" s="27"/>
      <c r="CU248" s="27"/>
      <c r="CV248" s="27"/>
    </row>
    <row r="249" spans="2:100" ht="14.4" x14ac:dyDescent="0.3">
      <c r="B249" s="22"/>
      <c r="C249" s="22"/>
      <c r="D249" s="22"/>
      <c r="E249" s="22"/>
      <c r="F249" s="22"/>
      <c r="G249" s="22"/>
      <c r="H249" s="22"/>
      <c r="I249" s="22"/>
      <c r="J249" s="22"/>
      <c r="K249" s="22"/>
      <c r="L249" s="22"/>
      <c r="M249" s="22"/>
      <c r="N249" s="22"/>
      <c r="O249" s="23"/>
      <c r="P249" s="22"/>
      <c r="Q249" s="22"/>
      <c r="R249" s="22"/>
      <c r="S249" s="22"/>
      <c r="T249" s="23"/>
      <c r="U249" s="22"/>
      <c r="V249" s="22"/>
      <c r="W249" s="22"/>
      <c r="X249" s="22"/>
      <c r="Y249" s="28"/>
      <c r="Z249" s="22"/>
      <c r="AA249" s="26"/>
      <c r="AB249" s="26"/>
      <c r="AC249" s="25"/>
      <c r="AD249" s="26"/>
      <c r="AE249" s="27"/>
      <c r="AF249" s="27"/>
      <c r="AG249" s="27"/>
      <c r="AH249" s="28"/>
      <c r="AI249" s="29"/>
      <c r="AJ249" s="27"/>
      <c r="AK249" s="27"/>
      <c r="AL249" s="27"/>
      <c r="AM249" s="27"/>
      <c r="AN249" s="27"/>
      <c r="AO249" s="27"/>
      <c r="AP249" s="27"/>
      <c r="AQ249" s="27"/>
      <c r="AR249" s="27"/>
      <c r="AS249" s="27"/>
      <c r="AT249" s="29"/>
      <c r="AU249" s="27"/>
      <c r="AV249" s="27"/>
      <c r="AW249" s="27"/>
      <c r="AX249" s="29"/>
      <c r="AY249" s="27"/>
      <c r="AZ249" s="27"/>
      <c r="BA249" s="27"/>
      <c r="BB249" s="27"/>
      <c r="BC249" s="27"/>
      <c r="BD249" s="27"/>
      <c r="BE249" s="27"/>
      <c r="BF249" s="27"/>
      <c r="BG249" s="27"/>
      <c r="BH249" s="27"/>
      <c r="BI249" s="27"/>
      <c r="BJ249" s="29"/>
      <c r="BK249" s="27"/>
      <c r="BL249" s="27"/>
      <c r="BM249" s="27"/>
      <c r="BN249" s="29"/>
      <c r="BO249" s="29"/>
      <c r="BP249" s="27"/>
      <c r="BQ249" s="27"/>
      <c r="BR249" s="27"/>
      <c r="BS249" s="27"/>
      <c r="BT249" s="27"/>
      <c r="BU249" s="27"/>
      <c r="BV249" s="27"/>
      <c r="BW249" s="27"/>
      <c r="BX249" s="27"/>
      <c r="BY249" s="27"/>
      <c r="BZ249" s="27"/>
      <c r="CA249" s="27"/>
      <c r="CB249" s="27"/>
      <c r="CC249" s="27"/>
      <c r="CD249" s="27"/>
      <c r="CE249" s="27"/>
      <c r="CF249" s="27"/>
      <c r="CG249" s="27"/>
      <c r="CH249" s="27"/>
      <c r="CI249" s="27"/>
      <c r="CJ249" s="27"/>
      <c r="CK249" s="27"/>
      <c r="CL249" s="27"/>
      <c r="CM249" s="27"/>
      <c r="CN249" s="27"/>
      <c r="CO249" s="27"/>
      <c r="CP249" s="27"/>
      <c r="CQ249" s="27"/>
      <c r="CR249" s="27"/>
      <c r="CS249" s="27"/>
      <c r="CT249" s="27"/>
      <c r="CU249" s="27"/>
      <c r="CV249" s="27"/>
    </row>
    <row r="250" spans="2:100" ht="14.4" x14ac:dyDescent="0.3">
      <c r="B250" s="22"/>
      <c r="C250" s="22"/>
      <c r="D250" s="22"/>
      <c r="E250" s="22"/>
      <c r="F250" s="22"/>
      <c r="G250" s="22"/>
      <c r="H250" s="22"/>
      <c r="I250" s="22"/>
      <c r="J250" s="22"/>
      <c r="K250" s="22"/>
      <c r="L250" s="22"/>
      <c r="M250" s="22"/>
      <c r="N250" s="22"/>
      <c r="O250" s="23"/>
      <c r="P250" s="22"/>
      <c r="Q250" s="22"/>
      <c r="R250" s="22"/>
      <c r="S250" s="22"/>
      <c r="T250" s="23"/>
      <c r="U250" s="22"/>
      <c r="V250" s="22"/>
      <c r="W250" s="22"/>
      <c r="X250" s="22"/>
      <c r="Y250" s="28"/>
      <c r="Z250" s="22"/>
      <c r="AA250" s="26"/>
      <c r="AB250" s="26"/>
      <c r="AC250" s="25"/>
      <c r="AD250" s="26"/>
      <c r="AE250" s="27"/>
      <c r="AF250" s="27"/>
      <c r="AG250" s="27"/>
      <c r="AH250" s="28"/>
      <c r="AI250" s="29"/>
      <c r="AJ250" s="27"/>
      <c r="AK250" s="27"/>
      <c r="AL250" s="27"/>
      <c r="AM250" s="27"/>
      <c r="AN250" s="27"/>
      <c r="AO250" s="27"/>
      <c r="AP250" s="27"/>
      <c r="AQ250" s="27"/>
      <c r="AR250" s="27"/>
      <c r="AS250" s="27"/>
      <c r="AT250" s="29"/>
      <c r="AU250" s="27"/>
      <c r="AV250" s="27"/>
      <c r="AW250" s="27"/>
      <c r="AX250" s="29"/>
      <c r="AY250" s="27"/>
      <c r="AZ250" s="27"/>
      <c r="BA250" s="27"/>
      <c r="BB250" s="27"/>
      <c r="BC250" s="27"/>
      <c r="BD250" s="27"/>
      <c r="BE250" s="27"/>
      <c r="BF250" s="27"/>
      <c r="BG250" s="27"/>
      <c r="BH250" s="27"/>
      <c r="BI250" s="27"/>
      <c r="BJ250" s="29"/>
      <c r="BK250" s="27"/>
      <c r="BL250" s="27"/>
      <c r="BM250" s="27"/>
      <c r="BN250" s="29"/>
      <c r="BO250" s="29"/>
      <c r="BP250" s="27"/>
      <c r="BQ250" s="27"/>
      <c r="BR250" s="27"/>
      <c r="BS250" s="27"/>
      <c r="BT250" s="27"/>
      <c r="BU250" s="27"/>
      <c r="BV250" s="27"/>
      <c r="BW250" s="27"/>
      <c r="BX250" s="27"/>
      <c r="BY250" s="27"/>
      <c r="BZ250" s="27"/>
      <c r="CA250" s="27"/>
      <c r="CB250" s="27"/>
      <c r="CC250" s="27"/>
      <c r="CD250" s="27"/>
      <c r="CE250" s="27"/>
      <c r="CF250" s="27"/>
      <c r="CG250" s="27"/>
      <c r="CH250" s="27"/>
      <c r="CI250" s="27"/>
      <c r="CJ250" s="27"/>
      <c r="CK250" s="27"/>
      <c r="CL250" s="27"/>
      <c r="CM250" s="27"/>
      <c r="CN250" s="27"/>
      <c r="CO250" s="27"/>
      <c r="CP250" s="27"/>
      <c r="CQ250" s="27"/>
      <c r="CR250" s="27"/>
      <c r="CS250" s="27"/>
      <c r="CT250" s="27"/>
      <c r="CU250" s="27"/>
      <c r="CV250" s="27"/>
    </row>
    <row r="251" spans="2:100" ht="14.4" x14ac:dyDescent="0.3">
      <c r="B251" s="22"/>
      <c r="C251" s="22"/>
      <c r="D251" s="22"/>
      <c r="E251" s="22"/>
      <c r="F251" s="22"/>
      <c r="G251" s="22"/>
      <c r="H251" s="22"/>
      <c r="I251" s="22"/>
      <c r="J251" s="22"/>
      <c r="K251" s="22"/>
      <c r="L251" s="22"/>
      <c r="M251" s="22"/>
      <c r="N251" s="22"/>
      <c r="O251" s="23"/>
      <c r="P251" s="22"/>
      <c r="Q251" s="22"/>
      <c r="R251" s="22"/>
      <c r="S251" s="22"/>
      <c r="T251" s="23"/>
      <c r="U251" s="22"/>
      <c r="V251" s="22"/>
      <c r="W251" s="22"/>
      <c r="X251" s="22"/>
      <c r="Y251" s="28"/>
      <c r="Z251" s="22"/>
      <c r="AA251" s="26"/>
      <c r="AB251" s="26"/>
      <c r="AC251" s="25"/>
      <c r="AD251" s="26"/>
      <c r="AE251" s="27"/>
      <c r="AF251" s="27"/>
      <c r="AG251" s="27"/>
      <c r="AH251" s="28"/>
      <c r="AI251" s="29"/>
      <c r="AJ251" s="27"/>
      <c r="AK251" s="27"/>
      <c r="AL251" s="27"/>
      <c r="AM251" s="27"/>
      <c r="AN251" s="27"/>
      <c r="AO251" s="27"/>
      <c r="AP251" s="27"/>
      <c r="AQ251" s="27"/>
      <c r="AR251" s="27"/>
      <c r="AS251" s="27"/>
      <c r="AT251" s="29"/>
      <c r="AU251" s="27"/>
      <c r="AV251" s="27"/>
      <c r="AW251" s="27"/>
      <c r="AX251" s="29"/>
      <c r="AY251" s="27"/>
      <c r="AZ251" s="27"/>
      <c r="BA251" s="27"/>
      <c r="BB251" s="27"/>
      <c r="BC251" s="27"/>
      <c r="BD251" s="27"/>
      <c r="BE251" s="27"/>
      <c r="BF251" s="27"/>
      <c r="BG251" s="27"/>
      <c r="BH251" s="27"/>
      <c r="BI251" s="27"/>
      <c r="BJ251" s="29"/>
      <c r="BK251" s="27"/>
      <c r="BL251" s="27"/>
      <c r="BM251" s="27"/>
      <c r="BN251" s="29"/>
      <c r="BO251" s="29"/>
      <c r="BP251" s="27"/>
      <c r="BQ251" s="27"/>
      <c r="BR251" s="27"/>
      <c r="BS251" s="27"/>
      <c r="BT251" s="27"/>
      <c r="BU251" s="27"/>
      <c r="BV251" s="27"/>
      <c r="BW251" s="27"/>
      <c r="BX251" s="27"/>
      <c r="BY251" s="27"/>
      <c r="BZ251" s="27"/>
      <c r="CA251" s="27"/>
      <c r="CB251" s="27"/>
      <c r="CC251" s="27"/>
      <c r="CD251" s="27"/>
      <c r="CE251" s="27"/>
      <c r="CF251" s="27"/>
      <c r="CG251" s="27"/>
      <c r="CH251" s="27"/>
      <c r="CI251" s="27"/>
      <c r="CJ251" s="27"/>
      <c r="CK251" s="27"/>
      <c r="CL251" s="27"/>
      <c r="CM251" s="27"/>
      <c r="CN251" s="27"/>
      <c r="CO251" s="27"/>
      <c r="CP251" s="27"/>
      <c r="CQ251" s="27"/>
      <c r="CR251" s="27"/>
      <c r="CS251" s="27"/>
      <c r="CT251" s="27"/>
      <c r="CU251" s="27"/>
      <c r="CV251" s="27"/>
    </row>
    <row r="252" spans="2:100" ht="14.4" x14ac:dyDescent="0.3">
      <c r="B252" s="22"/>
      <c r="C252" s="22"/>
      <c r="D252" s="22"/>
      <c r="E252" s="22"/>
      <c r="F252" s="22"/>
      <c r="G252" s="22"/>
      <c r="H252" s="22"/>
      <c r="I252" s="22"/>
      <c r="J252" s="22"/>
      <c r="K252" s="22"/>
      <c r="L252" s="22"/>
      <c r="M252" s="22"/>
      <c r="N252" s="22"/>
      <c r="O252" s="23"/>
      <c r="P252" s="22"/>
      <c r="Q252" s="22"/>
      <c r="R252" s="22"/>
      <c r="S252" s="22"/>
      <c r="T252" s="23"/>
      <c r="U252" s="22"/>
      <c r="V252" s="22"/>
      <c r="W252" s="22"/>
      <c r="X252" s="22"/>
      <c r="Y252" s="28"/>
      <c r="Z252" s="22"/>
      <c r="AA252" s="26"/>
      <c r="AB252" s="26"/>
      <c r="AC252" s="25"/>
      <c r="AD252" s="26"/>
      <c r="AE252" s="27"/>
      <c r="AF252" s="27"/>
      <c r="AG252" s="27"/>
      <c r="AH252" s="28"/>
      <c r="AI252" s="29"/>
      <c r="AJ252" s="27"/>
      <c r="AK252" s="27"/>
      <c r="AL252" s="27"/>
      <c r="AM252" s="27"/>
      <c r="AN252" s="27"/>
      <c r="AO252" s="27"/>
      <c r="AP252" s="27"/>
      <c r="AQ252" s="27"/>
      <c r="AR252" s="27"/>
      <c r="AS252" s="27"/>
      <c r="AT252" s="29"/>
      <c r="AU252" s="27"/>
      <c r="AV252" s="27"/>
      <c r="AW252" s="27"/>
      <c r="AX252" s="29"/>
      <c r="AY252" s="27"/>
      <c r="AZ252" s="27"/>
      <c r="BA252" s="27"/>
      <c r="BB252" s="27"/>
      <c r="BC252" s="27"/>
      <c r="BD252" s="27"/>
      <c r="BE252" s="27"/>
      <c r="BF252" s="27"/>
      <c r="BG252" s="27"/>
      <c r="BH252" s="27"/>
      <c r="BI252" s="27"/>
      <c r="BJ252" s="29"/>
      <c r="BK252" s="27"/>
      <c r="BL252" s="27"/>
      <c r="BM252" s="27"/>
      <c r="BN252" s="29"/>
      <c r="BO252" s="29"/>
      <c r="BP252" s="27"/>
      <c r="BQ252" s="27"/>
      <c r="BR252" s="27"/>
      <c r="BS252" s="27"/>
      <c r="BT252" s="27"/>
      <c r="BU252" s="27"/>
      <c r="BV252" s="27"/>
      <c r="BW252" s="27"/>
      <c r="BX252" s="27"/>
      <c r="BY252" s="27"/>
      <c r="BZ252" s="27"/>
      <c r="CA252" s="27"/>
      <c r="CB252" s="27"/>
      <c r="CC252" s="27"/>
      <c r="CD252" s="27"/>
      <c r="CE252" s="27"/>
      <c r="CF252" s="27"/>
      <c r="CG252" s="27"/>
      <c r="CH252" s="27"/>
      <c r="CI252" s="27"/>
      <c r="CJ252" s="27"/>
      <c r="CK252" s="27"/>
      <c r="CL252" s="27"/>
      <c r="CM252" s="27"/>
      <c r="CN252" s="27"/>
      <c r="CO252" s="27"/>
      <c r="CP252" s="27"/>
      <c r="CQ252" s="27"/>
      <c r="CR252" s="27"/>
      <c r="CS252" s="27"/>
      <c r="CT252" s="27"/>
      <c r="CU252" s="27"/>
      <c r="CV252" s="27"/>
    </row>
    <row r="253" spans="2:100" ht="14.4" x14ac:dyDescent="0.3">
      <c r="B253" s="22"/>
      <c r="C253" s="22"/>
      <c r="D253" s="22"/>
      <c r="E253" s="22"/>
      <c r="F253" s="22"/>
      <c r="G253" s="22"/>
      <c r="H253" s="22"/>
      <c r="I253" s="22"/>
      <c r="J253" s="22"/>
      <c r="K253" s="22"/>
      <c r="L253" s="22"/>
      <c r="M253" s="22"/>
      <c r="N253" s="22"/>
      <c r="O253" s="23"/>
      <c r="P253" s="22"/>
      <c r="Q253" s="22"/>
      <c r="R253" s="22"/>
      <c r="S253" s="22"/>
      <c r="T253" s="23"/>
      <c r="U253" s="22"/>
      <c r="V253" s="22"/>
      <c r="W253" s="22"/>
      <c r="X253" s="22"/>
      <c r="Y253" s="28"/>
      <c r="Z253" s="22"/>
      <c r="AA253" s="26"/>
      <c r="AB253" s="26"/>
      <c r="AC253" s="25"/>
      <c r="AD253" s="26"/>
      <c r="AE253" s="27"/>
      <c r="AF253" s="27"/>
      <c r="AG253" s="27"/>
      <c r="AH253" s="28"/>
      <c r="AI253" s="29"/>
      <c r="AJ253" s="27"/>
      <c r="AK253" s="27"/>
      <c r="AL253" s="27"/>
      <c r="AM253" s="27"/>
      <c r="AN253" s="27"/>
      <c r="AO253" s="27"/>
      <c r="AP253" s="27"/>
      <c r="AQ253" s="27"/>
      <c r="AR253" s="27"/>
      <c r="AS253" s="27"/>
      <c r="AT253" s="29"/>
      <c r="AU253" s="27"/>
      <c r="AV253" s="27"/>
      <c r="AW253" s="27"/>
      <c r="AX253" s="29"/>
      <c r="AY253" s="27"/>
      <c r="AZ253" s="27"/>
      <c r="BA253" s="27"/>
      <c r="BB253" s="27"/>
      <c r="BC253" s="27"/>
      <c r="BD253" s="27"/>
      <c r="BE253" s="27"/>
      <c r="BF253" s="27"/>
      <c r="BG253" s="27"/>
      <c r="BH253" s="27"/>
      <c r="BI253" s="27"/>
      <c r="BJ253" s="29"/>
      <c r="BK253" s="27"/>
      <c r="BL253" s="27"/>
      <c r="BM253" s="27"/>
      <c r="BN253" s="29"/>
      <c r="BO253" s="29"/>
      <c r="BP253" s="27"/>
      <c r="BQ253" s="27"/>
      <c r="BR253" s="27"/>
      <c r="BS253" s="27"/>
      <c r="BT253" s="27"/>
      <c r="BU253" s="27"/>
      <c r="BV253" s="27"/>
      <c r="BW253" s="27"/>
      <c r="BX253" s="27"/>
      <c r="BY253" s="27"/>
      <c r="BZ253" s="27"/>
      <c r="CA253" s="27"/>
      <c r="CB253" s="27"/>
      <c r="CC253" s="27"/>
      <c r="CD253" s="27"/>
      <c r="CE253" s="27"/>
      <c r="CF253" s="27"/>
      <c r="CG253" s="27"/>
      <c r="CH253" s="27"/>
      <c r="CI253" s="27"/>
      <c r="CJ253" s="27"/>
      <c r="CK253" s="27"/>
      <c r="CL253" s="27"/>
      <c r="CM253" s="27"/>
      <c r="CN253" s="27"/>
      <c r="CO253" s="27"/>
      <c r="CP253" s="27"/>
      <c r="CQ253" s="27"/>
      <c r="CR253" s="27"/>
      <c r="CS253" s="27"/>
      <c r="CT253" s="27"/>
      <c r="CU253" s="27"/>
      <c r="CV253" s="27"/>
    </row>
    <row r="254" spans="2:100" ht="14.4" x14ac:dyDescent="0.3">
      <c r="B254" s="22"/>
      <c r="C254" s="22"/>
      <c r="D254" s="22"/>
      <c r="E254" s="22"/>
      <c r="F254" s="22"/>
      <c r="G254" s="22"/>
      <c r="H254" s="22"/>
      <c r="I254" s="22"/>
      <c r="J254" s="22"/>
      <c r="K254" s="22"/>
      <c r="L254" s="22"/>
      <c r="M254" s="22"/>
      <c r="N254" s="22"/>
      <c r="O254" s="23"/>
      <c r="P254" s="22"/>
      <c r="Q254" s="22"/>
      <c r="R254" s="22"/>
      <c r="S254" s="22"/>
      <c r="T254" s="23"/>
      <c r="U254" s="22"/>
      <c r="V254" s="22"/>
      <c r="W254" s="22"/>
      <c r="X254" s="22"/>
      <c r="Y254" s="28"/>
      <c r="Z254" s="22"/>
      <c r="AA254" s="26"/>
      <c r="AB254" s="26"/>
      <c r="AC254" s="25"/>
      <c r="AD254" s="26"/>
      <c r="AE254" s="27"/>
      <c r="AF254" s="27"/>
      <c r="AG254" s="27"/>
      <c r="AH254" s="28"/>
      <c r="AI254" s="29"/>
      <c r="AJ254" s="27"/>
      <c r="AK254" s="27"/>
      <c r="AL254" s="27"/>
      <c r="AM254" s="27"/>
      <c r="AN254" s="27"/>
      <c r="AO254" s="27"/>
      <c r="AP254" s="27"/>
      <c r="AQ254" s="27"/>
      <c r="AR254" s="27"/>
      <c r="AS254" s="27"/>
      <c r="AT254" s="29"/>
      <c r="AU254" s="27"/>
      <c r="AV254" s="27"/>
      <c r="AW254" s="27"/>
      <c r="AX254" s="29"/>
      <c r="AY254" s="27"/>
      <c r="AZ254" s="27"/>
      <c r="BA254" s="27"/>
      <c r="BB254" s="27"/>
      <c r="BC254" s="27"/>
      <c r="BD254" s="27"/>
      <c r="BE254" s="27"/>
      <c r="BF254" s="27"/>
      <c r="BG254" s="27"/>
      <c r="BH254" s="27"/>
      <c r="BI254" s="27"/>
      <c r="BJ254" s="29"/>
      <c r="BK254" s="27"/>
      <c r="BL254" s="27"/>
      <c r="BM254" s="27"/>
      <c r="BN254" s="29"/>
      <c r="BO254" s="29"/>
      <c r="BP254" s="27"/>
      <c r="BQ254" s="27"/>
      <c r="BR254" s="27"/>
      <c r="BS254" s="27"/>
      <c r="BT254" s="27"/>
      <c r="BU254" s="27"/>
      <c r="BV254" s="27"/>
      <c r="BW254" s="27"/>
      <c r="BX254" s="27"/>
      <c r="BY254" s="27"/>
      <c r="BZ254" s="27"/>
      <c r="CA254" s="27"/>
      <c r="CB254" s="27"/>
      <c r="CC254" s="27"/>
      <c r="CD254" s="27"/>
      <c r="CE254" s="27"/>
      <c r="CF254" s="27"/>
      <c r="CG254" s="27"/>
      <c r="CH254" s="27"/>
      <c r="CI254" s="27"/>
      <c r="CJ254" s="27"/>
      <c r="CK254" s="27"/>
      <c r="CL254" s="27"/>
      <c r="CM254" s="27"/>
      <c r="CN254" s="27"/>
      <c r="CO254" s="27"/>
      <c r="CP254" s="27"/>
      <c r="CQ254" s="27"/>
      <c r="CR254" s="27"/>
      <c r="CS254" s="27"/>
      <c r="CT254" s="27"/>
      <c r="CU254" s="27"/>
      <c r="CV254" s="27"/>
    </row>
    <row r="255" spans="2:100" ht="14.4" x14ac:dyDescent="0.3">
      <c r="B255" s="22"/>
      <c r="C255" s="22"/>
      <c r="D255" s="22"/>
      <c r="E255" s="22"/>
      <c r="F255" s="22"/>
      <c r="G255" s="22"/>
      <c r="H255" s="22"/>
      <c r="I255" s="22"/>
      <c r="J255" s="22"/>
      <c r="K255" s="22"/>
      <c r="L255" s="22"/>
      <c r="M255" s="22"/>
      <c r="N255" s="22"/>
      <c r="O255" s="23"/>
      <c r="P255" s="22"/>
      <c r="Q255" s="22"/>
      <c r="R255" s="22"/>
      <c r="S255" s="22"/>
      <c r="T255" s="23"/>
      <c r="U255" s="22"/>
      <c r="V255" s="22"/>
      <c r="W255" s="22"/>
      <c r="X255" s="22"/>
      <c r="Y255" s="28"/>
      <c r="Z255" s="22"/>
      <c r="AA255" s="26"/>
      <c r="AB255" s="26"/>
      <c r="AC255" s="25"/>
      <c r="AD255" s="26"/>
      <c r="AE255" s="27"/>
      <c r="AF255" s="27"/>
      <c r="AG255" s="27"/>
      <c r="AH255" s="28"/>
      <c r="AI255" s="29"/>
      <c r="AJ255" s="27"/>
      <c r="AK255" s="27"/>
      <c r="AL255" s="27"/>
      <c r="AM255" s="27"/>
      <c r="AN255" s="27"/>
      <c r="AO255" s="27"/>
      <c r="AP255" s="27"/>
      <c r="AQ255" s="27"/>
      <c r="AR255" s="27"/>
      <c r="AS255" s="27"/>
      <c r="AT255" s="29"/>
      <c r="AU255" s="27"/>
      <c r="AV255" s="27"/>
      <c r="AW255" s="27"/>
      <c r="AX255" s="29"/>
      <c r="AY255" s="27"/>
      <c r="AZ255" s="27"/>
      <c r="BA255" s="27"/>
      <c r="BB255" s="27"/>
      <c r="BC255" s="27"/>
      <c r="BD255" s="27"/>
      <c r="BE255" s="27"/>
      <c r="BF255" s="27"/>
      <c r="BG255" s="27"/>
      <c r="BH255" s="27"/>
      <c r="BI255" s="27"/>
      <c r="BJ255" s="29"/>
      <c r="BK255" s="27"/>
      <c r="BL255" s="27"/>
      <c r="BM255" s="27"/>
      <c r="BN255" s="29"/>
      <c r="BO255" s="29"/>
      <c r="BP255" s="27"/>
      <c r="BQ255" s="27"/>
      <c r="BR255" s="27"/>
      <c r="BS255" s="27"/>
      <c r="BT255" s="27"/>
      <c r="BU255" s="27"/>
      <c r="BV255" s="27"/>
      <c r="BW255" s="27"/>
      <c r="BX255" s="27"/>
      <c r="BY255" s="27"/>
      <c r="BZ255" s="27"/>
      <c r="CA255" s="27"/>
      <c r="CB255" s="27"/>
      <c r="CC255" s="27"/>
      <c r="CD255" s="27"/>
      <c r="CE255" s="27"/>
      <c r="CF255" s="27"/>
      <c r="CG255" s="27"/>
      <c r="CH255" s="27"/>
      <c r="CI255" s="27"/>
      <c r="CJ255" s="27"/>
      <c r="CK255" s="27"/>
      <c r="CL255" s="27"/>
      <c r="CM255" s="27"/>
      <c r="CN255" s="27"/>
      <c r="CO255" s="27"/>
      <c r="CP255" s="27"/>
      <c r="CQ255" s="27"/>
      <c r="CR255" s="27"/>
      <c r="CS255" s="27"/>
      <c r="CT255" s="27"/>
      <c r="CU255" s="27"/>
      <c r="CV255" s="27"/>
    </row>
    <row r="256" spans="2:100" ht="14.4" x14ac:dyDescent="0.3">
      <c r="B256" s="22"/>
      <c r="C256" s="22"/>
      <c r="D256" s="22"/>
      <c r="E256" s="22"/>
      <c r="F256" s="22"/>
      <c r="G256" s="22"/>
      <c r="H256" s="22"/>
      <c r="I256" s="22"/>
      <c r="J256" s="22"/>
      <c r="K256" s="22"/>
      <c r="L256" s="22"/>
      <c r="M256" s="22"/>
      <c r="N256" s="22"/>
      <c r="O256" s="23"/>
      <c r="P256" s="22"/>
      <c r="Q256" s="22"/>
      <c r="R256" s="22"/>
      <c r="S256" s="22"/>
      <c r="T256" s="23"/>
      <c r="U256" s="22"/>
      <c r="V256" s="22"/>
      <c r="W256" s="22"/>
      <c r="X256" s="22"/>
      <c r="Y256" s="28"/>
      <c r="Z256" s="22"/>
      <c r="AA256" s="26"/>
      <c r="AB256" s="26"/>
      <c r="AC256" s="25"/>
      <c r="AD256" s="26"/>
      <c r="AE256" s="27"/>
      <c r="AF256" s="27"/>
      <c r="AG256" s="27"/>
      <c r="AH256" s="28"/>
      <c r="AI256" s="29"/>
      <c r="AJ256" s="27"/>
      <c r="AK256" s="27"/>
      <c r="AL256" s="27"/>
      <c r="AM256" s="27"/>
      <c r="AN256" s="27"/>
      <c r="AO256" s="27"/>
      <c r="AP256" s="27"/>
      <c r="AQ256" s="27"/>
      <c r="AR256" s="27"/>
      <c r="AS256" s="27"/>
      <c r="AT256" s="29"/>
      <c r="AU256" s="27"/>
      <c r="AV256" s="27"/>
      <c r="AW256" s="27"/>
      <c r="AX256" s="29"/>
      <c r="AY256" s="27"/>
      <c r="AZ256" s="27"/>
      <c r="BA256" s="27"/>
      <c r="BB256" s="27"/>
      <c r="BC256" s="27"/>
      <c r="BD256" s="27"/>
      <c r="BE256" s="27"/>
      <c r="BF256" s="27"/>
      <c r="BG256" s="27"/>
      <c r="BH256" s="27"/>
      <c r="BI256" s="27"/>
      <c r="BJ256" s="29"/>
      <c r="BK256" s="27"/>
      <c r="BL256" s="27"/>
      <c r="BM256" s="27"/>
      <c r="BN256" s="29"/>
      <c r="BO256" s="29"/>
      <c r="BP256" s="27"/>
      <c r="BQ256" s="27"/>
      <c r="BR256" s="27"/>
      <c r="BS256" s="27"/>
      <c r="BT256" s="27"/>
      <c r="BU256" s="27"/>
      <c r="BV256" s="27"/>
      <c r="BW256" s="27"/>
      <c r="BX256" s="27"/>
      <c r="BY256" s="27"/>
      <c r="BZ256" s="27"/>
      <c r="CA256" s="27"/>
      <c r="CB256" s="27"/>
      <c r="CC256" s="27"/>
      <c r="CD256" s="27"/>
      <c r="CE256" s="27"/>
      <c r="CF256" s="27"/>
      <c r="CG256" s="27"/>
      <c r="CH256" s="27"/>
      <c r="CI256" s="27"/>
      <c r="CJ256" s="27"/>
      <c r="CK256" s="27"/>
      <c r="CL256" s="27"/>
      <c r="CM256" s="27"/>
      <c r="CN256" s="27"/>
      <c r="CO256" s="27"/>
      <c r="CP256" s="27"/>
      <c r="CQ256" s="27"/>
      <c r="CR256" s="27"/>
      <c r="CS256" s="27"/>
      <c r="CT256" s="27"/>
      <c r="CU256" s="27"/>
      <c r="CV256" s="27"/>
    </row>
    <row r="257" spans="2:100" ht="14.4" x14ac:dyDescent="0.3">
      <c r="B257" s="22"/>
      <c r="C257" s="22"/>
      <c r="D257" s="22"/>
      <c r="E257" s="22"/>
      <c r="F257" s="22"/>
      <c r="G257" s="22"/>
      <c r="H257" s="22"/>
      <c r="I257" s="22"/>
      <c r="J257" s="22"/>
      <c r="K257" s="22"/>
      <c r="L257" s="22"/>
      <c r="M257" s="22"/>
      <c r="N257" s="22"/>
      <c r="O257" s="23"/>
      <c r="P257" s="22"/>
      <c r="Q257" s="22"/>
      <c r="R257" s="22"/>
      <c r="S257" s="22"/>
      <c r="T257" s="23"/>
      <c r="U257" s="22"/>
      <c r="V257" s="22"/>
      <c r="W257" s="22"/>
      <c r="X257" s="22"/>
      <c r="Y257" s="28"/>
      <c r="Z257" s="22"/>
      <c r="AA257" s="26"/>
      <c r="AB257" s="26"/>
      <c r="AC257" s="25"/>
      <c r="AD257" s="26"/>
      <c r="AE257" s="27"/>
      <c r="AF257" s="27"/>
      <c r="AG257" s="27"/>
      <c r="AH257" s="28"/>
      <c r="AI257" s="29"/>
      <c r="AJ257" s="27"/>
      <c r="AK257" s="27"/>
      <c r="AL257" s="27"/>
      <c r="AM257" s="27"/>
      <c r="AN257" s="27"/>
      <c r="AO257" s="27"/>
      <c r="AP257" s="27"/>
      <c r="AQ257" s="27"/>
      <c r="AR257" s="27"/>
      <c r="AS257" s="27"/>
      <c r="AT257" s="29"/>
      <c r="AU257" s="27"/>
      <c r="AV257" s="27"/>
      <c r="AW257" s="27"/>
      <c r="AX257" s="29"/>
      <c r="AY257" s="27"/>
      <c r="AZ257" s="27"/>
      <c r="BA257" s="27"/>
      <c r="BB257" s="27"/>
      <c r="BC257" s="27"/>
      <c r="BD257" s="27"/>
      <c r="BE257" s="27"/>
      <c r="BF257" s="27"/>
      <c r="BG257" s="27"/>
      <c r="BH257" s="27"/>
      <c r="BI257" s="27"/>
      <c r="BJ257" s="29"/>
      <c r="BK257" s="27"/>
      <c r="BL257" s="27"/>
      <c r="BM257" s="27"/>
      <c r="BN257" s="29"/>
      <c r="BO257" s="29"/>
      <c r="BP257" s="27"/>
      <c r="BQ257" s="27"/>
      <c r="BR257" s="27"/>
      <c r="BS257" s="27"/>
      <c r="BT257" s="27"/>
      <c r="BU257" s="27"/>
      <c r="BV257" s="27"/>
      <c r="BW257" s="27"/>
      <c r="BX257" s="27"/>
      <c r="BY257" s="27"/>
      <c r="BZ257" s="27"/>
      <c r="CA257" s="27"/>
      <c r="CB257" s="27"/>
      <c r="CC257" s="27"/>
      <c r="CD257" s="27"/>
      <c r="CE257" s="27"/>
      <c r="CF257" s="27"/>
      <c r="CG257" s="27"/>
      <c r="CH257" s="27"/>
      <c r="CI257" s="27"/>
      <c r="CJ257" s="27"/>
      <c r="CK257" s="27"/>
      <c r="CL257" s="27"/>
      <c r="CM257" s="27"/>
      <c r="CN257" s="27"/>
      <c r="CO257" s="27"/>
      <c r="CP257" s="27"/>
      <c r="CQ257" s="27"/>
      <c r="CR257" s="27"/>
      <c r="CS257" s="27"/>
      <c r="CT257" s="27"/>
      <c r="CU257" s="27"/>
      <c r="CV257" s="27"/>
    </row>
    <row r="258" spans="2:100" ht="14.4" x14ac:dyDescent="0.3">
      <c r="B258" s="22"/>
      <c r="C258" s="22"/>
      <c r="D258" s="22"/>
      <c r="E258" s="22"/>
      <c r="F258" s="22"/>
      <c r="G258" s="22"/>
      <c r="H258" s="22"/>
      <c r="I258" s="22"/>
      <c r="J258" s="22"/>
      <c r="K258" s="22"/>
      <c r="L258" s="22"/>
      <c r="M258" s="22"/>
      <c r="N258" s="22"/>
      <c r="O258" s="23"/>
      <c r="P258" s="22"/>
      <c r="Q258" s="22"/>
      <c r="R258" s="22"/>
      <c r="S258" s="22"/>
      <c r="T258" s="23"/>
      <c r="U258" s="22"/>
      <c r="V258" s="22"/>
      <c r="W258" s="22"/>
      <c r="X258" s="22"/>
      <c r="Y258" s="28"/>
      <c r="Z258" s="22"/>
      <c r="AA258" s="26"/>
      <c r="AB258" s="26"/>
      <c r="AC258" s="25"/>
      <c r="AD258" s="26"/>
      <c r="AE258" s="27"/>
      <c r="AF258" s="27"/>
      <c r="AG258" s="27"/>
      <c r="AH258" s="28"/>
      <c r="AI258" s="29"/>
      <c r="AJ258" s="27"/>
      <c r="AK258" s="27"/>
      <c r="AL258" s="27"/>
      <c r="AM258" s="27"/>
      <c r="AN258" s="27"/>
      <c r="AO258" s="27"/>
      <c r="AP258" s="27"/>
      <c r="AQ258" s="27"/>
      <c r="AR258" s="27"/>
      <c r="AS258" s="27"/>
      <c r="AT258" s="29"/>
      <c r="AU258" s="27"/>
      <c r="AV258" s="27"/>
      <c r="AW258" s="27"/>
      <c r="AX258" s="29"/>
      <c r="AY258" s="27"/>
      <c r="AZ258" s="27"/>
      <c r="BA258" s="27"/>
      <c r="BB258" s="27"/>
      <c r="BC258" s="27"/>
      <c r="BD258" s="27"/>
      <c r="BE258" s="27"/>
      <c r="BF258" s="27"/>
      <c r="BG258" s="27"/>
      <c r="BH258" s="27"/>
      <c r="BI258" s="27"/>
      <c r="BJ258" s="29"/>
      <c r="BK258" s="27"/>
      <c r="BL258" s="27"/>
      <c r="BM258" s="27"/>
      <c r="BN258" s="29"/>
      <c r="BO258" s="29"/>
      <c r="BP258" s="27"/>
      <c r="BQ258" s="27"/>
      <c r="BR258" s="27"/>
      <c r="BS258" s="27"/>
      <c r="BT258" s="27"/>
      <c r="BU258" s="27"/>
      <c r="BV258" s="27"/>
      <c r="BW258" s="27"/>
      <c r="BX258" s="27"/>
      <c r="BY258" s="27"/>
      <c r="BZ258" s="27"/>
      <c r="CA258" s="27"/>
      <c r="CB258" s="27"/>
      <c r="CC258" s="27"/>
      <c r="CD258" s="27"/>
      <c r="CE258" s="27"/>
      <c r="CF258" s="27"/>
      <c r="CG258" s="27"/>
      <c r="CH258" s="27"/>
      <c r="CI258" s="27"/>
      <c r="CJ258" s="27"/>
      <c r="CK258" s="27"/>
      <c r="CL258" s="27"/>
      <c r="CM258" s="27"/>
      <c r="CN258" s="27"/>
      <c r="CO258" s="27"/>
      <c r="CP258" s="27"/>
      <c r="CQ258" s="27"/>
      <c r="CR258" s="27"/>
      <c r="CS258" s="27"/>
      <c r="CT258" s="27"/>
      <c r="CU258" s="27"/>
      <c r="CV258" s="27"/>
    </row>
    <row r="259" spans="2:100" ht="14.4" x14ac:dyDescent="0.3">
      <c r="B259" s="22"/>
      <c r="C259" s="22"/>
      <c r="D259" s="22"/>
      <c r="E259" s="22"/>
      <c r="F259" s="22"/>
      <c r="G259" s="22"/>
      <c r="H259" s="22"/>
      <c r="I259" s="22"/>
      <c r="J259" s="22"/>
      <c r="K259" s="22"/>
      <c r="L259" s="22"/>
      <c r="M259" s="22"/>
      <c r="N259" s="22"/>
      <c r="O259" s="23"/>
      <c r="P259" s="22"/>
      <c r="Q259" s="22"/>
      <c r="R259" s="22"/>
      <c r="S259" s="22"/>
      <c r="T259" s="23"/>
      <c r="U259" s="22"/>
      <c r="V259" s="22"/>
      <c r="W259" s="22"/>
      <c r="X259" s="22"/>
      <c r="Y259" s="28"/>
      <c r="Z259" s="22"/>
      <c r="AA259" s="26"/>
      <c r="AB259" s="26"/>
      <c r="AC259" s="25"/>
      <c r="AD259" s="26"/>
      <c r="AE259" s="27"/>
      <c r="AF259" s="27"/>
      <c r="AG259" s="27"/>
      <c r="AH259" s="28"/>
      <c r="AI259" s="29"/>
      <c r="AJ259" s="27"/>
      <c r="AK259" s="27"/>
      <c r="AL259" s="27"/>
      <c r="AM259" s="27"/>
      <c r="AN259" s="27"/>
      <c r="AO259" s="27"/>
      <c r="AP259" s="27"/>
      <c r="AQ259" s="27"/>
      <c r="AR259" s="27"/>
      <c r="AS259" s="27"/>
      <c r="AT259" s="29"/>
      <c r="AU259" s="27"/>
      <c r="AV259" s="27"/>
      <c r="AW259" s="27"/>
      <c r="AX259" s="29"/>
      <c r="AY259" s="27"/>
      <c r="AZ259" s="27"/>
      <c r="BA259" s="27"/>
      <c r="BB259" s="27"/>
      <c r="BC259" s="27"/>
      <c r="BD259" s="27"/>
      <c r="BE259" s="27"/>
      <c r="BF259" s="27"/>
      <c r="BG259" s="27"/>
      <c r="BH259" s="27"/>
      <c r="BI259" s="27"/>
      <c r="BJ259" s="29"/>
      <c r="BK259" s="27"/>
      <c r="BL259" s="27"/>
      <c r="BM259" s="27"/>
      <c r="BN259" s="29"/>
      <c r="BO259" s="29"/>
      <c r="BP259" s="27"/>
      <c r="BQ259" s="27"/>
      <c r="BR259" s="27"/>
      <c r="BS259" s="27"/>
      <c r="BT259" s="27"/>
      <c r="BU259" s="27"/>
      <c r="BV259" s="27"/>
      <c r="BW259" s="27"/>
      <c r="BX259" s="27"/>
      <c r="BY259" s="27"/>
      <c r="BZ259" s="27"/>
      <c r="CA259" s="27"/>
      <c r="CB259" s="27"/>
      <c r="CC259" s="27"/>
      <c r="CD259" s="27"/>
      <c r="CE259" s="27"/>
      <c r="CF259" s="27"/>
      <c r="CG259" s="27"/>
      <c r="CH259" s="27"/>
      <c r="CI259" s="27"/>
      <c r="CJ259" s="27"/>
      <c r="CK259" s="27"/>
      <c r="CL259" s="27"/>
      <c r="CM259" s="27"/>
      <c r="CN259" s="27"/>
      <c r="CO259" s="27"/>
      <c r="CP259" s="27"/>
      <c r="CQ259" s="27"/>
      <c r="CR259" s="27"/>
      <c r="CS259" s="27"/>
      <c r="CT259" s="27"/>
      <c r="CU259" s="27"/>
      <c r="CV259" s="27"/>
    </row>
    <row r="260" spans="2:100" ht="14.4" x14ac:dyDescent="0.3">
      <c r="B260" s="22"/>
      <c r="C260" s="22"/>
      <c r="D260" s="22"/>
      <c r="E260" s="22"/>
      <c r="F260" s="22"/>
      <c r="G260" s="22"/>
      <c r="H260" s="22"/>
      <c r="I260" s="22"/>
      <c r="J260" s="22"/>
      <c r="K260" s="22"/>
      <c r="L260" s="22"/>
      <c r="M260" s="22"/>
      <c r="N260" s="22"/>
      <c r="O260" s="23"/>
      <c r="P260" s="22"/>
      <c r="Q260" s="22"/>
      <c r="R260" s="22"/>
      <c r="S260" s="22"/>
      <c r="T260" s="23"/>
      <c r="U260" s="22"/>
      <c r="V260" s="22"/>
      <c r="W260" s="22"/>
      <c r="X260" s="22"/>
      <c r="Y260" s="28"/>
      <c r="Z260" s="22"/>
      <c r="AA260" s="26"/>
      <c r="AB260" s="26"/>
      <c r="AC260" s="25"/>
      <c r="AD260" s="26"/>
      <c r="AE260" s="27"/>
      <c r="AF260" s="27"/>
      <c r="AG260" s="27"/>
      <c r="AH260" s="28"/>
      <c r="AI260" s="29"/>
      <c r="AJ260" s="27"/>
      <c r="AK260" s="27"/>
      <c r="AL260" s="27"/>
      <c r="AM260" s="27"/>
      <c r="AN260" s="27"/>
      <c r="AO260" s="27"/>
      <c r="AP260" s="27"/>
      <c r="AQ260" s="27"/>
      <c r="AR260" s="27"/>
      <c r="AS260" s="27"/>
      <c r="AT260" s="29"/>
      <c r="AU260" s="27"/>
      <c r="AV260" s="27"/>
      <c r="AW260" s="27"/>
      <c r="AX260" s="29"/>
      <c r="AY260" s="27"/>
      <c r="AZ260" s="27"/>
      <c r="BA260" s="27"/>
      <c r="BB260" s="27"/>
      <c r="BC260" s="27"/>
      <c r="BD260" s="27"/>
      <c r="BE260" s="27"/>
      <c r="BF260" s="27"/>
      <c r="BG260" s="27"/>
      <c r="BH260" s="27"/>
      <c r="BI260" s="27"/>
      <c r="BJ260" s="29"/>
      <c r="BK260" s="27"/>
      <c r="BL260" s="27"/>
      <c r="BM260" s="27"/>
      <c r="BN260" s="29"/>
      <c r="BO260" s="29"/>
      <c r="BP260" s="27"/>
      <c r="BQ260" s="27"/>
      <c r="BR260" s="27"/>
      <c r="BS260" s="27"/>
      <c r="BT260" s="27"/>
      <c r="BU260" s="27"/>
      <c r="BV260" s="27"/>
      <c r="BW260" s="27"/>
      <c r="BX260" s="27"/>
      <c r="BY260" s="27"/>
      <c r="BZ260" s="27"/>
      <c r="CA260" s="27"/>
      <c r="CB260" s="27"/>
      <c r="CC260" s="27"/>
      <c r="CD260" s="27"/>
      <c r="CE260" s="27"/>
      <c r="CF260" s="27"/>
      <c r="CG260" s="27"/>
      <c r="CH260" s="27"/>
      <c r="CI260" s="27"/>
      <c r="CJ260" s="27"/>
      <c r="CK260" s="27"/>
      <c r="CL260" s="27"/>
      <c r="CM260" s="27"/>
      <c r="CN260" s="27"/>
      <c r="CO260" s="27"/>
      <c r="CP260" s="27"/>
      <c r="CQ260" s="27"/>
      <c r="CR260" s="27"/>
      <c r="CS260" s="27"/>
      <c r="CT260" s="27"/>
      <c r="CU260" s="27"/>
      <c r="CV260" s="27"/>
    </row>
    <row r="261" spans="2:100" ht="14.4" x14ac:dyDescent="0.3">
      <c r="B261" s="22"/>
      <c r="C261" s="22"/>
      <c r="D261" s="22"/>
      <c r="E261" s="22"/>
      <c r="F261" s="22"/>
      <c r="G261" s="22"/>
      <c r="H261" s="22"/>
      <c r="I261" s="22"/>
      <c r="J261" s="22"/>
      <c r="K261" s="22"/>
      <c r="L261" s="22"/>
      <c r="M261" s="22"/>
      <c r="N261" s="22"/>
      <c r="O261" s="23"/>
      <c r="P261" s="22"/>
      <c r="Q261" s="22"/>
      <c r="R261" s="22"/>
      <c r="S261" s="22"/>
      <c r="T261" s="23"/>
      <c r="U261" s="22"/>
      <c r="V261" s="22"/>
      <c r="W261" s="22"/>
      <c r="X261" s="22"/>
      <c r="Y261" s="28"/>
      <c r="Z261" s="22"/>
      <c r="AA261" s="26"/>
      <c r="AB261" s="26"/>
      <c r="AC261" s="25"/>
      <c r="AD261" s="26"/>
      <c r="AE261" s="27"/>
      <c r="AF261" s="27"/>
      <c r="AG261" s="27"/>
      <c r="AH261" s="28"/>
      <c r="AI261" s="29"/>
      <c r="AJ261" s="27"/>
      <c r="AK261" s="27"/>
      <c r="AL261" s="27"/>
      <c r="AM261" s="27"/>
      <c r="AN261" s="27"/>
      <c r="AO261" s="27"/>
      <c r="AP261" s="27"/>
      <c r="AQ261" s="27"/>
      <c r="AR261" s="27"/>
      <c r="AS261" s="27"/>
      <c r="AT261" s="29"/>
      <c r="AU261" s="27"/>
      <c r="AV261" s="27"/>
      <c r="AW261" s="27"/>
      <c r="AX261" s="29"/>
      <c r="AY261" s="27"/>
      <c r="AZ261" s="27"/>
      <c r="BA261" s="27"/>
      <c r="BB261" s="27"/>
      <c r="BC261" s="27"/>
      <c r="BD261" s="27"/>
      <c r="BE261" s="27"/>
      <c r="BF261" s="27"/>
      <c r="BG261" s="27"/>
      <c r="BH261" s="27"/>
      <c r="BI261" s="27"/>
      <c r="BJ261" s="29"/>
      <c r="BK261" s="27"/>
      <c r="BL261" s="27"/>
      <c r="BM261" s="27"/>
      <c r="BN261" s="29"/>
      <c r="BO261" s="29"/>
      <c r="BP261" s="27"/>
      <c r="BQ261" s="27"/>
      <c r="BR261" s="27"/>
      <c r="BS261" s="27"/>
      <c r="BT261" s="27"/>
      <c r="BU261" s="27"/>
      <c r="BV261" s="27"/>
      <c r="BW261" s="27"/>
      <c r="BX261" s="27"/>
      <c r="BY261" s="27"/>
      <c r="BZ261" s="27"/>
      <c r="CA261" s="27"/>
      <c r="CB261" s="27"/>
      <c r="CC261" s="27"/>
      <c r="CD261" s="27"/>
      <c r="CE261" s="27"/>
      <c r="CF261" s="27"/>
      <c r="CG261" s="27"/>
      <c r="CH261" s="27"/>
      <c r="CI261" s="27"/>
      <c r="CJ261" s="27"/>
      <c r="CK261" s="27"/>
      <c r="CL261" s="27"/>
      <c r="CM261" s="27"/>
      <c r="CN261" s="27"/>
      <c r="CO261" s="27"/>
      <c r="CP261" s="27"/>
      <c r="CQ261" s="27"/>
      <c r="CR261" s="27"/>
      <c r="CS261" s="27"/>
      <c r="CT261" s="27"/>
      <c r="CU261" s="27"/>
      <c r="CV261" s="27"/>
    </row>
    <row r="262" spans="2:100" ht="14.4" x14ac:dyDescent="0.3">
      <c r="B262" s="22"/>
      <c r="C262" s="22"/>
      <c r="D262" s="22"/>
      <c r="E262" s="22"/>
      <c r="F262" s="22"/>
      <c r="G262" s="22"/>
      <c r="H262" s="22"/>
      <c r="I262" s="22"/>
      <c r="J262" s="22"/>
      <c r="K262" s="22"/>
      <c r="L262" s="22"/>
      <c r="M262" s="22"/>
      <c r="N262" s="22"/>
      <c r="O262" s="23"/>
      <c r="P262" s="22"/>
      <c r="Q262" s="22"/>
      <c r="R262" s="22"/>
      <c r="S262" s="22"/>
      <c r="T262" s="23"/>
      <c r="U262" s="22"/>
      <c r="V262" s="22"/>
      <c r="W262" s="22"/>
      <c r="X262" s="22"/>
      <c r="Y262" s="28"/>
      <c r="Z262" s="22"/>
      <c r="AA262" s="26"/>
      <c r="AB262" s="26"/>
      <c r="AC262" s="25"/>
      <c r="AD262" s="26"/>
      <c r="AE262" s="27"/>
      <c r="AF262" s="27"/>
      <c r="AG262" s="27"/>
      <c r="AH262" s="28"/>
      <c r="AI262" s="29"/>
      <c r="AJ262" s="27"/>
      <c r="AK262" s="27"/>
      <c r="AL262" s="27"/>
      <c r="AM262" s="27"/>
      <c r="AN262" s="27"/>
      <c r="AO262" s="27"/>
      <c r="AP262" s="27"/>
      <c r="AQ262" s="27"/>
      <c r="AR262" s="27"/>
      <c r="AS262" s="27"/>
      <c r="AT262" s="29"/>
      <c r="AU262" s="27"/>
      <c r="AV262" s="27"/>
      <c r="AW262" s="27"/>
      <c r="AX262" s="29"/>
      <c r="AY262" s="27"/>
      <c r="AZ262" s="27"/>
      <c r="BA262" s="27"/>
      <c r="BB262" s="27"/>
      <c r="BC262" s="27"/>
      <c r="BD262" s="27"/>
      <c r="BE262" s="27"/>
      <c r="BF262" s="27"/>
      <c r="BG262" s="27"/>
      <c r="BH262" s="27"/>
      <c r="BI262" s="27"/>
      <c r="BJ262" s="29"/>
      <c r="BK262" s="27"/>
      <c r="BL262" s="27"/>
      <c r="BM262" s="27"/>
      <c r="BN262" s="29"/>
      <c r="BO262" s="29"/>
      <c r="BP262" s="27"/>
      <c r="BQ262" s="27"/>
      <c r="BR262" s="27"/>
      <c r="BS262" s="27"/>
      <c r="BT262" s="27"/>
      <c r="BU262" s="27"/>
      <c r="BV262" s="27"/>
      <c r="BW262" s="27"/>
      <c r="BX262" s="27"/>
      <c r="BY262" s="27"/>
      <c r="BZ262" s="27"/>
      <c r="CA262" s="27"/>
      <c r="CB262" s="27"/>
      <c r="CC262" s="27"/>
      <c r="CD262" s="27"/>
      <c r="CE262" s="27"/>
      <c r="CF262" s="27"/>
      <c r="CG262" s="27"/>
      <c r="CH262" s="27"/>
      <c r="CI262" s="27"/>
      <c r="CJ262" s="27"/>
      <c r="CK262" s="27"/>
      <c r="CL262" s="27"/>
      <c r="CM262" s="27"/>
      <c r="CN262" s="27"/>
      <c r="CO262" s="27"/>
      <c r="CP262" s="27"/>
      <c r="CQ262" s="27"/>
      <c r="CR262" s="27"/>
      <c r="CS262" s="27"/>
      <c r="CT262" s="27"/>
      <c r="CU262" s="27"/>
      <c r="CV262" s="27"/>
    </row>
    <row r="263" spans="2:100" ht="14.4" x14ac:dyDescent="0.3">
      <c r="B263" s="22"/>
      <c r="C263" s="22"/>
      <c r="D263" s="22"/>
      <c r="E263" s="22"/>
      <c r="F263" s="22"/>
      <c r="G263" s="22"/>
      <c r="H263" s="22"/>
      <c r="I263" s="22"/>
      <c r="J263" s="22"/>
      <c r="K263" s="22"/>
      <c r="L263" s="22"/>
      <c r="M263" s="22"/>
      <c r="N263" s="22"/>
      <c r="O263" s="23"/>
      <c r="P263" s="22"/>
      <c r="Q263" s="22"/>
      <c r="R263" s="22"/>
      <c r="S263" s="22"/>
      <c r="T263" s="23"/>
      <c r="U263" s="22"/>
      <c r="V263" s="22"/>
      <c r="W263" s="22"/>
      <c r="X263" s="22"/>
      <c r="Y263" s="28"/>
      <c r="Z263" s="22"/>
      <c r="AA263" s="26"/>
      <c r="AB263" s="26"/>
      <c r="AC263" s="25"/>
      <c r="AD263" s="26"/>
      <c r="AE263" s="27"/>
      <c r="AF263" s="27"/>
      <c r="AG263" s="27"/>
      <c r="AH263" s="28"/>
      <c r="AI263" s="29"/>
      <c r="AJ263" s="27"/>
      <c r="AK263" s="27"/>
      <c r="AL263" s="27"/>
      <c r="AM263" s="27"/>
      <c r="AN263" s="27"/>
      <c r="AO263" s="27"/>
      <c r="AP263" s="27"/>
      <c r="AQ263" s="27"/>
      <c r="AR263" s="27"/>
      <c r="AS263" s="27"/>
      <c r="AT263" s="29"/>
      <c r="AU263" s="27"/>
      <c r="AV263" s="27"/>
      <c r="AW263" s="27"/>
      <c r="AX263" s="29"/>
      <c r="AY263" s="27"/>
      <c r="AZ263" s="27"/>
      <c r="BA263" s="27"/>
      <c r="BB263" s="27"/>
      <c r="BC263" s="27"/>
      <c r="BD263" s="27"/>
      <c r="BE263" s="27"/>
      <c r="BF263" s="27"/>
      <c r="BG263" s="27"/>
      <c r="BH263" s="27"/>
      <c r="BI263" s="27"/>
      <c r="BJ263" s="29"/>
      <c r="BK263" s="27"/>
      <c r="BL263" s="27"/>
      <c r="BM263" s="27"/>
      <c r="BN263" s="29"/>
      <c r="BO263" s="29"/>
      <c r="BP263" s="27"/>
      <c r="BQ263" s="27"/>
      <c r="BR263" s="27"/>
      <c r="BS263" s="27"/>
      <c r="BT263" s="27"/>
      <c r="BU263" s="27"/>
      <c r="BV263" s="27"/>
      <c r="BW263" s="27"/>
      <c r="BX263" s="27"/>
      <c r="BY263" s="27"/>
      <c r="BZ263" s="27"/>
      <c r="CA263" s="27"/>
      <c r="CB263" s="27"/>
      <c r="CC263" s="27"/>
      <c r="CD263" s="27"/>
      <c r="CE263" s="27"/>
      <c r="CF263" s="27"/>
      <c r="CG263" s="27"/>
      <c r="CH263" s="27"/>
      <c r="CI263" s="27"/>
      <c r="CJ263" s="27"/>
      <c r="CK263" s="27"/>
      <c r="CL263" s="27"/>
      <c r="CM263" s="27"/>
      <c r="CN263" s="27"/>
      <c r="CO263" s="27"/>
      <c r="CP263" s="27"/>
      <c r="CQ263" s="27"/>
      <c r="CR263" s="27"/>
      <c r="CS263" s="27"/>
      <c r="CT263" s="27"/>
      <c r="CU263" s="27"/>
      <c r="CV263" s="27"/>
    </row>
    <row r="264" spans="2:100" ht="14.4" x14ac:dyDescent="0.3">
      <c r="B264" s="22"/>
      <c r="C264" s="22"/>
      <c r="D264" s="22"/>
      <c r="E264" s="22"/>
      <c r="F264" s="22"/>
      <c r="G264" s="22"/>
      <c r="H264" s="22"/>
      <c r="I264" s="22"/>
      <c r="J264" s="22"/>
      <c r="K264" s="22"/>
      <c r="L264" s="22"/>
      <c r="M264" s="22"/>
      <c r="N264" s="22"/>
      <c r="O264" s="23"/>
      <c r="P264" s="22"/>
      <c r="Q264" s="22"/>
      <c r="R264" s="22"/>
      <c r="S264" s="22"/>
      <c r="T264" s="23"/>
      <c r="U264" s="22"/>
      <c r="V264" s="22"/>
      <c r="W264" s="22"/>
      <c r="X264" s="22"/>
      <c r="Y264" s="28"/>
      <c r="Z264" s="22"/>
      <c r="AA264" s="26"/>
      <c r="AB264" s="26"/>
      <c r="AC264" s="25"/>
      <c r="AD264" s="26"/>
      <c r="AE264" s="27"/>
      <c r="AF264" s="27"/>
      <c r="AG264" s="27"/>
      <c r="AH264" s="28"/>
      <c r="AI264" s="29"/>
      <c r="AJ264" s="27"/>
      <c r="AK264" s="27"/>
      <c r="AL264" s="27"/>
      <c r="AM264" s="27"/>
      <c r="AN264" s="27"/>
      <c r="AO264" s="27"/>
      <c r="AP264" s="27"/>
      <c r="AQ264" s="27"/>
      <c r="AR264" s="27"/>
      <c r="AS264" s="27"/>
      <c r="AT264" s="29"/>
      <c r="AU264" s="27"/>
      <c r="AV264" s="27"/>
      <c r="AW264" s="27"/>
      <c r="AX264" s="29"/>
      <c r="AY264" s="27"/>
      <c r="AZ264" s="27"/>
      <c r="BA264" s="27"/>
      <c r="BB264" s="27"/>
      <c r="BC264" s="27"/>
      <c r="BD264" s="27"/>
      <c r="BE264" s="27"/>
      <c r="BF264" s="27"/>
      <c r="BG264" s="27"/>
      <c r="BH264" s="27"/>
      <c r="BI264" s="27"/>
      <c r="BJ264" s="29"/>
      <c r="BK264" s="27"/>
      <c r="BL264" s="27"/>
      <c r="BM264" s="27"/>
      <c r="BN264" s="29"/>
      <c r="BO264" s="29"/>
      <c r="BP264" s="27"/>
      <c r="BQ264" s="27"/>
      <c r="BR264" s="27"/>
      <c r="BS264" s="27"/>
      <c r="BT264" s="27"/>
      <c r="BU264" s="27"/>
      <c r="BV264" s="27"/>
      <c r="BW264" s="27"/>
      <c r="BX264" s="27"/>
      <c r="BY264" s="27"/>
      <c r="BZ264" s="27"/>
      <c r="CA264" s="27"/>
      <c r="CB264" s="27"/>
      <c r="CC264" s="27"/>
      <c r="CD264" s="27"/>
      <c r="CE264" s="27"/>
      <c r="CF264" s="27"/>
      <c r="CG264" s="27"/>
      <c r="CH264" s="27"/>
      <c r="CI264" s="27"/>
      <c r="CJ264" s="27"/>
      <c r="CK264" s="27"/>
      <c r="CL264" s="27"/>
      <c r="CM264" s="27"/>
      <c r="CN264" s="27"/>
      <c r="CO264" s="27"/>
      <c r="CP264" s="27"/>
      <c r="CQ264" s="27"/>
      <c r="CR264" s="27"/>
      <c r="CS264" s="27"/>
      <c r="CT264" s="27"/>
      <c r="CU264" s="27"/>
      <c r="CV264" s="27"/>
    </row>
    <row r="265" spans="2:100" ht="14.4" x14ac:dyDescent="0.3">
      <c r="B265" s="22"/>
      <c r="C265" s="22"/>
      <c r="D265" s="22"/>
      <c r="E265" s="22"/>
      <c r="F265" s="22"/>
      <c r="G265" s="22"/>
      <c r="H265" s="22"/>
      <c r="I265" s="22"/>
      <c r="J265" s="22"/>
      <c r="K265" s="22"/>
      <c r="L265" s="22"/>
      <c r="M265" s="22"/>
      <c r="N265" s="22"/>
      <c r="O265" s="23"/>
      <c r="P265" s="22"/>
      <c r="Q265" s="22"/>
      <c r="R265" s="22"/>
      <c r="S265" s="22"/>
      <c r="T265" s="23"/>
      <c r="U265" s="22"/>
      <c r="V265" s="22"/>
      <c r="W265" s="22"/>
      <c r="X265" s="22"/>
      <c r="Y265" s="28"/>
      <c r="Z265" s="22"/>
      <c r="AA265" s="26"/>
      <c r="AB265" s="26"/>
      <c r="AC265" s="25"/>
      <c r="AD265" s="26"/>
      <c r="AE265" s="27"/>
      <c r="AF265" s="27"/>
      <c r="AG265" s="27"/>
      <c r="AH265" s="28"/>
      <c r="AI265" s="29"/>
      <c r="AJ265" s="27"/>
      <c r="AK265" s="27"/>
      <c r="AL265" s="27"/>
      <c r="AM265" s="27"/>
      <c r="AN265" s="27"/>
      <c r="AO265" s="27"/>
      <c r="AP265" s="27"/>
      <c r="AQ265" s="27"/>
      <c r="AR265" s="27"/>
      <c r="AS265" s="27"/>
      <c r="AT265" s="29"/>
      <c r="AU265" s="27"/>
      <c r="AV265" s="27"/>
      <c r="AW265" s="27"/>
      <c r="AX265" s="29"/>
      <c r="AY265" s="27"/>
      <c r="AZ265" s="27"/>
      <c r="BA265" s="27"/>
      <c r="BB265" s="27"/>
      <c r="BC265" s="27"/>
      <c r="BD265" s="27"/>
      <c r="BE265" s="27"/>
      <c r="BF265" s="27"/>
      <c r="BG265" s="27"/>
      <c r="BH265" s="27"/>
      <c r="BI265" s="27"/>
      <c r="BJ265" s="29"/>
      <c r="BK265" s="27"/>
      <c r="BL265" s="27"/>
      <c r="BM265" s="27"/>
      <c r="BN265" s="29"/>
      <c r="BO265" s="29"/>
      <c r="BP265" s="27"/>
      <c r="BQ265" s="27"/>
      <c r="BR265" s="27"/>
      <c r="BS265" s="27"/>
      <c r="BT265" s="27"/>
      <c r="BU265" s="27"/>
      <c r="BV265" s="27"/>
      <c r="BW265" s="27"/>
      <c r="BX265" s="27"/>
      <c r="BY265" s="27"/>
      <c r="BZ265" s="27"/>
      <c r="CA265" s="27"/>
      <c r="CB265" s="27"/>
      <c r="CC265" s="27"/>
      <c r="CD265" s="27"/>
      <c r="CE265" s="27"/>
      <c r="CF265" s="27"/>
      <c r="CG265" s="27"/>
      <c r="CH265" s="27"/>
      <c r="CI265" s="27"/>
      <c r="CJ265" s="27"/>
      <c r="CK265" s="27"/>
      <c r="CL265" s="27"/>
      <c r="CM265" s="27"/>
      <c r="CN265" s="27"/>
      <c r="CO265" s="27"/>
      <c r="CP265" s="27"/>
      <c r="CQ265" s="27"/>
      <c r="CR265" s="27"/>
      <c r="CS265" s="27"/>
      <c r="CT265" s="27"/>
      <c r="CU265" s="27"/>
      <c r="CV265" s="27"/>
    </row>
    <row r="266" spans="2:100" ht="14.4" x14ac:dyDescent="0.3">
      <c r="B266" s="22"/>
      <c r="C266" s="22"/>
      <c r="D266" s="22"/>
      <c r="E266" s="22"/>
      <c r="F266" s="22"/>
      <c r="G266" s="22"/>
      <c r="H266" s="22"/>
      <c r="I266" s="22"/>
      <c r="J266" s="22"/>
      <c r="K266" s="22"/>
      <c r="L266" s="22"/>
      <c r="M266" s="22"/>
      <c r="N266" s="22"/>
      <c r="O266" s="23"/>
      <c r="P266" s="22"/>
      <c r="Q266" s="22"/>
      <c r="R266" s="22"/>
      <c r="S266" s="22"/>
      <c r="T266" s="23"/>
      <c r="U266" s="22"/>
      <c r="V266" s="22"/>
      <c r="W266" s="22"/>
      <c r="X266" s="22"/>
      <c r="Y266" s="28"/>
      <c r="Z266" s="22"/>
      <c r="AA266" s="26"/>
      <c r="AB266" s="26"/>
      <c r="AC266" s="25"/>
      <c r="AD266" s="26"/>
      <c r="AE266" s="27"/>
      <c r="AF266" s="27"/>
      <c r="AG266" s="27"/>
      <c r="AH266" s="28"/>
      <c r="AI266" s="29"/>
      <c r="AJ266" s="27"/>
      <c r="AK266" s="27"/>
      <c r="AL266" s="27"/>
      <c r="AM266" s="27"/>
      <c r="AN266" s="27"/>
      <c r="AO266" s="27"/>
      <c r="AP266" s="27"/>
      <c r="AQ266" s="27"/>
      <c r="AR266" s="27"/>
      <c r="AS266" s="27"/>
      <c r="AT266" s="29"/>
      <c r="AU266" s="27"/>
      <c r="AV266" s="27"/>
      <c r="AW266" s="27"/>
      <c r="AX266" s="29"/>
      <c r="AY266" s="27"/>
      <c r="AZ266" s="27"/>
      <c r="BA266" s="27"/>
      <c r="BB266" s="27"/>
      <c r="BC266" s="27"/>
      <c r="BD266" s="27"/>
      <c r="BE266" s="27"/>
      <c r="BF266" s="27"/>
      <c r="BG266" s="27"/>
      <c r="BH266" s="27"/>
      <c r="BI266" s="27"/>
      <c r="BJ266" s="29"/>
      <c r="BK266" s="27"/>
      <c r="BL266" s="27"/>
      <c r="BM266" s="27"/>
      <c r="BN266" s="29"/>
      <c r="BO266" s="29"/>
      <c r="BP266" s="27"/>
      <c r="BQ266" s="27"/>
      <c r="BR266" s="27"/>
      <c r="BS266" s="27"/>
      <c r="BT266" s="27"/>
      <c r="BU266" s="27"/>
      <c r="BV266" s="27"/>
      <c r="BW266" s="27"/>
      <c r="BX266" s="27"/>
      <c r="BY266" s="27"/>
      <c r="BZ266" s="27"/>
      <c r="CA266" s="27"/>
      <c r="CB266" s="27"/>
      <c r="CC266" s="27"/>
      <c r="CD266" s="27"/>
      <c r="CE266" s="27"/>
      <c r="CF266" s="27"/>
      <c r="CG266" s="27"/>
      <c r="CH266" s="27"/>
      <c r="CI266" s="27"/>
      <c r="CJ266" s="27"/>
      <c r="CK266" s="27"/>
      <c r="CL266" s="27"/>
      <c r="CM266" s="27"/>
      <c r="CN266" s="27"/>
      <c r="CO266" s="27"/>
      <c r="CP266" s="27"/>
      <c r="CQ266" s="27"/>
      <c r="CR266" s="27"/>
      <c r="CS266" s="27"/>
      <c r="CT266" s="27"/>
      <c r="CU266" s="27"/>
      <c r="CV266" s="27"/>
    </row>
    <row r="267" spans="2:100" ht="14.4" x14ac:dyDescent="0.3">
      <c r="B267" s="22"/>
      <c r="C267" s="22"/>
      <c r="D267" s="22"/>
      <c r="E267" s="22"/>
      <c r="F267" s="22"/>
      <c r="G267" s="22"/>
      <c r="H267" s="22"/>
      <c r="I267" s="22"/>
      <c r="J267" s="22"/>
      <c r="K267" s="22"/>
      <c r="L267" s="22"/>
      <c r="M267" s="22"/>
      <c r="N267" s="22"/>
      <c r="O267" s="23"/>
      <c r="P267" s="22"/>
      <c r="Q267" s="22"/>
      <c r="R267" s="22"/>
      <c r="S267" s="22"/>
      <c r="T267" s="23"/>
      <c r="U267" s="22"/>
      <c r="V267" s="22"/>
      <c r="W267" s="22"/>
      <c r="X267" s="22"/>
      <c r="Y267" s="28"/>
      <c r="Z267" s="22"/>
      <c r="AA267" s="26"/>
      <c r="AB267" s="26"/>
      <c r="AC267" s="25"/>
      <c r="AD267" s="26"/>
      <c r="AE267" s="27"/>
      <c r="AF267" s="27"/>
      <c r="AG267" s="27"/>
      <c r="AH267" s="28"/>
      <c r="AI267" s="29"/>
      <c r="AJ267" s="27"/>
      <c r="AK267" s="27"/>
      <c r="AL267" s="27"/>
      <c r="AM267" s="27"/>
      <c r="AN267" s="27"/>
      <c r="AO267" s="27"/>
      <c r="AP267" s="27"/>
      <c r="AQ267" s="27"/>
      <c r="AR267" s="27"/>
      <c r="AS267" s="27"/>
      <c r="AT267" s="29"/>
      <c r="AU267" s="27"/>
      <c r="AV267" s="27"/>
      <c r="AW267" s="27"/>
      <c r="AX267" s="29"/>
      <c r="AY267" s="27"/>
      <c r="AZ267" s="27"/>
      <c r="BA267" s="27"/>
      <c r="BB267" s="27"/>
      <c r="BC267" s="27"/>
      <c r="BD267" s="27"/>
      <c r="BE267" s="27"/>
      <c r="BF267" s="27"/>
      <c r="BG267" s="27"/>
      <c r="BH267" s="27"/>
      <c r="BI267" s="27"/>
      <c r="BJ267" s="29"/>
      <c r="BK267" s="27"/>
      <c r="BL267" s="27"/>
      <c r="BM267" s="27"/>
      <c r="BN267" s="29"/>
      <c r="BO267" s="29"/>
      <c r="BP267" s="27"/>
      <c r="BQ267" s="27"/>
      <c r="BR267" s="27"/>
      <c r="BS267" s="27"/>
      <c r="BT267" s="27"/>
      <c r="BU267" s="27"/>
      <c r="BV267" s="27"/>
      <c r="BW267" s="27"/>
      <c r="BX267" s="27"/>
      <c r="BY267" s="27"/>
      <c r="BZ267" s="27"/>
      <c r="CA267" s="27"/>
      <c r="CB267" s="27"/>
      <c r="CC267" s="27"/>
      <c r="CD267" s="27"/>
      <c r="CE267" s="27"/>
      <c r="CF267" s="27"/>
      <c r="CG267" s="27"/>
      <c r="CH267" s="27"/>
      <c r="CI267" s="27"/>
      <c r="CJ267" s="27"/>
      <c r="CK267" s="27"/>
      <c r="CL267" s="27"/>
      <c r="CM267" s="27"/>
      <c r="CN267" s="27"/>
      <c r="CO267" s="27"/>
      <c r="CP267" s="27"/>
      <c r="CQ267" s="27"/>
      <c r="CR267" s="27"/>
      <c r="CS267" s="27"/>
      <c r="CT267" s="27"/>
      <c r="CU267" s="27"/>
      <c r="CV267" s="27"/>
    </row>
    <row r="268" spans="2:100" ht="14.4" x14ac:dyDescent="0.3">
      <c r="B268" s="22"/>
      <c r="C268" s="22"/>
      <c r="D268" s="22"/>
      <c r="E268" s="22"/>
      <c r="F268" s="22"/>
      <c r="G268" s="22"/>
      <c r="H268" s="22"/>
      <c r="I268" s="22"/>
      <c r="J268" s="22"/>
      <c r="K268" s="22"/>
      <c r="L268" s="22"/>
      <c r="M268" s="22"/>
      <c r="N268" s="22"/>
      <c r="O268" s="23"/>
      <c r="P268" s="22"/>
      <c r="Q268" s="22"/>
      <c r="R268" s="22"/>
      <c r="S268" s="22"/>
      <c r="T268" s="23"/>
      <c r="U268" s="22"/>
      <c r="V268" s="22"/>
      <c r="W268" s="22"/>
      <c r="X268" s="22"/>
      <c r="Y268" s="28"/>
      <c r="Z268" s="22"/>
      <c r="AA268" s="26"/>
      <c r="AB268" s="26"/>
      <c r="AC268" s="25"/>
      <c r="AD268" s="26"/>
      <c r="AE268" s="27"/>
      <c r="AF268" s="27"/>
      <c r="AG268" s="27"/>
      <c r="AH268" s="28"/>
      <c r="AI268" s="29"/>
      <c r="AJ268" s="27"/>
      <c r="AK268" s="27"/>
      <c r="AL268" s="27"/>
      <c r="AM268" s="27"/>
      <c r="AN268" s="27"/>
      <c r="AO268" s="27"/>
      <c r="AP268" s="27"/>
      <c r="AQ268" s="27"/>
      <c r="AR268" s="27"/>
      <c r="AS268" s="27"/>
      <c r="AT268" s="29"/>
      <c r="AU268" s="27"/>
      <c r="AV268" s="27"/>
      <c r="AW268" s="27"/>
      <c r="AX268" s="29"/>
      <c r="AY268" s="27"/>
      <c r="AZ268" s="27"/>
      <c r="BA268" s="27"/>
      <c r="BB268" s="27"/>
      <c r="BC268" s="27"/>
      <c r="BD268" s="27"/>
      <c r="BE268" s="27"/>
      <c r="BF268" s="27"/>
      <c r="BG268" s="27"/>
      <c r="BH268" s="27"/>
      <c r="BI268" s="27"/>
      <c r="BJ268" s="29"/>
      <c r="BK268" s="27"/>
      <c r="BL268" s="27"/>
      <c r="BM268" s="27"/>
      <c r="BN268" s="29"/>
      <c r="BO268" s="29"/>
      <c r="BP268" s="27"/>
      <c r="BQ268" s="27"/>
      <c r="BR268" s="27"/>
      <c r="BS268" s="27"/>
      <c r="BT268" s="27"/>
      <c r="BU268" s="27"/>
      <c r="BV268" s="27"/>
      <c r="BW268" s="27"/>
      <c r="BX268" s="27"/>
      <c r="BY268" s="27"/>
      <c r="BZ268" s="27"/>
      <c r="CA268" s="27"/>
      <c r="CB268" s="27"/>
      <c r="CC268" s="27"/>
      <c r="CD268" s="27"/>
      <c r="CE268" s="27"/>
      <c r="CF268" s="27"/>
      <c r="CG268" s="27"/>
      <c r="CH268" s="27"/>
      <c r="CI268" s="27"/>
      <c r="CJ268" s="27"/>
      <c r="CK268" s="27"/>
      <c r="CL268" s="27"/>
      <c r="CM268" s="27"/>
      <c r="CN268" s="27"/>
      <c r="CO268" s="27"/>
      <c r="CP268" s="27"/>
      <c r="CQ268" s="27"/>
      <c r="CR268" s="27"/>
      <c r="CS268" s="27"/>
      <c r="CT268" s="27"/>
      <c r="CU268" s="27"/>
      <c r="CV268" s="27"/>
    </row>
    <row r="269" spans="2:100" ht="14.4" x14ac:dyDescent="0.3">
      <c r="B269" s="22"/>
      <c r="C269" s="22"/>
      <c r="D269" s="22"/>
      <c r="E269" s="22"/>
      <c r="F269" s="22"/>
      <c r="G269" s="22"/>
      <c r="H269" s="22"/>
      <c r="I269" s="22"/>
      <c r="J269" s="22"/>
      <c r="K269" s="22"/>
      <c r="L269" s="22"/>
      <c r="M269" s="22"/>
      <c r="N269" s="22"/>
      <c r="O269" s="23"/>
      <c r="P269" s="22"/>
      <c r="Q269" s="22"/>
      <c r="R269" s="22"/>
      <c r="S269" s="22"/>
      <c r="T269" s="23"/>
      <c r="U269" s="22"/>
      <c r="V269" s="22"/>
      <c r="W269" s="22"/>
      <c r="X269" s="22"/>
      <c r="Y269" s="28"/>
      <c r="Z269" s="22"/>
      <c r="AA269" s="26"/>
      <c r="AB269" s="26"/>
      <c r="AC269" s="25"/>
      <c r="AD269" s="26"/>
      <c r="AE269" s="27"/>
      <c r="AF269" s="27"/>
      <c r="AG269" s="27"/>
      <c r="AH269" s="28"/>
      <c r="AI269" s="29"/>
      <c r="AJ269" s="27"/>
      <c r="AK269" s="27"/>
      <c r="AL269" s="27"/>
      <c r="AM269" s="27"/>
      <c r="AN269" s="27"/>
      <c r="AO269" s="27"/>
      <c r="AP269" s="27"/>
      <c r="AQ269" s="27"/>
      <c r="AR269" s="27"/>
      <c r="AS269" s="27"/>
      <c r="AT269" s="29"/>
      <c r="AU269" s="27"/>
      <c r="AV269" s="27"/>
      <c r="AW269" s="27"/>
      <c r="AX269" s="29"/>
      <c r="AY269" s="27"/>
      <c r="AZ269" s="27"/>
      <c r="BA269" s="27"/>
      <c r="BB269" s="27"/>
      <c r="BC269" s="27"/>
      <c r="BD269" s="27"/>
      <c r="BE269" s="27"/>
      <c r="BF269" s="27"/>
      <c r="BG269" s="27"/>
      <c r="BH269" s="27"/>
      <c r="BI269" s="27"/>
      <c r="BJ269" s="29"/>
      <c r="BK269" s="27"/>
      <c r="BL269" s="27"/>
      <c r="BM269" s="27"/>
      <c r="BN269" s="29"/>
      <c r="BO269" s="29"/>
      <c r="BP269" s="27"/>
      <c r="BQ269" s="27"/>
      <c r="BR269" s="27"/>
      <c r="BS269" s="27"/>
      <c r="BT269" s="27"/>
      <c r="BU269" s="27"/>
      <c r="BV269" s="27"/>
      <c r="BW269" s="27"/>
      <c r="BX269" s="27"/>
      <c r="BY269" s="27"/>
      <c r="BZ269" s="27"/>
      <c r="CA269" s="27"/>
      <c r="CB269" s="27"/>
      <c r="CC269" s="27"/>
      <c r="CD269" s="27"/>
      <c r="CE269" s="27"/>
      <c r="CF269" s="27"/>
      <c r="CG269" s="27"/>
      <c r="CH269" s="27"/>
      <c r="CI269" s="27"/>
      <c r="CJ269" s="27"/>
      <c r="CK269" s="27"/>
      <c r="CL269" s="27"/>
      <c r="CM269" s="27"/>
      <c r="CN269" s="27"/>
      <c r="CO269" s="27"/>
      <c r="CP269" s="27"/>
      <c r="CQ269" s="27"/>
      <c r="CR269" s="27"/>
      <c r="CS269" s="27"/>
      <c r="CT269" s="27"/>
      <c r="CU269" s="27"/>
      <c r="CV269" s="27"/>
    </row>
    <row r="270" spans="2:100" ht="14.4" x14ac:dyDescent="0.3">
      <c r="B270" s="22"/>
      <c r="C270" s="22"/>
      <c r="D270" s="22"/>
      <c r="E270" s="22"/>
      <c r="F270" s="22"/>
      <c r="G270" s="22"/>
      <c r="H270" s="22"/>
      <c r="I270" s="22"/>
      <c r="J270" s="22"/>
      <c r="K270" s="22"/>
      <c r="L270" s="22"/>
      <c r="M270" s="22"/>
      <c r="N270" s="22"/>
      <c r="O270" s="23"/>
      <c r="P270" s="22"/>
      <c r="Q270" s="22"/>
      <c r="R270" s="22"/>
      <c r="S270" s="22"/>
      <c r="T270" s="23"/>
      <c r="U270" s="22"/>
      <c r="V270" s="22"/>
      <c r="W270" s="22"/>
      <c r="X270" s="22"/>
      <c r="Y270" s="28"/>
      <c r="Z270" s="22"/>
      <c r="AA270" s="26"/>
      <c r="AB270" s="26"/>
      <c r="AC270" s="25"/>
      <c r="AD270" s="26"/>
      <c r="AE270" s="27"/>
      <c r="AF270" s="27"/>
      <c r="AG270" s="27"/>
      <c r="AH270" s="28"/>
      <c r="AI270" s="29"/>
      <c r="AJ270" s="27"/>
      <c r="AK270" s="27"/>
      <c r="AL270" s="27"/>
      <c r="AM270" s="27"/>
      <c r="AN270" s="27"/>
      <c r="AO270" s="27"/>
      <c r="AP270" s="27"/>
      <c r="AQ270" s="27"/>
      <c r="AR270" s="27"/>
      <c r="AS270" s="27"/>
      <c r="AT270" s="29"/>
      <c r="AU270" s="27"/>
      <c r="AV270" s="27"/>
      <c r="AW270" s="27"/>
      <c r="AX270" s="29"/>
      <c r="AY270" s="27"/>
      <c r="AZ270" s="27"/>
      <c r="BA270" s="27"/>
      <c r="BB270" s="27"/>
      <c r="BC270" s="27"/>
      <c r="BD270" s="27"/>
      <c r="BE270" s="27"/>
      <c r="BF270" s="27"/>
      <c r="BG270" s="27"/>
      <c r="BH270" s="27"/>
      <c r="BI270" s="27"/>
      <c r="BJ270" s="29"/>
      <c r="BK270" s="27"/>
      <c r="BL270" s="27"/>
      <c r="BM270" s="27"/>
      <c r="BN270" s="29"/>
      <c r="BO270" s="29"/>
      <c r="BP270" s="27"/>
      <c r="BQ270" s="27"/>
      <c r="BR270" s="27"/>
      <c r="BS270" s="27"/>
      <c r="BT270" s="27"/>
      <c r="BU270" s="27"/>
      <c r="BV270" s="27"/>
      <c r="BW270" s="27"/>
      <c r="BX270" s="27"/>
      <c r="BY270" s="27"/>
      <c r="BZ270" s="27"/>
      <c r="CA270" s="27"/>
      <c r="CB270" s="27"/>
      <c r="CC270" s="27"/>
      <c r="CD270" s="27"/>
      <c r="CE270" s="27"/>
      <c r="CF270" s="27"/>
      <c r="CG270" s="27"/>
      <c r="CH270" s="27"/>
      <c r="CI270" s="27"/>
      <c r="CJ270" s="27"/>
      <c r="CK270" s="27"/>
      <c r="CL270" s="27"/>
      <c r="CM270" s="27"/>
      <c r="CN270" s="27"/>
      <c r="CO270" s="27"/>
      <c r="CP270" s="27"/>
      <c r="CQ270" s="27"/>
      <c r="CR270" s="27"/>
      <c r="CS270" s="27"/>
      <c r="CT270" s="27"/>
      <c r="CU270" s="27"/>
      <c r="CV270" s="27"/>
    </row>
    <row r="271" spans="2:100" ht="14.4" x14ac:dyDescent="0.3">
      <c r="B271" s="22"/>
      <c r="C271" s="22"/>
      <c r="D271" s="22"/>
      <c r="E271" s="22"/>
      <c r="F271" s="22"/>
      <c r="G271" s="22"/>
      <c r="H271" s="22"/>
      <c r="I271" s="22"/>
      <c r="J271" s="22"/>
      <c r="K271" s="22"/>
      <c r="L271" s="22"/>
      <c r="M271" s="22"/>
      <c r="N271" s="22"/>
      <c r="O271" s="23"/>
      <c r="P271" s="22"/>
      <c r="Q271" s="22"/>
      <c r="R271" s="22"/>
      <c r="S271" s="22"/>
      <c r="T271" s="23"/>
      <c r="U271" s="22"/>
      <c r="V271" s="22"/>
      <c r="W271" s="22"/>
      <c r="X271" s="22"/>
      <c r="Y271" s="28"/>
      <c r="Z271" s="22"/>
      <c r="AA271" s="26"/>
      <c r="AB271" s="26"/>
      <c r="AC271" s="25"/>
      <c r="AD271" s="26"/>
      <c r="AE271" s="27"/>
      <c r="AF271" s="27"/>
      <c r="AG271" s="27"/>
      <c r="AH271" s="28"/>
      <c r="AI271" s="29"/>
      <c r="AJ271" s="27"/>
      <c r="AK271" s="27"/>
      <c r="AL271" s="27"/>
      <c r="AM271" s="27"/>
      <c r="AN271" s="27"/>
      <c r="AO271" s="27"/>
      <c r="AP271" s="27"/>
      <c r="AQ271" s="27"/>
      <c r="AR271" s="27"/>
      <c r="AS271" s="27"/>
      <c r="AT271" s="29"/>
      <c r="AU271" s="27"/>
      <c r="AV271" s="27"/>
      <c r="AW271" s="27"/>
      <c r="AX271" s="29"/>
      <c r="AY271" s="27"/>
      <c r="AZ271" s="27"/>
      <c r="BA271" s="27"/>
      <c r="BB271" s="27"/>
      <c r="BC271" s="27"/>
      <c r="BD271" s="27"/>
      <c r="BE271" s="27"/>
      <c r="BF271" s="27"/>
      <c r="BG271" s="27"/>
      <c r="BH271" s="27"/>
      <c r="BI271" s="27"/>
      <c r="BJ271" s="29"/>
      <c r="BK271" s="27"/>
      <c r="BL271" s="27"/>
      <c r="BM271" s="27"/>
      <c r="BN271" s="29"/>
      <c r="BO271" s="29"/>
      <c r="BP271" s="27"/>
      <c r="BQ271" s="27"/>
      <c r="BR271" s="27"/>
      <c r="BS271" s="27"/>
      <c r="BT271" s="27"/>
      <c r="BU271" s="27"/>
      <c r="BV271" s="27"/>
      <c r="BW271" s="27"/>
      <c r="BX271" s="27"/>
      <c r="BY271" s="27"/>
      <c r="BZ271" s="27"/>
      <c r="CA271" s="27"/>
      <c r="CB271" s="27"/>
      <c r="CC271" s="27"/>
      <c r="CD271" s="27"/>
      <c r="CE271" s="27"/>
      <c r="CF271" s="27"/>
      <c r="CG271" s="27"/>
      <c r="CH271" s="27"/>
      <c r="CI271" s="27"/>
      <c r="CJ271" s="27"/>
      <c r="CK271" s="27"/>
      <c r="CL271" s="27"/>
      <c r="CM271" s="27"/>
      <c r="CN271" s="27"/>
      <c r="CO271" s="27"/>
      <c r="CP271" s="27"/>
      <c r="CQ271" s="27"/>
      <c r="CR271" s="27"/>
      <c r="CS271" s="27"/>
      <c r="CT271" s="27"/>
      <c r="CU271" s="27"/>
      <c r="CV271" s="27"/>
    </row>
    <row r="272" spans="2:100" ht="14.4" x14ac:dyDescent="0.3">
      <c r="B272" s="22"/>
      <c r="C272" s="22"/>
      <c r="D272" s="22"/>
      <c r="E272" s="22"/>
      <c r="F272" s="22"/>
      <c r="G272" s="22"/>
      <c r="H272" s="22"/>
      <c r="I272" s="22"/>
      <c r="J272" s="22"/>
      <c r="K272" s="22"/>
      <c r="L272" s="22"/>
      <c r="M272" s="22"/>
      <c r="N272" s="22"/>
      <c r="O272" s="23"/>
      <c r="P272" s="22"/>
      <c r="Q272" s="22"/>
      <c r="R272" s="22"/>
      <c r="S272" s="22"/>
      <c r="T272" s="23"/>
      <c r="U272" s="22"/>
      <c r="V272" s="22"/>
      <c r="W272" s="22"/>
      <c r="X272" s="22"/>
      <c r="Y272" s="28"/>
      <c r="Z272" s="22"/>
      <c r="AA272" s="26"/>
      <c r="AB272" s="26"/>
      <c r="AC272" s="25"/>
      <c r="AD272" s="26"/>
      <c r="AE272" s="27"/>
      <c r="AF272" s="27"/>
      <c r="AG272" s="27"/>
      <c r="AH272" s="28"/>
      <c r="AI272" s="29"/>
      <c r="AJ272" s="27"/>
      <c r="AK272" s="27"/>
      <c r="AL272" s="27"/>
      <c r="AM272" s="27"/>
      <c r="AN272" s="27"/>
      <c r="AO272" s="27"/>
      <c r="AP272" s="27"/>
      <c r="AQ272" s="27"/>
      <c r="AR272" s="27"/>
      <c r="AS272" s="27"/>
      <c r="AT272" s="29"/>
      <c r="AU272" s="27"/>
      <c r="AV272" s="27"/>
      <c r="AW272" s="27"/>
      <c r="AX272" s="29"/>
      <c r="AY272" s="27"/>
      <c r="AZ272" s="27"/>
      <c r="BA272" s="27"/>
      <c r="BB272" s="27"/>
      <c r="BC272" s="27"/>
      <c r="BD272" s="27"/>
      <c r="BE272" s="27"/>
      <c r="BF272" s="27"/>
      <c r="BG272" s="27"/>
      <c r="BH272" s="27"/>
      <c r="BI272" s="27"/>
      <c r="BJ272" s="29"/>
      <c r="BK272" s="27"/>
      <c r="BL272" s="27"/>
      <c r="BM272" s="27"/>
      <c r="BN272" s="29"/>
      <c r="BO272" s="29"/>
      <c r="BP272" s="27"/>
      <c r="BQ272" s="27"/>
      <c r="BR272" s="27"/>
      <c r="BS272" s="27"/>
      <c r="BT272" s="27"/>
      <c r="BU272" s="27"/>
      <c r="BV272" s="27"/>
      <c r="BW272" s="27"/>
      <c r="BX272" s="27"/>
      <c r="BY272" s="27"/>
      <c r="BZ272" s="27"/>
      <c r="CA272" s="27"/>
      <c r="CB272" s="27"/>
      <c r="CC272" s="27"/>
      <c r="CD272" s="27"/>
      <c r="CE272" s="27"/>
      <c r="CF272" s="27"/>
      <c r="CG272" s="27"/>
      <c r="CH272" s="27"/>
      <c r="CI272" s="27"/>
      <c r="CJ272" s="27"/>
      <c r="CK272" s="27"/>
      <c r="CL272" s="27"/>
      <c r="CM272" s="27"/>
      <c r="CN272" s="27"/>
      <c r="CO272" s="27"/>
      <c r="CP272" s="27"/>
      <c r="CQ272" s="27"/>
      <c r="CR272" s="27"/>
      <c r="CS272" s="27"/>
      <c r="CT272" s="27"/>
      <c r="CU272" s="27"/>
      <c r="CV272" s="27"/>
    </row>
    <row r="273" spans="2:100" ht="14.4" x14ac:dyDescent="0.3">
      <c r="B273" s="22"/>
      <c r="C273" s="22"/>
      <c r="D273" s="22"/>
      <c r="E273" s="22"/>
      <c r="F273" s="22"/>
      <c r="G273" s="22"/>
      <c r="H273" s="22"/>
      <c r="I273" s="22"/>
      <c r="J273" s="22"/>
      <c r="K273" s="22"/>
      <c r="L273" s="22"/>
      <c r="M273" s="22"/>
      <c r="N273" s="22"/>
      <c r="O273" s="23"/>
      <c r="P273" s="22"/>
      <c r="Q273" s="22"/>
      <c r="R273" s="22"/>
      <c r="S273" s="22"/>
      <c r="T273" s="23"/>
      <c r="U273" s="22"/>
      <c r="V273" s="22"/>
      <c r="W273" s="22"/>
      <c r="X273" s="22"/>
      <c r="Y273" s="28"/>
      <c r="Z273" s="22"/>
      <c r="AA273" s="26"/>
      <c r="AB273" s="26"/>
      <c r="AC273" s="25"/>
      <c r="AD273" s="26"/>
      <c r="AE273" s="27"/>
      <c r="AF273" s="27"/>
      <c r="AG273" s="27"/>
      <c r="AH273" s="28"/>
      <c r="AI273" s="29"/>
      <c r="AJ273" s="27"/>
      <c r="AK273" s="27"/>
      <c r="AL273" s="27"/>
      <c r="AM273" s="27"/>
      <c r="AN273" s="27"/>
      <c r="AO273" s="27"/>
      <c r="AP273" s="27"/>
      <c r="AQ273" s="27"/>
      <c r="AR273" s="27"/>
      <c r="AS273" s="27"/>
      <c r="AT273" s="29"/>
      <c r="AU273" s="27"/>
      <c r="AV273" s="27"/>
      <c r="AW273" s="27"/>
      <c r="AX273" s="29"/>
      <c r="AY273" s="27"/>
      <c r="AZ273" s="27"/>
      <c r="BA273" s="27"/>
      <c r="BB273" s="27"/>
      <c r="BC273" s="27"/>
      <c r="BD273" s="27"/>
      <c r="BE273" s="27"/>
      <c r="BF273" s="27"/>
      <c r="BG273" s="27"/>
      <c r="BH273" s="27"/>
      <c r="BI273" s="27"/>
      <c r="BJ273" s="29"/>
      <c r="BK273" s="27"/>
      <c r="BL273" s="27"/>
      <c r="BM273" s="27"/>
      <c r="BN273" s="29"/>
      <c r="BO273" s="29"/>
      <c r="BP273" s="27"/>
      <c r="BQ273" s="27"/>
      <c r="BR273" s="27"/>
      <c r="BS273" s="27"/>
      <c r="BT273" s="27"/>
      <c r="BU273" s="27"/>
      <c r="BV273" s="27"/>
      <c r="BW273" s="27"/>
      <c r="BX273" s="27"/>
      <c r="BY273" s="27"/>
      <c r="BZ273" s="27"/>
      <c r="CA273" s="27"/>
      <c r="CB273" s="27"/>
      <c r="CC273" s="27"/>
      <c r="CD273" s="27"/>
      <c r="CE273" s="27"/>
      <c r="CF273" s="27"/>
      <c r="CG273" s="27"/>
      <c r="CH273" s="27"/>
      <c r="CI273" s="27"/>
      <c r="CJ273" s="27"/>
      <c r="CK273" s="27"/>
      <c r="CL273" s="27"/>
      <c r="CM273" s="27"/>
      <c r="CN273" s="27"/>
      <c r="CO273" s="27"/>
      <c r="CP273" s="27"/>
      <c r="CQ273" s="27"/>
      <c r="CR273" s="27"/>
      <c r="CS273" s="27"/>
      <c r="CT273" s="27"/>
      <c r="CU273" s="27"/>
      <c r="CV273" s="27"/>
    </row>
    <row r="274" spans="2:100" ht="14.4" x14ac:dyDescent="0.3">
      <c r="B274" s="22"/>
      <c r="C274" s="22"/>
      <c r="D274" s="22"/>
      <c r="E274" s="22"/>
      <c r="F274" s="22"/>
      <c r="G274" s="22"/>
      <c r="H274" s="22"/>
      <c r="I274" s="22"/>
      <c r="J274" s="22"/>
      <c r="K274" s="22"/>
      <c r="L274" s="22"/>
      <c r="M274" s="22"/>
      <c r="N274" s="22"/>
      <c r="O274" s="23"/>
      <c r="P274" s="22"/>
      <c r="Q274" s="22"/>
      <c r="R274" s="22"/>
      <c r="S274" s="22"/>
      <c r="T274" s="23"/>
      <c r="U274" s="22"/>
      <c r="V274" s="22"/>
      <c r="W274" s="22"/>
      <c r="X274" s="22"/>
      <c r="Y274" s="28"/>
      <c r="Z274" s="22"/>
      <c r="AA274" s="26"/>
      <c r="AB274" s="26"/>
      <c r="AC274" s="25"/>
      <c r="AD274" s="26"/>
      <c r="AE274" s="27"/>
      <c r="AF274" s="27"/>
      <c r="AG274" s="27"/>
      <c r="AH274" s="28"/>
      <c r="AI274" s="29"/>
      <c r="AJ274" s="27"/>
      <c r="AK274" s="27"/>
      <c r="AL274" s="27"/>
      <c r="AM274" s="27"/>
      <c r="AN274" s="27"/>
      <c r="AO274" s="27"/>
      <c r="AP274" s="27"/>
      <c r="AQ274" s="27"/>
      <c r="AR274" s="27"/>
      <c r="AS274" s="27"/>
      <c r="AT274" s="29"/>
      <c r="AU274" s="27"/>
      <c r="AV274" s="27"/>
      <c r="AW274" s="27"/>
      <c r="AX274" s="29"/>
      <c r="AY274" s="27"/>
      <c r="AZ274" s="27"/>
      <c r="BA274" s="27"/>
      <c r="BB274" s="27"/>
      <c r="BC274" s="27"/>
      <c r="BD274" s="27"/>
      <c r="BE274" s="27"/>
      <c r="BF274" s="27"/>
      <c r="BG274" s="27"/>
      <c r="BH274" s="27"/>
      <c r="BI274" s="27"/>
      <c r="BJ274" s="29"/>
      <c r="BK274" s="27"/>
      <c r="BL274" s="27"/>
      <c r="BM274" s="27"/>
      <c r="BN274" s="29"/>
      <c r="BO274" s="29"/>
      <c r="BP274" s="27"/>
      <c r="BQ274" s="27"/>
      <c r="BR274" s="27"/>
      <c r="BS274" s="27"/>
      <c r="BT274" s="27"/>
      <c r="BU274" s="27"/>
      <c r="BV274" s="27"/>
      <c r="BW274" s="27"/>
      <c r="BX274" s="27"/>
      <c r="BY274" s="27"/>
      <c r="BZ274" s="27"/>
      <c r="CA274" s="27"/>
      <c r="CB274" s="27"/>
      <c r="CC274" s="27"/>
      <c r="CD274" s="27"/>
      <c r="CE274" s="27"/>
      <c r="CF274" s="27"/>
      <c r="CG274" s="27"/>
      <c r="CH274" s="27"/>
      <c r="CI274" s="27"/>
      <c r="CJ274" s="27"/>
      <c r="CK274" s="27"/>
      <c r="CL274" s="27"/>
      <c r="CM274" s="27"/>
      <c r="CN274" s="27"/>
      <c r="CO274" s="27"/>
      <c r="CP274" s="27"/>
      <c r="CQ274" s="27"/>
      <c r="CR274" s="27"/>
      <c r="CS274" s="27"/>
      <c r="CT274" s="27"/>
      <c r="CU274" s="27"/>
      <c r="CV274" s="27"/>
    </row>
    <row r="275" spans="2:100" ht="14.4" x14ac:dyDescent="0.3">
      <c r="B275" s="22"/>
      <c r="C275" s="22"/>
      <c r="D275" s="22"/>
      <c r="E275" s="22"/>
      <c r="F275" s="22"/>
      <c r="G275" s="22"/>
      <c r="H275" s="22"/>
      <c r="I275" s="22"/>
      <c r="J275" s="22"/>
      <c r="K275" s="22"/>
      <c r="L275" s="22"/>
      <c r="M275" s="22"/>
      <c r="N275" s="22"/>
      <c r="O275" s="23"/>
      <c r="P275" s="22"/>
      <c r="Q275" s="22"/>
      <c r="R275" s="22"/>
      <c r="S275" s="22"/>
      <c r="T275" s="23"/>
      <c r="U275" s="22"/>
      <c r="V275" s="22"/>
      <c r="W275" s="22"/>
      <c r="X275" s="22"/>
      <c r="Y275" s="28"/>
      <c r="Z275" s="22"/>
      <c r="AA275" s="26"/>
      <c r="AB275" s="26"/>
      <c r="AC275" s="25"/>
      <c r="AD275" s="26"/>
      <c r="AE275" s="27"/>
      <c r="AF275" s="27"/>
      <c r="AG275" s="27"/>
      <c r="AH275" s="28"/>
      <c r="AI275" s="29"/>
      <c r="AJ275" s="27"/>
      <c r="AK275" s="27"/>
      <c r="AL275" s="27"/>
      <c r="AM275" s="27"/>
      <c r="AN275" s="27"/>
      <c r="AO275" s="27"/>
      <c r="AP275" s="27"/>
      <c r="AQ275" s="27"/>
      <c r="AR275" s="27"/>
      <c r="AS275" s="27"/>
      <c r="AT275" s="29"/>
      <c r="AU275" s="27"/>
      <c r="AV275" s="27"/>
      <c r="AW275" s="27"/>
      <c r="AX275" s="29"/>
      <c r="AY275" s="27"/>
      <c r="AZ275" s="27"/>
      <c r="BA275" s="27"/>
      <c r="BB275" s="27"/>
      <c r="BC275" s="27"/>
      <c r="BD275" s="27"/>
      <c r="BE275" s="27"/>
      <c r="BF275" s="27"/>
      <c r="BG275" s="27"/>
      <c r="BH275" s="27"/>
      <c r="BI275" s="27"/>
      <c r="BJ275" s="29"/>
      <c r="BK275" s="27"/>
      <c r="BL275" s="27"/>
      <c r="BM275" s="27"/>
      <c r="BN275" s="29"/>
      <c r="BO275" s="29"/>
      <c r="BP275" s="27"/>
      <c r="BQ275" s="27"/>
      <c r="BR275" s="27"/>
      <c r="BS275" s="27"/>
      <c r="BT275" s="27"/>
      <c r="BU275" s="27"/>
      <c r="BV275" s="27"/>
      <c r="BW275" s="27"/>
      <c r="BX275" s="27"/>
      <c r="BY275" s="27"/>
      <c r="BZ275" s="27"/>
      <c r="CA275" s="27"/>
      <c r="CB275" s="27"/>
      <c r="CC275" s="27"/>
      <c r="CD275" s="27"/>
      <c r="CE275" s="27"/>
      <c r="CF275" s="27"/>
      <c r="CG275" s="27"/>
      <c r="CH275" s="27"/>
      <c r="CI275" s="27"/>
      <c r="CJ275" s="27"/>
      <c r="CK275" s="27"/>
      <c r="CL275" s="27"/>
      <c r="CM275" s="27"/>
      <c r="CN275" s="27"/>
      <c r="CO275" s="27"/>
      <c r="CP275" s="27"/>
      <c r="CQ275" s="27"/>
      <c r="CR275" s="27"/>
      <c r="CS275" s="27"/>
      <c r="CT275" s="27"/>
      <c r="CU275" s="27"/>
      <c r="CV275" s="27"/>
    </row>
    <row r="276" spans="2:100" ht="14.4" x14ac:dyDescent="0.3">
      <c r="B276" s="22"/>
      <c r="C276" s="22"/>
      <c r="D276" s="22"/>
      <c r="E276" s="22"/>
      <c r="F276" s="22"/>
      <c r="G276" s="22"/>
      <c r="H276" s="22"/>
      <c r="I276" s="22"/>
      <c r="J276" s="22"/>
      <c r="K276" s="22"/>
      <c r="L276" s="22"/>
      <c r="M276" s="22"/>
      <c r="N276" s="22"/>
      <c r="O276" s="23"/>
      <c r="P276" s="22"/>
      <c r="Q276" s="22"/>
      <c r="R276" s="22"/>
      <c r="S276" s="22"/>
      <c r="T276" s="23"/>
      <c r="U276" s="22"/>
      <c r="V276" s="22"/>
      <c r="W276" s="22"/>
      <c r="X276" s="22"/>
      <c r="Y276" s="28"/>
      <c r="Z276" s="22"/>
      <c r="AA276" s="26"/>
      <c r="AB276" s="26"/>
      <c r="AC276" s="25"/>
      <c r="AD276" s="26"/>
      <c r="AE276" s="27"/>
      <c r="AF276" s="27"/>
      <c r="AG276" s="27"/>
      <c r="AH276" s="28"/>
      <c r="AI276" s="29"/>
      <c r="AJ276" s="27"/>
      <c r="AK276" s="27"/>
      <c r="AL276" s="27"/>
      <c r="AM276" s="27"/>
      <c r="AN276" s="27"/>
      <c r="AO276" s="27"/>
      <c r="AP276" s="27"/>
      <c r="AQ276" s="27"/>
      <c r="AR276" s="27"/>
      <c r="AS276" s="27"/>
      <c r="AT276" s="29"/>
      <c r="AU276" s="27"/>
      <c r="AV276" s="27"/>
      <c r="AW276" s="27"/>
      <c r="AX276" s="29"/>
      <c r="AY276" s="27"/>
      <c r="AZ276" s="27"/>
      <c r="BA276" s="27"/>
      <c r="BB276" s="27"/>
      <c r="BC276" s="27"/>
      <c r="BD276" s="27"/>
      <c r="BE276" s="27"/>
      <c r="BF276" s="27"/>
      <c r="BG276" s="27"/>
      <c r="BH276" s="27"/>
      <c r="BI276" s="27"/>
      <c r="BJ276" s="29"/>
      <c r="BK276" s="27"/>
      <c r="BL276" s="27"/>
      <c r="BM276" s="27"/>
      <c r="BN276" s="29"/>
      <c r="BO276" s="29"/>
      <c r="BP276" s="27"/>
      <c r="BQ276" s="27"/>
      <c r="BR276" s="27"/>
      <c r="BS276" s="27"/>
      <c r="BT276" s="27"/>
      <c r="BU276" s="27"/>
      <c r="BV276" s="27"/>
      <c r="BW276" s="27"/>
      <c r="BX276" s="27"/>
      <c r="BY276" s="27"/>
      <c r="BZ276" s="27"/>
      <c r="CA276" s="27"/>
      <c r="CB276" s="27"/>
      <c r="CC276" s="27"/>
      <c r="CD276" s="27"/>
      <c r="CE276" s="27"/>
      <c r="CF276" s="27"/>
      <c r="CG276" s="27"/>
      <c r="CH276" s="27"/>
      <c r="CI276" s="27"/>
      <c r="CJ276" s="27"/>
      <c r="CK276" s="27"/>
      <c r="CL276" s="27"/>
      <c r="CM276" s="27"/>
      <c r="CN276" s="27"/>
      <c r="CO276" s="27"/>
      <c r="CP276" s="27"/>
      <c r="CQ276" s="27"/>
      <c r="CR276" s="27"/>
      <c r="CS276" s="27"/>
      <c r="CT276" s="27"/>
      <c r="CU276" s="27"/>
      <c r="CV276" s="27"/>
    </row>
    <row r="277" spans="2:100" ht="14.4" x14ac:dyDescent="0.3">
      <c r="B277" s="22"/>
      <c r="C277" s="22"/>
      <c r="D277" s="22"/>
      <c r="E277" s="22"/>
      <c r="F277" s="22"/>
      <c r="G277" s="22"/>
      <c r="H277" s="22"/>
      <c r="I277" s="22"/>
      <c r="J277" s="22"/>
      <c r="K277" s="22"/>
      <c r="L277" s="22"/>
      <c r="M277" s="22"/>
      <c r="N277" s="22"/>
      <c r="O277" s="23"/>
      <c r="P277" s="22"/>
      <c r="Q277" s="22"/>
      <c r="R277" s="22"/>
      <c r="S277" s="22"/>
      <c r="T277" s="23"/>
      <c r="U277" s="22"/>
      <c r="V277" s="22"/>
      <c r="W277" s="22"/>
      <c r="X277" s="22"/>
      <c r="Y277" s="28"/>
      <c r="Z277" s="22"/>
      <c r="AA277" s="26"/>
      <c r="AB277" s="26"/>
      <c r="AC277" s="25"/>
      <c r="AD277" s="26"/>
      <c r="AE277" s="27"/>
      <c r="AF277" s="27"/>
      <c r="AG277" s="27"/>
      <c r="AH277" s="28"/>
      <c r="AI277" s="29"/>
      <c r="AJ277" s="27"/>
      <c r="AK277" s="27"/>
      <c r="AL277" s="27"/>
      <c r="AM277" s="27"/>
      <c r="AN277" s="27"/>
      <c r="AO277" s="27"/>
      <c r="AP277" s="27"/>
      <c r="AQ277" s="27"/>
      <c r="AR277" s="27"/>
      <c r="AS277" s="27"/>
      <c r="AT277" s="29"/>
      <c r="AU277" s="27"/>
      <c r="AV277" s="27"/>
      <c r="AW277" s="27"/>
      <c r="AX277" s="29"/>
      <c r="AY277" s="27"/>
      <c r="AZ277" s="27"/>
      <c r="BA277" s="27"/>
      <c r="BB277" s="27"/>
      <c r="BC277" s="27"/>
      <c r="BD277" s="27"/>
      <c r="BE277" s="27"/>
      <c r="BF277" s="27"/>
      <c r="BG277" s="27"/>
      <c r="BH277" s="27"/>
      <c r="BI277" s="27"/>
      <c r="BJ277" s="29"/>
      <c r="BK277" s="27"/>
      <c r="BL277" s="27"/>
      <c r="BM277" s="27"/>
      <c r="BN277" s="29"/>
      <c r="BO277" s="29"/>
      <c r="BP277" s="27"/>
      <c r="BQ277" s="27"/>
      <c r="BR277" s="27"/>
      <c r="BS277" s="27"/>
      <c r="BT277" s="27"/>
      <c r="BU277" s="27"/>
      <c r="BV277" s="27"/>
      <c r="BW277" s="27"/>
      <c r="BX277" s="27"/>
      <c r="BY277" s="27"/>
      <c r="BZ277" s="27"/>
      <c r="CA277" s="27"/>
      <c r="CB277" s="27"/>
      <c r="CC277" s="27"/>
      <c r="CD277" s="27"/>
      <c r="CE277" s="27"/>
      <c r="CF277" s="27"/>
      <c r="CG277" s="27"/>
      <c r="CH277" s="27"/>
      <c r="CI277" s="27"/>
      <c r="CJ277" s="27"/>
      <c r="CK277" s="27"/>
      <c r="CL277" s="27"/>
      <c r="CM277" s="27"/>
      <c r="CN277" s="27"/>
      <c r="CO277" s="27"/>
      <c r="CP277" s="27"/>
      <c r="CQ277" s="27"/>
      <c r="CR277" s="27"/>
      <c r="CS277" s="27"/>
      <c r="CT277" s="27"/>
      <c r="CU277" s="27"/>
      <c r="CV277" s="27"/>
    </row>
    <row r="278" spans="2:100" ht="14.4" x14ac:dyDescent="0.3">
      <c r="B278" s="22"/>
      <c r="C278" s="22"/>
      <c r="D278" s="22"/>
      <c r="E278" s="22"/>
      <c r="F278" s="22"/>
      <c r="G278" s="22"/>
      <c r="H278" s="22"/>
      <c r="I278" s="22"/>
      <c r="J278" s="22"/>
      <c r="K278" s="22"/>
      <c r="L278" s="22"/>
      <c r="M278" s="22"/>
      <c r="N278" s="22"/>
      <c r="O278" s="23"/>
      <c r="P278" s="22"/>
      <c r="Q278" s="22"/>
      <c r="R278" s="22"/>
      <c r="S278" s="22"/>
      <c r="T278" s="23"/>
      <c r="U278" s="22"/>
      <c r="V278" s="22"/>
      <c r="W278" s="22"/>
      <c r="X278" s="22"/>
      <c r="Y278" s="28"/>
      <c r="Z278" s="22"/>
      <c r="AA278" s="26"/>
      <c r="AB278" s="26"/>
      <c r="AC278" s="25"/>
      <c r="AD278" s="26"/>
      <c r="AE278" s="27"/>
      <c r="AF278" s="27"/>
      <c r="AG278" s="27"/>
      <c r="AH278" s="28"/>
      <c r="AI278" s="29"/>
      <c r="AJ278" s="27"/>
      <c r="AK278" s="27"/>
      <c r="AL278" s="27"/>
      <c r="AM278" s="27"/>
      <c r="AN278" s="27"/>
      <c r="AO278" s="27"/>
      <c r="AP278" s="27"/>
      <c r="AQ278" s="27"/>
      <c r="AR278" s="27"/>
      <c r="AS278" s="27"/>
      <c r="AT278" s="29"/>
      <c r="AU278" s="27"/>
      <c r="AV278" s="27"/>
      <c r="AW278" s="27"/>
      <c r="AX278" s="29"/>
      <c r="AY278" s="27"/>
      <c r="AZ278" s="27"/>
      <c r="BA278" s="27"/>
      <c r="BB278" s="27"/>
      <c r="BC278" s="27"/>
      <c r="BD278" s="27"/>
      <c r="BE278" s="27"/>
      <c r="BF278" s="27"/>
      <c r="BG278" s="27"/>
      <c r="BH278" s="27"/>
      <c r="BI278" s="27"/>
      <c r="BJ278" s="29"/>
      <c r="BK278" s="27"/>
      <c r="BL278" s="27"/>
      <c r="BM278" s="27"/>
      <c r="BN278" s="29"/>
      <c r="BO278" s="29"/>
      <c r="BP278" s="27"/>
      <c r="BQ278" s="27"/>
      <c r="BR278" s="27"/>
      <c r="BS278" s="27"/>
      <c r="BT278" s="27"/>
      <c r="BU278" s="27"/>
      <c r="BV278" s="27"/>
      <c r="BW278" s="27"/>
      <c r="BX278" s="27"/>
      <c r="BY278" s="27"/>
      <c r="BZ278" s="27"/>
      <c r="CA278" s="27"/>
      <c r="CB278" s="27"/>
      <c r="CC278" s="27"/>
      <c r="CD278" s="27"/>
      <c r="CE278" s="27"/>
      <c r="CF278" s="27"/>
      <c r="CG278" s="27"/>
      <c r="CH278" s="27"/>
      <c r="CI278" s="27"/>
      <c r="CJ278" s="27"/>
      <c r="CK278" s="27"/>
      <c r="CL278" s="27"/>
      <c r="CM278" s="27"/>
      <c r="CN278" s="27"/>
      <c r="CO278" s="27"/>
      <c r="CP278" s="27"/>
      <c r="CQ278" s="27"/>
      <c r="CR278" s="27"/>
      <c r="CS278" s="27"/>
      <c r="CT278" s="27"/>
      <c r="CU278" s="27"/>
      <c r="CV278" s="27"/>
    </row>
    <row r="279" spans="2:100" ht="14.4" x14ac:dyDescent="0.3">
      <c r="B279" s="22"/>
      <c r="C279" s="22"/>
      <c r="D279" s="22"/>
      <c r="E279" s="22"/>
      <c r="F279" s="22"/>
      <c r="G279" s="22"/>
      <c r="H279" s="22"/>
      <c r="I279" s="22"/>
      <c r="J279" s="22"/>
      <c r="K279" s="22"/>
      <c r="L279" s="22"/>
      <c r="M279" s="22"/>
      <c r="N279" s="22"/>
      <c r="O279" s="23"/>
      <c r="P279" s="22"/>
      <c r="Q279" s="22"/>
      <c r="R279" s="22"/>
      <c r="S279" s="22"/>
      <c r="T279" s="23"/>
      <c r="U279" s="22"/>
      <c r="V279" s="22"/>
      <c r="W279" s="22"/>
      <c r="X279" s="22"/>
      <c r="Y279" s="28"/>
      <c r="Z279" s="22"/>
      <c r="AA279" s="26"/>
      <c r="AB279" s="26"/>
      <c r="AC279" s="25"/>
      <c r="AD279" s="26"/>
      <c r="AE279" s="27"/>
      <c r="AF279" s="27"/>
      <c r="AG279" s="27"/>
      <c r="AH279" s="28"/>
      <c r="AI279" s="29"/>
      <c r="AJ279" s="27"/>
      <c r="AK279" s="27"/>
      <c r="AL279" s="27"/>
      <c r="AM279" s="27"/>
      <c r="AN279" s="27"/>
      <c r="AO279" s="27"/>
      <c r="AP279" s="27"/>
      <c r="AQ279" s="27"/>
      <c r="AR279" s="27"/>
      <c r="AS279" s="27"/>
      <c r="AT279" s="29"/>
      <c r="AU279" s="27"/>
      <c r="AV279" s="27"/>
      <c r="AW279" s="27"/>
      <c r="AX279" s="29"/>
      <c r="AY279" s="27"/>
      <c r="AZ279" s="27"/>
      <c r="BA279" s="27"/>
      <c r="BB279" s="27"/>
      <c r="BC279" s="27"/>
      <c r="BD279" s="27"/>
      <c r="BE279" s="27"/>
      <c r="BF279" s="27"/>
      <c r="BG279" s="27"/>
      <c r="BH279" s="27"/>
      <c r="BI279" s="27"/>
      <c r="BJ279" s="29"/>
      <c r="BK279" s="27"/>
      <c r="BL279" s="27"/>
      <c r="BM279" s="27"/>
      <c r="BN279" s="29"/>
      <c r="BO279" s="29"/>
      <c r="BP279" s="27"/>
      <c r="BQ279" s="27"/>
      <c r="BR279" s="27"/>
      <c r="BS279" s="27"/>
      <c r="BT279" s="27"/>
      <c r="BU279" s="27"/>
      <c r="BV279" s="27"/>
      <c r="BW279" s="27"/>
      <c r="BX279" s="27"/>
      <c r="BY279" s="27"/>
      <c r="BZ279" s="27"/>
      <c r="CA279" s="27"/>
      <c r="CB279" s="27"/>
      <c r="CC279" s="27"/>
      <c r="CD279" s="27"/>
      <c r="CE279" s="27"/>
      <c r="CF279" s="27"/>
      <c r="CG279" s="27"/>
      <c r="CH279" s="27"/>
      <c r="CI279" s="27"/>
      <c r="CJ279" s="27"/>
      <c r="CK279" s="27"/>
      <c r="CL279" s="27"/>
      <c r="CM279" s="27"/>
      <c r="CN279" s="27"/>
      <c r="CO279" s="27"/>
      <c r="CP279" s="27"/>
      <c r="CQ279" s="27"/>
      <c r="CR279" s="27"/>
      <c r="CS279" s="27"/>
      <c r="CT279" s="27"/>
      <c r="CU279" s="27"/>
      <c r="CV279" s="27"/>
    </row>
    <row r="280" spans="2:100" ht="14.4" x14ac:dyDescent="0.3">
      <c r="B280" s="22"/>
      <c r="C280" s="22"/>
      <c r="D280" s="22"/>
      <c r="E280" s="22"/>
      <c r="F280" s="22"/>
      <c r="G280" s="22"/>
      <c r="H280" s="22"/>
      <c r="I280" s="22"/>
      <c r="J280" s="22"/>
      <c r="K280" s="22"/>
      <c r="L280" s="22"/>
      <c r="M280" s="22"/>
      <c r="N280" s="22"/>
      <c r="O280" s="23"/>
      <c r="P280" s="22"/>
      <c r="Q280" s="22"/>
      <c r="R280" s="22"/>
      <c r="S280" s="22"/>
      <c r="T280" s="23"/>
      <c r="U280" s="22"/>
      <c r="V280" s="22"/>
      <c r="W280" s="22"/>
      <c r="X280" s="22"/>
      <c r="Y280" s="28"/>
      <c r="Z280" s="22"/>
      <c r="AA280" s="26"/>
      <c r="AB280" s="26"/>
      <c r="AC280" s="25"/>
      <c r="AD280" s="26"/>
      <c r="AE280" s="27"/>
      <c r="AF280" s="27"/>
      <c r="AG280" s="27"/>
      <c r="AH280" s="28"/>
      <c r="AI280" s="29"/>
      <c r="AJ280" s="27"/>
      <c r="AK280" s="27"/>
      <c r="AL280" s="27"/>
      <c r="AM280" s="27"/>
      <c r="AN280" s="27"/>
      <c r="AO280" s="27"/>
      <c r="AP280" s="27"/>
      <c r="AQ280" s="27"/>
      <c r="AR280" s="27"/>
      <c r="AS280" s="27"/>
      <c r="AT280" s="29"/>
      <c r="AU280" s="27"/>
      <c r="AV280" s="27"/>
      <c r="AW280" s="27"/>
      <c r="AX280" s="29"/>
      <c r="AY280" s="27"/>
      <c r="AZ280" s="27"/>
      <c r="BA280" s="27"/>
      <c r="BB280" s="27"/>
      <c r="BC280" s="27"/>
      <c r="BD280" s="27"/>
      <c r="BE280" s="27"/>
      <c r="BF280" s="27"/>
      <c r="BG280" s="27"/>
      <c r="BH280" s="27"/>
      <c r="BI280" s="27"/>
      <c r="BJ280" s="29"/>
      <c r="BK280" s="27"/>
      <c r="BL280" s="27"/>
      <c r="BM280" s="27"/>
      <c r="BN280" s="29"/>
      <c r="BO280" s="29"/>
      <c r="BP280" s="27"/>
      <c r="BQ280" s="27"/>
      <c r="BR280" s="27"/>
      <c r="BS280" s="27"/>
      <c r="BT280" s="27"/>
      <c r="BU280" s="27"/>
      <c r="BV280" s="27"/>
      <c r="BW280" s="27"/>
      <c r="BX280" s="27"/>
      <c r="BY280" s="27"/>
      <c r="BZ280" s="27"/>
      <c r="CA280" s="27"/>
      <c r="CB280" s="27"/>
      <c r="CC280" s="27"/>
      <c r="CD280" s="27"/>
      <c r="CE280" s="27"/>
      <c r="CF280" s="27"/>
      <c r="CG280" s="27"/>
      <c r="CH280" s="27"/>
      <c r="CI280" s="27"/>
      <c r="CJ280" s="27"/>
      <c r="CK280" s="27"/>
      <c r="CL280" s="27"/>
      <c r="CM280" s="27"/>
      <c r="CN280" s="27"/>
      <c r="CO280" s="27"/>
      <c r="CP280" s="27"/>
      <c r="CQ280" s="27"/>
      <c r="CR280" s="27"/>
      <c r="CS280" s="27"/>
      <c r="CT280" s="27"/>
      <c r="CU280" s="27"/>
      <c r="CV280" s="27"/>
    </row>
    <row r="281" spans="2:100" ht="14.4" x14ac:dyDescent="0.3">
      <c r="B281" s="22"/>
      <c r="C281" s="22"/>
      <c r="D281" s="22"/>
      <c r="E281" s="22"/>
      <c r="F281" s="22"/>
      <c r="G281" s="22"/>
      <c r="H281" s="22"/>
      <c r="I281" s="22"/>
      <c r="J281" s="22"/>
      <c r="K281" s="22"/>
      <c r="L281" s="22"/>
      <c r="M281" s="22"/>
      <c r="N281" s="22"/>
      <c r="O281" s="23"/>
      <c r="P281" s="22"/>
      <c r="Q281" s="22"/>
      <c r="R281" s="22"/>
      <c r="S281" s="22"/>
      <c r="T281" s="23"/>
      <c r="U281" s="22"/>
      <c r="V281" s="22"/>
      <c r="W281" s="22"/>
      <c r="X281" s="22"/>
      <c r="Y281" s="28"/>
      <c r="Z281" s="22"/>
      <c r="AA281" s="26"/>
      <c r="AB281" s="26"/>
      <c r="AC281" s="25"/>
      <c r="AD281" s="26"/>
      <c r="AE281" s="27"/>
      <c r="AF281" s="27"/>
      <c r="AG281" s="27"/>
      <c r="AH281" s="28"/>
      <c r="AI281" s="29"/>
      <c r="AJ281" s="27"/>
      <c r="AK281" s="27"/>
      <c r="AL281" s="27"/>
      <c r="AM281" s="27"/>
      <c r="AN281" s="27"/>
      <c r="AO281" s="27"/>
      <c r="AP281" s="27"/>
      <c r="AQ281" s="27"/>
      <c r="AR281" s="27"/>
      <c r="AS281" s="27"/>
      <c r="AT281" s="29"/>
      <c r="AU281" s="27"/>
      <c r="AV281" s="27"/>
      <c r="AW281" s="27"/>
      <c r="AX281" s="29"/>
      <c r="AY281" s="27"/>
      <c r="AZ281" s="27"/>
      <c r="BA281" s="27"/>
      <c r="BB281" s="27"/>
      <c r="BC281" s="27"/>
      <c r="BD281" s="27"/>
      <c r="BE281" s="27"/>
      <c r="BF281" s="27"/>
      <c r="BG281" s="27"/>
      <c r="BH281" s="27"/>
      <c r="BI281" s="27"/>
      <c r="BJ281" s="29"/>
      <c r="BK281" s="27"/>
      <c r="BL281" s="27"/>
      <c r="BM281" s="27"/>
      <c r="BN281" s="29"/>
      <c r="BO281" s="29"/>
      <c r="BP281" s="27"/>
      <c r="BQ281" s="27"/>
      <c r="BR281" s="27"/>
      <c r="BS281" s="27"/>
      <c r="BT281" s="27"/>
      <c r="BU281" s="27"/>
      <c r="BV281" s="27"/>
      <c r="BW281" s="27"/>
      <c r="BX281" s="27"/>
      <c r="BY281" s="27"/>
      <c r="BZ281" s="27"/>
      <c r="CA281" s="27"/>
      <c r="CB281" s="27"/>
      <c r="CC281" s="27"/>
      <c r="CD281" s="27"/>
      <c r="CE281" s="27"/>
      <c r="CF281" s="27"/>
      <c r="CG281" s="27"/>
      <c r="CH281" s="27"/>
      <c r="CI281" s="27"/>
      <c r="CJ281" s="27"/>
      <c r="CK281" s="27"/>
      <c r="CL281" s="27"/>
      <c r="CM281" s="27"/>
      <c r="CN281" s="27"/>
      <c r="CO281" s="27"/>
      <c r="CP281" s="27"/>
      <c r="CQ281" s="27"/>
      <c r="CR281" s="27"/>
      <c r="CS281" s="27"/>
      <c r="CT281" s="27"/>
      <c r="CU281" s="27"/>
      <c r="CV281" s="27"/>
    </row>
    <row r="282" spans="2:100" ht="14.4" x14ac:dyDescent="0.3">
      <c r="B282" s="22"/>
      <c r="C282" s="22"/>
      <c r="D282" s="22"/>
      <c r="E282" s="22"/>
      <c r="F282" s="22"/>
      <c r="G282" s="22"/>
      <c r="H282" s="22"/>
      <c r="I282" s="22"/>
      <c r="J282" s="22"/>
      <c r="K282" s="22"/>
      <c r="L282" s="22"/>
      <c r="M282" s="22"/>
      <c r="N282" s="22"/>
      <c r="O282" s="23"/>
      <c r="P282" s="22"/>
      <c r="Q282" s="22"/>
      <c r="R282" s="22"/>
      <c r="S282" s="22"/>
      <c r="T282" s="23"/>
      <c r="U282" s="22"/>
      <c r="V282" s="22"/>
      <c r="W282" s="22"/>
      <c r="X282" s="22"/>
      <c r="Y282" s="28"/>
      <c r="Z282" s="22"/>
      <c r="AA282" s="26"/>
      <c r="AB282" s="26"/>
      <c r="AC282" s="25"/>
      <c r="AD282" s="26"/>
      <c r="AE282" s="27"/>
      <c r="AF282" s="27"/>
      <c r="AG282" s="27"/>
      <c r="AH282" s="28"/>
      <c r="AI282" s="29"/>
      <c r="AJ282" s="27"/>
      <c r="AK282" s="27"/>
      <c r="AL282" s="27"/>
      <c r="AM282" s="27"/>
      <c r="AN282" s="27"/>
      <c r="AO282" s="27"/>
      <c r="AP282" s="27"/>
      <c r="AQ282" s="27"/>
      <c r="AR282" s="27"/>
      <c r="AS282" s="27"/>
      <c r="AT282" s="29"/>
      <c r="AU282" s="27"/>
      <c r="AV282" s="27"/>
      <c r="AW282" s="27"/>
      <c r="AX282" s="29"/>
      <c r="AY282" s="27"/>
      <c r="AZ282" s="27"/>
      <c r="BA282" s="27"/>
      <c r="BB282" s="27"/>
      <c r="BC282" s="27"/>
      <c r="BD282" s="27"/>
      <c r="BE282" s="27"/>
      <c r="BF282" s="27"/>
      <c r="BG282" s="27"/>
      <c r="BH282" s="27"/>
      <c r="BI282" s="27"/>
      <c r="BJ282" s="29"/>
      <c r="BK282" s="27"/>
      <c r="BL282" s="27"/>
      <c r="BM282" s="27"/>
      <c r="BN282" s="29"/>
      <c r="BO282" s="29"/>
      <c r="BP282" s="27"/>
      <c r="BQ282" s="27"/>
      <c r="BR282" s="27"/>
      <c r="BS282" s="27"/>
      <c r="BT282" s="27"/>
      <c r="BU282" s="27"/>
      <c r="BV282" s="27"/>
      <c r="BW282" s="27"/>
      <c r="BX282" s="27"/>
      <c r="BY282" s="27"/>
      <c r="BZ282" s="27"/>
      <c r="CA282" s="27"/>
      <c r="CB282" s="27"/>
      <c r="CC282" s="27"/>
      <c r="CD282" s="27"/>
      <c r="CE282" s="27"/>
      <c r="CF282" s="27"/>
      <c r="CG282" s="27"/>
      <c r="CH282" s="27"/>
      <c r="CI282" s="27"/>
      <c r="CJ282" s="27"/>
      <c r="CK282" s="27"/>
      <c r="CL282" s="27"/>
      <c r="CM282" s="27"/>
      <c r="CN282" s="27"/>
      <c r="CO282" s="27"/>
      <c r="CP282" s="27"/>
      <c r="CQ282" s="27"/>
      <c r="CR282" s="27"/>
      <c r="CS282" s="27"/>
      <c r="CT282" s="27"/>
      <c r="CU282" s="27"/>
      <c r="CV282" s="27"/>
    </row>
    <row r="283" spans="2:100" ht="14.4" x14ac:dyDescent="0.3">
      <c r="B283" s="22"/>
      <c r="C283" s="22"/>
      <c r="D283" s="22"/>
      <c r="E283" s="22"/>
      <c r="F283" s="22"/>
      <c r="G283" s="22"/>
      <c r="H283" s="22"/>
      <c r="I283" s="22"/>
      <c r="J283" s="22"/>
      <c r="K283" s="22"/>
      <c r="L283" s="22"/>
      <c r="M283" s="22"/>
      <c r="N283" s="22"/>
      <c r="O283" s="23"/>
      <c r="P283" s="22"/>
      <c r="Q283" s="22"/>
      <c r="R283" s="22"/>
      <c r="S283" s="22"/>
      <c r="T283" s="23"/>
      <c r="U283" s="22"/>
      <c r="V283" s="22"/>
      <c r="W283" s="22"/>
      <c r="X283" s="22"/>
      <c r="Y283" s="28"/>
      <c r="Z283" s="22"/>
      <c r="AA283" s="26"/>
      <c r="AB283" s="26"/>
      <c r="AC283" s="25"/>
      <c r="AD283" s="26"/>
      <c r="AE283" s="27"/>
      <c r="AF283" s="27"/>
      <c r="AG283" s="27"/>
      <c r="AH283" s="28"/>
      <c r="AI283" s="29"/>
      <c r="AJ283" s="27"/>
      <c r="AK283" s="27"/>
      <c r="AL283" s="27"/>
      <c r="AM283" s="27"/>
      <c r="AN283" s="27"/>
      <c r="AO283" s="27"/>
      <c r="AP283" s="27"/>
      <c r="AQ283" s="27"/>
      <c r="AR283" s="27"/>
      <c r="AS283" s="27"/>
      <c r="AT283" s="29"/>
      <c r="AU283" s="27"/>
      <c r="AV283" s="27"/>
      <c r="AW283" s="27"/>
      <c r="AX283" s="29"/>
      <c r="AY283" s="27"/>
      <c r="AZ283" s="27"/>
      <c r="BA283" s="27"/>
      <c r="BB283" s="27"/>
      <c r="BC283" s="27"/>
      <c r="BD283" s="27"/>
      <c r="BE283" s="27"/>
      <c r="BF283" s="27"/>
      <c r="BG283" s="27"/>
      <c r="BH283" s="27"/>
      <c r="BI283" s="27"/>
      <c r="BJ283" s="29"/>
      <c r="BK283" s="27"/>
      <c r="BL283" s="27"/>
      <c r="BM283" s="27"/>
      <c r="BN283" s="29"/>
      <c r="BO283" s="29"/>
      <c r="BP283" s="27"/>
      <c r="BQ283" s="27"/>
      <c r="BR283" s="27"/>
      <c r="BS283" s="27"/>
      <c r="BT283" s="27"/>
      <c r="BU283" s="27"/>
      <c r="BV283" s="27"/>
      <c r="BW283" s="27"/>
      <c r="BX283" s="27"/>
      <c r="BY283" s="27"/>
      <c r="BZ283" s="27"/>
      <c r="CA283" s="27"/>
      <c r="CB283" s="27"/>
      <c r="CC283" s="27"/>
      <c r="CD283" s="27"/>
      <c r="CE283" s="27"/>
      <c r="CF283" s="27"/>
      <c r="CG283" s="27"/>
      <c r="CH283" s="27"/>
      <c r="CI283" s="27"/>
      <c r="CJ283" s="27"/>
      <c r="CK283" s="27"/>
      <c r="CL283" s="27"/>
      <c r="CM283" s="27"/>
      <c r="CN283" s="27"/>
      <c r="CO283" s="27"/>
      <c r="CP283" s="27"/>
      <c r="CQ283" s="27"/>
      <c r="CR283" s="27"/>
      <c r="CS283" s="27"/>
      <c r="CT283" s="27"/>
      <c r="CU283" s="27"/>
      <c r="CV283" s="27"/>
    </row>
    <row r="284" spans="2:100" ht="14.4" x14ac:dyDescent="0.3">
      <c r="B284" s="22"/>
      <c r="C284" s="22"/>
      <c r="D284" s="22"/>
      <c r="E284" s="22"/>
      <c r="F284" s="22"/>
      <c r="G284" s="22"/>
      <c r="H284" s="22"/>
      <c r="I284" s="22"/>
      <c r="J284" s="22"/>
      <c r="K284" s="22"/>
      <c r="L284" s="22"/>
      <c r="M284" s="22"/>
      <c r="N284" s="22"/>
      <c r="O284" s="23"/>
      <c r="P284" s="22"/>
      <c r="Q284" s="22"/>
      <c r="R284" s="22"/>
      <c r="S284" s="22"/>
      <c r="T284" s="23"/>
      <c r="U284" s="22"/>
      <c r="V284" s="22"/>
      <c r="W284" s="22"/>
      <c r="X284" s="22"/>
      <c r="Y284" s="28"/>
      <c r="Z284" s="22"/>
      <c r="AA284" s="26"/>
      <c r="AB284" s="26"/>
      <c r="AC284" s="25"/>
      <c r="AD284" s="26"/>
      <c r="AE284" s="27"/>
      <c r="AF284" s="27"/>
      <c r="AG284" s="27"/>
      <c r="AH284" s="28"/>
      <c r="AI284" s="29"/>
      <c r="AJ284" s="27"/>
      <c r="AK284" s="27"/>
      <c r="AL284" s="27"/>
      <c r="AM284" s="27"/>
      <c r="AN284" s="27"/>
      <c r="AO284" s="27"/>
      <c r="AP284" s="27"/>
      <c r="AQ284" s="27"/>
      <c r="AR284" s="27"/>
      <c r="AS284" s="27"/>
      <c r="AT284" s="29"/>
      <c r="AU284" s="27"/>
      <c r="AV284" s="27"/>
      <c r="AW284" s="27"/>
      <c r="AX284" s="29"/>
      <c r="AY284" s="27"/>
      <c r="AZ284" s="27"/>
      <c r="BA284" s="27"/>
      <c r="BB284" s="27"/>
      <c r="BC284" s="27"/>
      <c r="BD284" s="27"/>
      <c r="BE284" s="27"/>
      <c r="BF284" s="27"/>
      <c r="BG284" s="27"/>
      <c r="BH284" s="27"/>
      <c r="BI284" s="27"/>
      <c r="BJ284" s="29"/>
      <c r="BK284" s="27"/>
      <c r="BL284" s="27"/>
      <c r="BM284" s="27"/>
      <c r="BN284" s="29"/>
      <c r="BO284" s="29"/>
      <c r="BP284" s="27"/>
      <c r="BQ284" s="27"/>
      <c r="BR284" s="27"/>
      <c r="BS284" s="27"/>
      <c r="BT284" s="27"/>
      <c r="BU284" s="27"/>
      <c r="BV284" s="27"/>
      <c r="BW284" s="27"/>
      <c r="BX284" s="27"/>
      <c r="BY284" s="27"/>
      <c r="BZ284" s="27"/>
      <c r="CA284" s="27"/>
      <c r="CB284" s="27"/>
      <c r="CC284" s="27"/>
      <c r="CD284" s="27"/>
      <c r="CE284" s="27"/>
      <c r="CF284" s="27"/>
      <c r="CG284" s="27"/>
      <c r="CH284" s="27"/>
      <c r="CI284" s="27"/>
      <c r="CJ284" s="27"/>
      <c r="CK284" s="27"/>
      <c r="CL284" s="27"/>
      <c r="CM284" s="27"/>
      <c r="CN284" s="27"/>
      <c r="CO284" s="27"/>
      <c r="CP284" s="27"/>
      <c r="CQ284" s="27"/>
      <c r="CR284" s="27"/>
      <c r="CS284" s="27"/>
      <c r="CT284" s="27"/>
      <c r="CU284" s="27"/>
      <c r="CV284" s="27"/>
    </row>
    <row r="285" spans="2:100" ht="14.4" x14ac:dyDescent="0.3">
      <c r="B285" s="22"/>
      <c r="C285" s="22"/>
      <c r="D285" s="22"/>
      <c r="E285" s="22"/>
      <c r="F285" s="22"/>
      <c r="G285" s="22"/>
      <c r="H285" s="22"/>
      <c r="I285" s="22"/>
      <c r="J285" s="22"/>
      <c r="K285" s="22"/>
      <c r="L285" s="22"/>
      <c r="M285" s="22"/>
      <c r="N285" s="22"/>
      <c r="O285" s="23"/>
      <c r="P285" s="22"/>
      <c r="Q285" s="22"/>
      <c r="R285" s="22"/>
      <c r="S285" s="22"/>
      <c r="T285" s="23"/>
      <c r="U285" s="22"/>
      <c r="V285" s="22"/>
      <c r="W285" s="22"/>
      <c r="X285" s="22"/>
      <c r="Y285" s="28"/>
      <c r="Z285" s="22"/>
      <c r="AA285" s="26"/>
      <c r="AB285" s="26"/>
      <c r="AC285" s="25"/>
      <c r="AD285" s="26"/>
      <c r="AE285" s="27"/>
      <c r="AF285" s="27"/>
      <c r="AG285" s="27"/>
      <c r="AH285" s="28"/>
      <c r="AI285" s="29"/>
      <c r="AJ285" s="27"/>
      <c r="AK285" s="27"/>
      <c r="AL285" s="27"/>
      <c r="AM285" s="27"/>
      <c r="AN285" s="27"/>
      <c r="AO285" s="27"/>
      <c r="AP285" s="27"/>
      <c r="AQ285" s="27"/>
      <c r="AR285" s="27"/>
      <c r="AS285" s="27"/>
      <c r="AT285" s="29"/>
      <c r="AU285" s="27"/>
      <c r="AV285" s="27"/>
      <c r="AW285" s="27"/>
      <c r="AX285" s="29"/>
      <c r="AY285" s="27"/>
      <c r="AZ285" s="27"/>
      <c r="BA285" s="27"/>
      <c r="BB285" s="27"/>
      <c r="BC285" s="27"/>
      <c r="BD285" s="27"/>
      <c r="BE285" s="27"/>
      <c r="BF285" s="27"/>
      <c r="BG285" s="27"/>
      <c r="BH285" s="27"/>
      <c r="BI285" s="27"/>
      <c r="BJ285" s="29"/>
      <c r="BK285" s="27"/>
      <c r="BL285" s="27"/>
      <c r="BM285" s="27"/>
      <c r="BN285" s="29"/>
      <c r="BO285" s="29"/>
      <c r="BP285" s="27"/>
      <c r="BQ285" s="27"/>
      <c r="BR285" s="27"/>
      <c r="BS285" s="27"/>
      <c r="BT285" s="27"/>
      <c r="BU285" s="27"/>
      <c r="BV285" s="27"/>
      <c r="BW285" s="27"/>
      <c r="BX285" s="27"/>
      <c r="BY285" s="27"/>
      <c r="BZ285" s="27"/>
      <c r="CA285" s="27"/>
      <c r="CB285" s="27"/>
      <c r="CC285" s="27"/>
      <c r="CD285" s="27"/>
      <c r="CE285" s="27"/>
      <c r="CF285" s="27"/>
      <c r="CG285" s="27"/>
      <c r="CH285" s="27"/>
      <c r="CI285" s="27"/>
      <c r="CJ285" s="27"/>
      <c r="CK285" s="27"/>
      <c r="CL285" s="27"/>
      <c r="CM285" s="27"/>
      <c r="CN285" s="27"/>
      <c r="CO285" s="27"/>
      <c r="CP285" s="27"/>
      <c r="CQ285" s="27"/>
      <c r="CR285" s="27"/>
      <c r="CS285" s="27"/>
      <c r="CT285" s="27"/>
      <c r="CU285" s="27"/>
      <c r="CV285" s="27"/>
    </row>
    <row r="286" spans="2:100" ht="14.4" x14ac:dyDescent="0.3">
      <c r="B286" s="22"/>
      <c r="C286" s="22"/>
      <c r="D286" s="22"/>
      <c r="E286" s="22"/>
      <c r="F286" s="22"/>
      <c r="G286" s="22"/>
      <c r="H286" s="22"/>
      <c r="I286" s="22"/>
      <c r="J286" s="22"/>
      <c r="K286" s="22"/>
      <c r="L286" s="22"/>
      <c r="M286" s="22"/>
      <c r="N286" s="22"/>
      <c r="O286" s="23"/>
      <c r="P286" s="22"/>
      <c r="Q286" s="22"/>
      <c r="R286" s="22"/>
      <c r="S286" s="22"/>
      <c r="T286" s="23"/>
      <c r="U286" s="22"/>
      <c r="V286" s="22"/>
      <c r="W286" s="22"/>
      <c r="X286" s="22"/>
      <c r="Y286" s="28"/>
      <c r="Z286" s="22"/>
      <c r="AA286" s="26"/>
      <c r="AB286" s="26"/>
      <c r="AC286" s="25"/>
      <c r="AD286" s="26"/>
      <c r="AE286" s="27"/>
      <c r="AF286" s="27"/>
      <c r="AG286" s="27"/>
      <c r="AH286" s="28"/>
      <c r="AI286" s="29"/>
      <c r="AJ286" s="27"/>
      <c r="AK286" s="27"/>
      <c r="AL286" s="27"/>
      <c r="AM286" s="27"/>
      <c r="AN286" s="27"/>
      <c r="AO286" s="27"/>
      <c r="AP286" s="27"/>
      <c r="AQ286" s="27"/>
      <c r="AR286" s="27"/>
      <c r="AS286" s="27"/>
      <c r="AT286" s="29"/>
      <c r="AU286" s="27"/>
      <c r="AV286" s="27"/>
      <c r="AW286" s="27"/>
      <c r="AX286" s="29"/>
      <c r="AY286" s="27"/>
      <c r="AZ286" s="27"/>
      <c r="BA286" s="27"/>
      <c r="BB286" s="27"/>
      <c r="BC286" s="27"/>
      <c r="BD286" s="27"/>
      <c r="BE286" s="27"/>
      <c r="BF286" s="27"/>
      <c r="BG286" s="27"/>
      <c r="BH286" s="27"/>
      <c r="BI286" s="27"/>
      <c r="BJ286" s="29"/>
      <c r="BK286" s="27"/>
      <c r="BL286" s="27"/>
      <c r="BM286" s="27"/>
      <c r="BN286" s="29"/>
      <c r="BO286" s="29"/>
      <c r="BP286" s="27"/>
      <c r="BQ286" s="27"/>
      <c r="BR286" s="27"/>
      <c r="BS286" s="27"/>
      <c r="BT286" s="27"/>
      <c r="BU286" s="27"/>
      <c r="BV286" s="27"/>
      <c r="BW286" s="27"/>
      <c r="BX286" s="27"/>
      <c r="BY286" s="27"/>
      <c r="BZ286" s="27"/>
      <c r="CA286" s="27"/>
      <c r="CB286" s="27"/>
      <c r="CC286" s="27"/>
      <c r="CD286" s="27"/>
      <c r="CE286" s="27"/>
      <c r="CF286" s="27"/>
      <c r="CG286" s="27"/>
      <c r="CH286" s="27"/>
      <c r="CI286" s="27"/>
      <c r="CJ286" s="27"/>
      <c r="CK286" s="27"/>
      <c r="CL286" s="27"/>
      <c r="CM286" s="27"/>
      <c r="CN286" s="27"/>
      <c r="CO286" s="27"/>
      <c r="CP286" s="27"/>
      <c r="CQ286" s="27"/>
      <c r="CR286" s="27"/>
      <c r="CS286" s="27"/>
      <c r="CT286" s="27"/>
      <c r="CU286" s="27"/>
      <c r="CV286" s="27"/>
    </row>
    <row r="287" spans="2:100" ht="14.4" x14ac:dyDescent="0.3">
      <c r="B287" s="22"/>
      <c r="C287" s="22"/>
      <c r="D287" s="22"/>
      <c r="E287" s="22"/>
      <c r="F287" s="22"/>
      <c r="G287" s="22"/>
      <c r="H287" s="22"/>
      <c r="I287" s="22"/>
      <c r="J287" s="22"/>
      <c r="K287" s="22"/>
      <c r="L287" s="22"/>
      <c r="M287" s="22"/>
      <c r="N287" s="22"/>
      <c r="O287" s="23"/>
      <c r="P287" s="22"/>
      <c r="Q287" s="22"/>
      <c r="R287" s="22"/>
      <c r="S287" s="22"/>
      <c r="T287" s="23"/>
      <c r="U287" s="22"/>
      <c r="V287" s="22"/>
      <c r="W287" s="22"/>
      <c r="X287" s="22"/>
      <c r="Y287" s="28"/>
      <c r="Z287" s="22"/>
      <c r="AA287" s="26"/>
      <c r="AB287" s="26"/>
      <c r="AC287" s="25"/>
      <c r="AD287" s="26"/>
      <c r="AE287" s="27"/>
      <c r="AF287" s="27"/>
      <c r="AG287" s="27"/>
      <c r="AH287" s="28"/>
      <c r="AI287" s="29"/>
      <c r="AJ287" s="27"/>
      <c r="AK287" s="27"/>
      <c r="AL287" s="27"/>
      <c r="AM287" s="27"/>
      <c r="AN287" s="27"/>
      <c r="AO287" s="27"/>
      <c r="AP287" s="27"/>
      <c r="AQ287" s="27"/>
      <c r="AR287" s="27"/>
      <c r="AS287" s="27"/>
      <c r="AT287" s="29"/>
      <c r="AU287" s="27"/>
      <c r="AV287" s="27"/>
      <c r="AW287" s="27"/>
      <c r="AX287" s="29"/>
      <c r="AY287" s="27"/>
      <c r="AZ287" s="27"/>
      <c r="BA287" s="27"/>
      <c r="BB287" s="27"/>
      <c r="BC287" s="27"/>
      <c r="BD287" s="27"/>
      <c r="BE287" s="27"/>
      <c r="BF287" s="27"/>
      <c r="BG287" s="27"/>
      <c r="BH287" s="27"/>
      <c r="BI287" s="27"/>
      <c r="BJ287" s="29"/>
      <c r="BK287" s="27"/>
      <c r="BL287" s="27"/>
      <c r="BM287" s="27"/>
      <c r="BN287" s="29"/>
      <c r="BO287" s="29"/>
      <c r="BP287" s="27"/>
      <c r="BQ287" s="27"/>
      <c r="BR287" s="27"/>
      <c r="BS287" s="27"/>
      <c r="BT287" s="27"/>
      <c r="BU287" s="27"/>
      <c r="BV287" s="27"/>
      <c r="BW287" s="27"/>
      <c r="BX287" s="27"/>
      <c r="BY287" s="27"/>
      <c r="BZ287" s="27"/>
      <c r="CA287" s="27"/>
      <c r="CB287" s="27"/>
      <c r="CC287" s="27"/>
      <c r="CD287" s="27"/>
      <c r="CE287" s="27"/>
      <c r="CF287" s="27"/>
      <c r="CG287" s="27"/>
      <c r="CH287" s="27"/>
      <c r="CI287" s="27"/>
      <c r="CJ287" s="27"/>
      <c r="CK287" s="27"/>
      <c r="CL287" s="27"/>
      <c r="CM287" s="27"/>
      <c r="CN287" s="27"/>
      <c r="CO287" s="27"/>
      <c r="CP287" s="27"/>
      <c r="CQ287" s="27"/>
      <c r="CR287" s="27"/>
      <c r="CS287" s="27"/>
      <c r="CT287" s="27"/>
      <c r="CU287" s="27"/>
      <c r="CV287" s="27"/>
    </row>
    <row r="288" spans="2:100" ht="14.4" x14ac:dyDescent="0.3">
      <c r="B288" s="22"/>
      <c r="C288" s="22"/>
      <c r="D288" s="22"/>
      <c r="E288" s="22"/>
      <c r="F288" s="22"/>
      <c r="G288" s="22"/>
      <c r="H288" s="22"/>
      <c r="I288" s="22"/>
      <c r="J288" s="22"/>
      <c r="K288" s="22"/>
      <c r="L288" s="22"/>
      <c r="M288" s="22"/>
      <c r="N288" s="22"/>
      <c r="O288" s="23"/>
      <c r="P288" s="22"/>
      <c r="Q288" s="22"/>
      <c r="R288" s="22"/>
      <c r="S288" s="22"/>
      <c r="T288" s="23"/>
      <c r="U288" s="22"/>
      <c r="V288" s="22"/>
      <c r="W288" s="22"/>
      <c r="X288" s="22"/>
      <c r="Y288" s="28"/>
      <c r="Z288" s="22"/>
      <c r="AA288" s="26"/>
      <c r="AB288" s="26"/>
      <c r="AC288" s="25"/>
      <c r="AD288" s="26"/>
      <c r="AE288" s="27"/>
      <c r="AF288" s="27"/>
      <c r="AG288" s="27"/>
      <c r="AH288" s="28"/>
      <c r="AI288" s="29"/>
      <c r="AJ288" s="27"/>
      <c r="AK288" s="27"/>
      <c r="AL288" s="27"/>
      <c r="AM288" s="27"/>
      <c r="AN288" s="27"/>
      <c r="AO288" s="27"/>
      <c r="AP288" s="27"/>
      <c r="AQ288" s="27"/>
      <c r="AR288" s="27"/>
      <c r="AS288" s="27"/>
      <c r="AT288" s="29"/>
      <c r="AU288" s="27"/>
      <c r="AV288" s="27"/>
      <c r="AW288" s="27"/>
      <c r="AX288" s="29"/>
      <c r="AY288" s="27"/>
      <c r="AZ288" s="27"/>
      <c r="BA288" s="27"/>
      <c r="BB288" s="27"/>
      <c r="BC288" s="27"/>
      <c r="BD288" s="27"/>
      <c r="BE288" s="27"/>
      <c r="BF288" s="27"/>
      <c r="BG288" s="27"/>
      <c r="BH288" s="27"/>
      <c r="BI288" s="27"/>
      <c r="BJ288" s="29"/>
      <c r="BK288" s="27"/>
      <c r="BL288" s="27"/>
      <c r="BM288" s="27"/>
      <c r="BN288" s="29"/>
      <c r="BO288" s="29"/>
      <c r="BP288" s="27"/>
      <c r="BQ288" s="27"/>
      <c r="BR288" s="27"/>
      <c r="BS288" s="27"/>
      <c r="BT288" s="27"/>
      <c r="BU288" s="27"/>
      <c r="BV288" s="27"/>
      <c r="BW288" s="27"/>
      <c r="BX288" s="27"/>
      <c r="BY288" s="27"/>
      <c r="BZ288" s="27"/>
      <c r="CA288" s="27"/>
      <c r="CB288" s="27"/>
      <c r="CC288" s="27"/>
      <c r="CD288" s="27"/>
      <c r="CE288" s="27"/>
      <c r="CF288" s="27"/>
      <c r="CG288" s="27"/>
      <c r="CH288" s="27"/>
      <c r="CI288" s="27"/>
      <c r="CJ288" s="27"/>
      <c r="CK288" s="27"/>
      <c r="CL288" s="27"/>
      <c r="CM288" s="27"/>
      <c r="CN288" s="27"/>
      <c r="CO288" s="27"/>
      <c r="CP288" s="27"/>
      <c r="CQ288" s="27"/>
      <c r="CR288" s="27"/>
      <c r="CS288" s="27"/>
      <c r="CT288" s="27"/>
      <c r="CU288" s="27"/>
      <c r="CV288" s="27"/>
    </row>
    <row r="289" spans="2:100" ht="14.4" x14ac:dyDescent="0.3">
      <c r="B289" s="22"/>
      <c r="C289" s="22"/>
      <c r="D289" s="22"/>
      <c r="E289" s="22"/>
      <c r="F289" s="22"/>
      <c r="G289" s="22"/>
      <c r="H289" s="22"/>
      <c r="I289" s="22"/>
      <c r="J289" s="22"/>
      <c r="K289" s="22"/>
      <c r="L289" s="22"/>
      <c r="M289" s="22"/>
      <c r="N289" s="22"/>
      <c r="O289" s="23"/>
      <c r="P289" s="22"/>
      <c r="Q289" s="22"/>
      <c r="R289" s="22"/>
      <c r="S289" s="22"/>
      <c r="T289" s="23"/>
      <c r="U289" s="22"/>
      <c r="V289" s="22"/>
      <c r="W289" s="22"/>
      <c r="X289" s="22"/>
      <c r="Y289" s="28"/>
      <c r="Z289" s="22"/>
      <c r="AA289" s="26"/>
      <c r="AB289" s="26"/>
      <c r="AC289" s="25"/>
      <c r="AD289" s="26"/>
      <c r="AE289" s="27"/>
      <c r="AF289" s="27"/>
      <c r="AG289" s="27"/>
      <c r="AH289" s="28"/>
      <c r="AI289" s="29"/>
      <c r="AJ289" s="27"/>
      <c r="AK289" s="27"/>
      <c r="AL289" s="27"/>
      <c r="AM289" s="27"/>
      <c r="AN289" s="27"/>
      <c r="AO289" s="27"/>
      <c r="AP289" s="27"/>
      <c r="AQ289" s="27"/>
      <c r="AR289" s="27"/>
      <c r="AS289" s="27"/>
      <c r="AT289" s="29"/>
      <c r="AU289" s="27"/>
      <c r="AV289" s="27"/>
      <c r="AW289" s="27"/>
      <c r="AX289" s="29"/>
      <c r="AY289" s="27"/>
      <c r="AZ289" s="27"/>
      <c r="BA289" s="27"/>
      <c r="BB289" s="27"/>
      <c r="BC289" s="27"/>
      <c r="BD289" s="27"/>
      <c r="BE289" s="27"/>
      <c r="BF289" s="27"/>
      <c r="BG289" s="27"/>
      <c r="BH289" s="27"/>
      <c r="BI289" s="27"/>
      <c r="BJ289" s="29"/>
      <c r="BK289" s="27"/>
      <c r="BL289" s="27"/>
      <c r="BM289" s="27"/>
      <c r="BN289" s="29"/>
      <c r="BO289" s="29"/>
      <c r="BP289" s="27"/>
      <c r="BQ289" s="27"/>
      <c r="BR289" s="27"/>
      <c r="BS289" s="27"/>
      <c r="BT289" s="27"/>
      <c r="BU289" s="27"/>
      <c r="BV289" s="27"/>
      <c r="BW289" s="27"/>
      <c r="BX289" s="27"/>
      <c r="BY289" s="27"/>
      <c r="BZ289" s="27"/>
      <c r="CA289" s="27"/>
      <c r="CB289" s="27"/>
      <c r="CC289" s="27"/>
      <c r="CD289" s="27"/>
      <c r="CE289" s="27"/>
      <c r="CF289" s="27"/>
      <c r="CG289" s="27"/>
      <c r="CH289" s="27"/>
      <c r="CI289" s="27"/>
      <c r="CJ289" s="27"/>
      <c r="CK289" s="27"/>
      <c r="CL289" s="27"/>
      <c r="CM289" s="27"/>
      <c r="CN289" s="27"/>
      <c r="CO289" s="27"/>
      <c r="CP289" s="27"/>
      <c r="CQ289" s="27"/>
      <c r="CR289" s="27"/>
      <c r="CS289" s="27"/>
      <c r="CT289" s="27"/>
      <c r="CU289" s="27"/>
      <c r="CV289" s="27"/>
    </row>
    <row r="290" spans="2:100" ht="14.4" x14ac:dyDescent="0.3">
      <c r="B290" s="22"/>
      <c r="C290" s="22"/>
      <c r="D290" s="22"/>
      <c r="E290" s="22"/>
      <c r="F290" s="22"/>
      <c r="G290" s="22"/>
      <c r="H290" s="22"/>
      <c r="I290" s="22"/>
      <c r="J290" s="22"/>
      <c r="K290" s="22"/>
      <c r="L290" s="22"/>
      <c r="M290" s="22"/>
      <c r="N290" s="22"/>
      <c r="O290" s="23"/>
      <c r="P290" s="22"/>
      <c r="Q290" s="22"/>
      <c r="R290" s="22"/>
      <c r="S290" s="22"/>
      <c r="T290" s="23"/>
      <c r="U290" s="22"/>
      <c r="V290" s="22"/>
      <c r="W290" s="22"/>
      <c r="X290" s="22"/>
      <c r="Y290" s="28"/>
      <c r="Z290" s="22"/>
      <c r="AA290" s="26"/>
      <c r="AB290" s="26"/>
      <c r="AC290" s="25"/>
      <c r="AD290" s="26"/>
      <c r="AE290" s="27"/>
      <c r="AF290" s="27"/>
      <c r="AG290" s="27"/>
      <c r="AH290" s="28"/>
      <c r="AI290" s="29"/>
      <c r="AJ290" s="27"/>
      <c r="AK290" s="27"/>
      <c r="AL290" s="27"/>
      <c r="AM290" s="27"/>
      <c r="AN290" s="27"/>
      <c r="AO290" s="27"/>
      <c r="AP290" s="27"/>
      <c r="AQ290" s="27"/>
      <c r="AR290" s="27"/>
      <c r="AS290" s="27"/>
      <c r="AT290" s="29"/>
      <c r="AU290" s="27"/>
      <c r="AV290" s="27"/>
      <c r="AW290" s="27"/>
      <c r="AX290" s="29"/>
      <c r="AY290" s="27"/>
      <c r="AZ290" s="27"/>
      <c r="BA290" s="27"/>
      <c r="BB290" s="27"/>
      <c r="BC290" s="27"/>
      <c r="BD290" s="27"/>
      <c r="BE290" s="27"/>
      <c r="BF290" s="27"/>
      <c r="BG290" s="27"/>
      <c r="BH290" s="27"/>
      <c r="BI290" s="27"/>
      <c r="BJ290" s="29"/>
      <c r="BK290" s="27"/>
      <c r="BL290" s="27"/>
      <c r="BM290" s="27"/>
      <c r="BN290" s="29"/>
      <c r="BO290" s="29"/>
      <c r="BP290" s="27"/>
      <c r="BQ290" s="27"/>
      <c r="BR290" s="27"/>
      <c r="BS290" s="27"/>
      <c r="BT290" s="27"/>
      <c r="BU290" s="27"/>
      <c r="BV290" s="27"/>
      <c r="BW290" s="27"/>
      <c r="BX290" s="27"/>
      <c r="BY290" s="27"/>
      <c r="BZ290" s="27"/>
      <c r="CA290" s="27"/>
      <c r="CB290" s="27"/>
      <c r="CC290" s="27"/>
      <c r="CD290" s="27"/>
      <c r="CE290" s="27"/>
      <c r="CF290" s="27"/>
      <c r="CG290" s="27"/>
      <c r="CH290" s="27"/>
      <c r="CI290" s="27"/>
      <c r="CJ290" s="27"/>
      <c r="CK290" s="27"/>
      <c r="CL290" s="27"/>
      <c r="CM290" s="27"/>
      <c r="CN290" s="27"/>
      <c r="CO290" s="27"/>
      <c r="CP290" s="27"/>
      <c r="CQ290" s="27"/>
      <c r="CR290" s="27"/>
      <c r="CS290" s="27"/>
      <c r="CT290" s="27"/>
      <c r="CU290" s="27"/>
      <c r="CV290" s="27"/>
    </row>
    <row r="291" spans="2:100" ht="14.4" x14ac:dyDescent="0.3">
      <c r="B291" s="22"/>
      <c r="C291" s="22"/>
      <c r="D291" s="22"/>
      <c r="E291" s="22"/>
      <c r="F291" s="22"/>
      <c r="G291" s="22"/>
      <c r="H291" s="22"/>
      <c r="I291" s="22"/>
      <c r="J291" s="22"/>
      <c r="K291" s="22"/>
      <c r="L291" s="22"/>
      <c r="M291" s="22"/>
      <c r="N291" s="22"/>
      <c r="O291" s="23"/>
      <c r="P291" s="22"/>
      <c r="Q291" s="22"/>
      <c r="R291" s="22"/>
      <c r="S291" s="22"/>
      <c r="T291" s="23"/>
      <c r="U291" s="22"/>
      <c r="V291" s="22"/>
      <c r="W291" s="22"/>
      <c r="X291" s="22"/>
      <c r="Y291" s="28"/>
      <c r="Z291" s="22"/>
      <c r="AA291" s="26"/>
      <c r="AB291" s="26"/>
      <c r="AC291" s="25"/>
      <c r="AD291" s="26"/>
      <c r="AE291" s="27"/>
      <c r="AF291" s="27"/>
      <c r="AG291" s="27"/>
      <c r="AH291" s="28"/>
      <c r="AI291" s="29"/>
      <c r="AJ291" s="27"/>
      <c r="AK291" s="27"/>
      <c r="AL291" s="27"/>
      <c r="AM291" s="27"/>
      <c r="AN291" s="27"/>
      <c r="AO291" s="27"/>
      <c r="AP291" s="27"/>
      <c r="AQ291" s="27"/>
      <c r="AR291" s="27"/>
      <c r="AS291" s="27"/>
      <c r="AT291" s="29"/>
      <c r="AU291" s="27"/>
      <c r="AV291" s="27"/>
      <c r="AW291" s="27"/>
      <c r="AX291" s="29"/>
      <c r="AY291" s="27"/>
      <c r="AZ291" s="27"/>
      <c r="BA291" s="27"/>
      <c r="BB291" s="27"/>
      <c r="BC291" s="27"/>
      <c r="BD291" s="27"/>
      <c r="BE291" s="27"/>
      <c r="BF291" s="27"/>
      <c r="BG291" s="27"/>
      <c r="BH291" s="27"/>
      <c r="BI291" s="27"/>
      <c r="BJ291" s="29"/>
      <c r="BK291" s="27"/>
      <c r="BL291" s="27"/>
      <c r="BM291" s="27"/>
      <c r="BN291" s="29"/>
      <c r="BO291" s="29"/>
      <c r="BP291" s="27"/>
      <c r="BQ291" s="27"/>
      <c r="BR291" s="27"/>
      <c r="BS291" s="27"/>
      <c r="BT291" s="27"/>
      <c r="BU291" s="27"/>
      <c r="BV291" s="27"/>
      <c r="BW291" s="27"/>
      <c r="BX291" s="27"/>
      <c r="BY291" s="27"/>
      <c r="BZ291" s="27"/>
      <c r="CA291" s="27"/>
      <c r="CB291" s="27"/>
      <c r="CC291" s="27"/>
      <c r="CD291" s="27"/>
      <c r="CE291" s="27"/>
      <c r="CF291" s="27"/>
      <c r="CG291" s="27"/>
      <c r="CH291" s="27"/>
      <c r="CI291" s="27"/>
      <c r="CJ291" s="27"/>
      <c r="CK291" s="27"/>
      <c r="CL291" s="27"/>
      <c r="CM291" s="27"/>
      <c r="CN291" s="27"/>
      <c r="CO291" s="27"/>
      <c r="CP291" s="27"/>
      <c r="CQ291" s="27"/>
      <c r="CR291" s="27"/>
      <c r="CS291" s="27"/>
      <c r="CT291" s="27"/>
      <c r="CU291" s="27"/>
      <c r="CV291" s="27"/>
    </row>
    <row r="292" spans="2:100" ht="14.4" x14ac:dyDescent="0.3">
      <c r="B292" s="22"/>
      <c r="C292" s="22"/>
      <c r="D292" s="22"/>
      <c r="E292" s="22"/>
      <c r="F292" s="22"/>
      <c r="G292" s="22"/>
      <c r="H292" s="22"/>
      <c r="I292" s="22"/>
      <c r="J292" s="22"/>
      <c r="K292" s="22"/>
      <c r="L292" s="22"/>
      <c r="M292" s="22"/>
      <c r="N292" s="22"/>
      <c r="O292" s="23"/>
      <c r="P292" s="22"/>
      <c r="Q292" s="22"/>
      <c r="R292" s="22"/>
      <c r="S292" s="22"/>
      <c r="T292" s="23"/>
      <c r="U292" s="22"/>
      <c r="V292" s="22"/>
      <c r="W292" s="22"/>
      <c r="X292" s="22"/>
      <c r="Y292" s="28"/>
      <c r="Z292" s="22"/>
      <c r="AA292" s="26"/>
      <c r="AB292" s="26"/>
      <c r="AC292" s="25"/>
      <c r="AD292" s="26"/>
      <c r="AE292" s="27"/>
      <c r="AF292" s="27"/>
      <c r="AG292" s="27"/>
      <c r="AH292" s="28"/>
      <c r="AI292" s="29"/>
      <c r="AJ292" s="27"/>
      <c r="AK292" s="27"/>
      <c r="AL292" s="27"/>
      <c r="AM292" s="27"/>
      <c r="AN292" s="27"/>
      <c r="AO292" s="27"/>
      <c r="AP292" s="27"/>
      <c r="AQ292" s="27"/>
      <c r="AR292" s="27"/>
      <c r="AS292" s="27"/>
      <c r="AT292" s="29"/>
      <c r="AU292" s="27"/>
      <c r="AV292" s="27"/>
      <c r="AW292" s="27"/>
      <c r="AX292" s="29"/>
      <c r="AY292" s="27"/>
      <c r="AZ292" s="27"/>
      <c r="BA292" s="27"/>
      <c r="BB292" s="27"/>
      <c r="BC292" s="27"/>
      <c r="BD292" s="27"/>
      <c r="BE292" s="27"/>
      <c r="BF292" s="27"/>
      <c r="BG292" s="27"/>
      <c r="BH292" s="27"/>
      <c r="BI292" s="27"/>
      <c r="BJ292" s="29"/>
      <c r="BK292" s="27"/>
      <c r="BL292" s="27"/>
      <c r="BM292" s="27"/>
      <c r="BN292" s="29"/>
      <c r="BO292" s="29"/>
      <c r="BP292" s="27"/>
      <c r="BQ292" s="27"/>
      <c r="BR292" s="27"/>
      <c r="BS292" s="27"/>
      <c r="BT292" s="27"/>
      <c r="BU292" s="27"/>
      <c r="BV292" s="27"/>
      <c r="BW292" s="27"/>
      <c r="BX292" s="27"/>
      <c r="BY292" s="27"/>
      <c r="BZ292" s="27"/>
      <c r="CA292" s="27"/>
      <c r="CB292" s="27"/>
      <c r="CC292" s="27"/>
      <c r="CD292" s="27"/>
      <c r="CE292" s="27"/>
      <c r="CF292" s="27"/>
      <c r="CG292" s="27"/>
      <c r="CH292" s="27"/>
      <c r="CI292" s="27"/>
      <c r="CJ292" s="27"/>
      <c r="CK292" s="27"/>
      <c r="CL292" s="27"/>
      <c r="CM292" s="27"/>
      <c r="CN292" s="27"/>
      <c r="CO292" s="27"/>
      <c r="CP292" s="27"/>
      <c r="CQ292" s="27"/>
      <c r="CR292" s="27"/>
      <c r="CS292" s="27"/>
      <c r="CT292" s="27"/>
      <c r="CU292" s="27"/>
      <c r="CV292" s="27"/>
    </row>
    <row r="293" spans="2:100" ht="14.4" x14ac:dyDescent="0.3">
      <c r="B293" s="22"/>
      <c r="C293" s="22"/>
      <c r="D293" s="22"/>
      <c r="E293" s="22"/>
      <c r="F293" s="22"/>
      <c r="G293" s="22"/>
      <c r="H293" s="22"/>
      <c r="I293" s="22"/>
      <c r="J293" s="22"/>
      <c r="K293" s="22"/>
      <c r="L293" s="22"/>
      <c r="M293" s="22"/>
      <c r="N293" s="22"/>
      <c r="O293" s="23"/>
      <c r="P293" s="22"/>
      <c r="Q293" s="22"/>
      <c r="R293" s="22"/>
      <c r="S293" s="22"/>
      <c r="T293" s="23"/>
      <c r="U293" s="22"/>
      <c r="V293" s="22"/>
      <c r="W293" s="22"/>
      <c r="X293" s="22"/>
      <c r="Y293" s="28"/>
      <c r="Z293" s="22"/>
      <c r="AA293" s="26"/>
      <c r="AB293" s="26"/>
      <c r="AC293" s="25"/>
      <c r="AD293" s="26"/>
      <c r="AE293" s="27"/>
      <c r="AF293" s="27"/>
      <c r="AG293" s="27"/>
      <c r="AH293" s="28"/>
      <c r="AI293" s="29"/>
      <c r="AJ293" s="27"/>
      <c r="AK293" s="27"/>
      <c r="AL293" s="27"/>
      <c r="AM293" s="27"/>
      <c r="AN293" s="27"/>
      <c r="AO293" s="27"/>
      <c r="AP293" s="27"/>
      <c r="AQ293" s="27"/>
      <c r="AR293" s="27"/>
      <c r="AS293" s="27"/>
      <c r="AT293" s="29"/>
      <c r="AU293" s="27"/>
      <c r="AV293" s="27"/>
      <c r="AW293" s="27"/>
      <c r="AX293" s="29"/>
      <c r="AY293" s="27"/>
      <c r="AZ293" s="27"/>
      <c r="BA293" s="27"/>
      <c r="BB293" s="27"/>
      <c r="BC293" s="27"/>
      <c r="BD293" s="27"/>
      <c r="BE293" s="27"/>
      <c r="BF293" s="27"/>
      <c r="BG293" s="27"/>
      <c r="BH293" s="27"/>
      <c r="BI293" s="27"/>
      <c r="BJ293" s="29"/>
      <c r="BK293" s="27"/>
      <c r="BL293" s="27"/>
      <c r="BM293" s="27"/>
      <c r="BN293" s="29"/>
      <c r="BO293" s="29"/>
      <c r="BP293" s="27"/>
      <c r="BQ293" s="27"/>
      <c r="BR293" s="27"/>
      <c r="BS293" s="27"/>
      <c r="BT293" s="27"/>
      <c r="BU293" s="27"/>
      <c r="BV293" s="27"/>
      <c r="BW293" s="27"/>
      <c r="BX293" s="27"/>
      <c r="BY293" s="27"/>
      <c r="BZ293" s="27"/>
      <c r="CA293" s="27"/>
      <c r="CB293" s="27"/>
      <c r="CC293" s="27"/>
      <c r="CD293" s="27"/>
      <c r="CE293" s="27"/>
      <c r="CF293" s="27"/>
      <c r="CG293" s="27"/>
      <c r="CH293" s="27"/>
      <c r="CI293" s="27"/>
      <c r="CJ293" s="27"/>
      <c r="CK293" s="27"/>
      <c r="CL293" s="27"/>
      <c r="CM293" s="27"/>
      <c r="CN293" s="27"/>
      <c r="CO293" s="27"/>
      <c r="CP293" s="27"/>
      <c r="CQ293" s="27"/>
      <c r="CR293" s="27"/>
      <c r="CS293" s="27"/>
      <c r="CT293" s="27"/>
      <c r="CU293" s="27"/>
      <c r="CV293" s="27"/>
    </row>
    <row r="294" spans="2:100" ht="14.4" x14ac:dyDescent="0.3">
      <c r="B294" s="22"/>
      <c r="C294" s="22"/>
      <c r="D294" s="22"/>
      <c r="E294" s="22"/>
      <c r="F294" s="22"/>
      <c r="G294" s="22"/>
      <c r="H294" s="22"/>
      <c r="I294" s="22"/>
      <c r="J294" s="22"/>
      <c r="K294" s="22"/>
      <c r="L294" s="22"/>
      <c r="M294" s="22"/>
      <c r="N294" s="22"/>
      <c r="O294" s="23"/>
      <c r="P294" s="22"/>
      <c r="Q294" s="22"/>
      <c r="R294" s="22"/>
      <c r="S294" s="22"/>
      <c r="T294" s="23"/>
      <c r="U294" s="22"/>
      <c r="V294" s="22"/>
      <c r="W294" s="22"/>
      <c r="X294" s="22"/>
      <c r="Y294" s="28"/>
      <c r="Z294" s="22"/>
      <c r="AA294" s="26"/>
      <c r="AB294" s="26"/>
      <c r="AC294" s="25"/>
      <c r="AD294" s="26"/>
      <c r="AE294" s="27"/>
      <c r="AF294" s="27"/>
      <c r="AG294" s="27"/>
      <c r="AH294" s="28"/>
      <c r="AI294" s="29"/>
      <c r="AJ294" s="27"/>
      <c r="AK294" s="27"/>
      <c r="AL294" s="27"/>
      <c r="AM294" s="27"/>
      <c r="AN294" s="27"/>
      <c r="AO294" s="27"/>
      <c r="AP294" s="27"/>
      <c r="AQ294" s="27"/>
      <c r="AR294" s="27"/>
      <c r="AS294" s="27"/>
      <c r="AT294" s="29"/>
      <c r="AU294" s="27"/>
      <c r="AV294" s="27"/>
      <c r="AW294" s="27"/>
      <c r="AX294" s="29"/>
      <c r="AY294" s="27"/>
      <c r="AZ294" s="27"/>
      <c r="BA294" s="27"/>
      <c r="BB294" s="27"/>
      <c r="BC294" s="27"/>
      <c r="BD294" s="27"/>
      <c r="BE294" s="27"/>
      <c r="BF294" s="27"/>
      <c r="BG294" s="27"/>
      <c r="BH294" s="27"/>
      <c r="BI294" s="27"/>
      <c r="BJ294" s="29"/>
      <c r="BK294" s="27"/>
      <c r="BL294" s="27"/>
      <c r="BM294" s="27"/>
      <c r="BN294" s="29"/>
      <c r="BO294" s="29"/>
      <c r="BP294" s="27"/>
      <c r="BQ294" s="27"/>
      <c r="BR294" s="27"/>
      <c r="BS294" s="27"/>
      <c r="BT294" s="27"/>
      <c r="BU294" s="27"/>
      <c r="BV294" s="27"/>
      <c r="BW294" s="27"/>
      <c r="BX294" s="27"/>
      <c r="BY294" s="27"/>
      <c r="BZ294" s="27"/>
      <c r="CA294" s="27"/>
      <c r="CB294" s="27"/>
      <c r="CC294" s="27"/>
      <c r="CD294" s="27"/>
      <c r="CE294" s="27"/>
      <c r="CF294" s="27"/>
      <c r="CG294" s="27"/>
      <c r="CH294" s="27"/>
      <c r="CI294" s="27"/>
      <c r="CJ294" s="27"/>
      <c r="CK294" s="27"/>
      <c r="CL294" s="27"/>
      <c r="CM294" s="27"/>
      <c r="CN294" s="27"/>
      <c r="CO294" s="27"/>
      <c r="CP294" s="27"/>
      <c r="CQ294" s="27"/>
      <c r="CR294" s="27"/>
      <c r="CS294" s="27"/>
      <c r="CT294" s="27"/>
      <c r="CU294" s="27"/>
      <c r="CV294" s="27"/>
    </row>
    <row r="295" spans="2:100" ht="14.4" x14ac:dyDescent="0.3">
      <c r="B295" s="22"/>
      <c r="C295" s="22"/>
      <c r="D295" s="22"/>
      <c r="E295" s="22"/>
      <c r="F295" s="22"/>
      <c r="G295" s="22"/>
      <c r="H295" s="22"/>
      <c r="I295" s="22"/>
      <c r="J295" s="22"/>
      <c r="K295" s="22"/>
      <c r="L295" s="22"/>
      <c r="M295" s="22"/>
      <c r="N295" s="22"/>
      <c r="O295" s="23"/>
      <c r="P295" s="22"/>
      <c r="Q295" s="22"/>
      <c r="R295" s="22"/>
      <c r="S295" s="22"/>
      <c r="T295" s="23"/>
      <c r="U295" s="22"/>
      <c r="V295" s="22"/>
      <c r="W295" s="22"/>
      <c r="X295" s="22"/>
      <c r="Y295" s="28"/>
      <c r="Z295" s="22"/>
      <c r="AA295" s="26"/>
      <c r="AB295" s="26"/>
      <c r="AC295" s="25"/>
      <c r="AD295" s="26"/>
      <c r="AE295" s="27"/>
      <c r="AF295" s="27"/>
      <c r="AG295" s="27"/>
      <c r="AH295" s="28"/>
      <c r="AI295" s="29"/>
      <c r="AJ295" s="27"/>
      <c r="AK295" s="27"/>
      <c r="AL295" s="27"/>
      <c r="AM295" s="27"/>
      <c r="AN295" s="27"/>
      <c r="AO295" s="27"/>
      <c r="AP295" s="27"/>
      <c r="AQ295" s="27"/>
      <c r="AR295" s="27"/>
      <c r="AS295" s="27"/>
      <c r="AT295" s="29"/>
      <c r="AU295" s="27"/>
      <c r="AV295" s="27"/>
      <c r="AW295" s="27"/>
      <c r="AX295" s="29"/>
      <c r="AY295" s="27"/>
      <c r="AZ295" s="27"/>
      <c r="BA295" s="27"/>
      <c r="BB295" s="27"/>
      <c r="BC295" s="27"/>
      <c r="BD295" s="27"/>
      <c r="BE295" s="27"/>
      <c r="BF295" s="27"/>
      <c r="BG295" s="27"/>
      <c r="BH295" s="27"/>
      <c r="BI295" s="27"/>
      <c r="BJ295" s="29"/>
      <c r="BK295" s="27"/>
      <c r="BL295" s="27"/>
      <c r="BM295" s="27"/>
      <c r="BN295" s="29"/>
      <c r="BO295" s="29"/>
      <c r="BP295" s="27"/>
      <c r="BQ295" s="27"/>
      <c r="BR295" s="27"/>
      <c r="BS295" s="27"/>
      <c r="BT295" s="27"/>
      <c r="BU295" s="27"/>
      <c r="BV295" s="27"/>
      <c r="BW295" s="27"/>
      <c r="BX295" s="27"/>
      <c r="BY295" s="27"/>
      <c r="BZ295" s="27"/>
      <c r="CA295" s="27"/>
      <c r="CB295" s="27"/>
      <c r="CC295" s="27"/>
      <c r="CD295" s="27"/>
      <c r="CE295" s="27"/>
      <c r="CF295" s="27"/>
      <c r="CG295" s="27"/>
      <c r="CH295" s="27"/>
      <c r="CI295" s="27"/>
      <c r="CJ295" s="27"/>
      <c r="CK295" s="27"/>
      <c r="CL295" s="27"/>
      <c r="CM295" s="27"/>
      <c r="CN295" s="27"/>
      <c r="CO295" s="27"/>
      <c r="CP295" s="27"/>
      <c r="CQ295" s="27"/>
      <c r="CR295" s="27"/>
      <c r="CS295" s="27"/>
      <c r="CT295" s="27"/>
      <c r="CU295" s="27"/>
      <c r="CV295" s="27"/>
    </row>
    <row r="296" spans="2:100" ht="14.4" x14ac:dyDescent="0.3">
      <c r="B296" s="22"/>
      <c r="C296" s="22"/>
      <c r="D296" s="22"/>
      <c r="E296" s="22"/>
      <c r="F296" s="22"/>
      <c r="G296" s="22"/>
      <c r="H296" s="22"/>
      <c r="I296" s="22"/>
      <c r="J296" s="22"/>
      <c r="K296" s="22"/>
      <c r="L296" s="22"/>
      <c r="M296" s="22"/>
      <c r="N296" s="22"/>
      <c r="O296" s="23"/>
      <c r="P296" s="22"/>
      <c r="Q296" s="22"/>
      <c r="R296" s="22"/>
      <c r="S296" s="22"/>
      <c r="T296" s="23"/>
      <c r="U296" s="22"/>
      <c r="V296" s="22"/>
      <c r="W296" s="22"/>
      <c r="X296" s="22"/>
      <c r="Y296" s="28"/>
      <c r="Z296" s="22"/>
      <c r="AA296" s="26"/>
      <c r="AB296" s="26"/>
      <c r="AC296" s="25"/>
      <c r="AD296" s="26"/>
      <c r="AE296" s="27"/>
      <c r="AF296" s="27"/>
      <c r="AG296" s="27"/>
      <c r="AH296" s="28"/>
      <c r="AI296" s="29"/>
      <c r="AJ296" s="27"/>
      <c r="AK296" s="27"/>
      <c r="AL296" s="27"/>
      <c r="AM296" s="27"/>
      <c r="AN296" s="27"/>
      <c r="AO296" s="27"/>
      <c r="AP296" s="27"/>
      <c r="AQ296" s="27"/>
      <c r="AR296" s="27"/>
      <c r="AS296" s="27"/>
      <c r="AT296" s="29"/>
      <c r="AU296" s="27"/>
      <c r="AV296" s="27"/>
      <c r="AW296" s="27"/>
      <c r="AX296" s="29"/>
      <c r="AY296" s="27"/>
      <c r="AZ296" s="27"/>
      <c r="BA296" s="27"/>
      <c r="BB296" s="27"/>
      <c r="BC296" s="27"/>
      <c r="BD296" s="27"/>
      <c r="BE296" s="27"/>
      <c r="BF296" s="27"/>
      <c r="BG296" s="27"/>
      <c r="BH296" s="27"/>
      <c r="BI296" s="27"/>
      <c r="BJ296" s="29"/>
      <c r="BK296" s="27"/>
      <c r="BL296" s="27"/>
      <c r="BM296" s="27"/>
      <c r="BN296" s="29"/>
      <c r="BO296" s="29"/>
      <c r="BP296" s="27"/>
      <c r="BQ296" s="27"/>
      <c r="BR296" s="27"/>
      <c r="BS296" s="27"/>
      <c r="BT296" s="27"/>
      <c r="BU296" s="27"/>
      <c r="BV296" s="27"/>
      <c r="BW296" s="27"/>
      <c r="BX296" s="27"/>
      <c r="BY296" s="27"/>
      <c r="BZ296" s="27"/>
      <c r="CA296" s="27"/>
      <c r="CB296" s="27"/>
      <c r="CC296" s="27"/>
      <c r="CD296" s="27"/>
      <c r="CE296" s="27"/>
      <c r="CF296" s="27"/>
      <c r="CG296" s="27"/>
      <c r="CH296" s="27"/>
      <c r="CI296" s="27"/>
      <c r="CJ296" s="27"/>
      <c r="CK296" s="27"/>
      <c r="CL296" s="27"/>
      <c r="CM296" s="27"/>
      <c r="CN296" s="27"/>
      <c r="CO296" s="27"/>
      <c r="CP296" s="27"/>
      <c r="CQ296" s="27"/>
      <c r="CR296" s="27"/>
      <c r="CS296" s="27"/>
      <c r="CT296" s="27"/>
      <c r="CU296" s="27"/>
      <c r="CV296" s="27"/>
    </row>
    <row r="297" spans="2:100" ht="14.4" x14ac:dyDescent="0.3">
      <c r="B297" s="22"/>
      <c r="C297" s="22"/>
      <c r="D297" s="22"/>
      <c r="E297" s="22"/>
      <c r="F297" s="22"/>
      <c r="G297" s="22"/>
      <c r="H297" s="22"/>
      <c r="I297" s="22"/>
      <c r="J297" s="22"/>
      <c r="K297" s="22"/>
      <c r="L297" s="22"/>
      <c r="M297" s="22"/>
      <c r="N297" s="22"/>
      <c r="O297" s="23"/>
      <c r="P297" s="22"/>
      <c r="Q297" s="22"/>
      <c r="R297" s="22"/>
      <c r="S297" s="22"/>
      <c r="T297" s="23"/>
      <c r="U297" s="22"/>
      <c r="V297" s="22"/>
      <c r="W297" s="22"/>
      <c r="X297" s="22"/>
      <c r="Y297" s="28"/>
      <c r="Z297" s="22"/>
      <c r="AA297" s="26"/>
      <c r="AB297" s="26"/>
      <c r="AC297" s="25"/>
      <c r="AD297" s="26"/>
      <c r="AE297" s="27"/>
      <c r="AF297" s="27"/>
      <c r="AG297" s="27"/>
      <c r="AH297" s="28"/>
      <c r="AI297" s="29"/>
      <c r="AJ297" s="27"/>
      <c r="AK297" s="27"/>
      <c r="AL297" s="27"/>
      <c r="AM297" s="27"/>
      <c r="AN297" s="27"/>
      <c r="AO297" s="27"/>
      <c r="AP297" s="27"/>
      <c r="AQ297" s="27"/>
      <c r="AR297" s="27"/>
      <c r="AS297" s="27"/>
      <c r="AT297" s="29"/>
      <c r="AU297" s="27"/>
      <c r="AV297" s="27"/>
      <c r="AW297" s="27"/>
      <c r="AX297" s="29"/>
      <c r="AY297" s="27"/>
      <c r="AZ297" s="27"/>
      <c r="BA297" s="27"/>
      <c r="BB297" s="27"/>
      <c r="BC297" s="27"/>
      <c r="BD297" s="27"/>
      <c r="BE297" s="27"/>
      <c r="BF297" s="27"/>
      <c r="BG297" s="27"/>
      <c r="BH297" s="27"/>
      <c r="BI297" s="27"/>
      <c r="BJ297" s="29"/>
      <c r="BK297" s="27"/>
      <c r="BL297" s="27"/>
      <c r="BM297" s="27"/>
      <c r="BN297" s="29"/>
      <c r="BO297" s="29"/>
      <c r="BP297" s="27"/>
      <c r="BQ297" s="27"/>
      <c r="BR297" s="27"/>
      <c r="BS297" s="27"/>
      <c r="BT297" s="27"/>
      <c r="BU297" s="27"/>
      <c r="BV297" s="27"/>
      <c r="BW297" s="27"/>
      <c r="BX297" s="27"/>
      <c r="BY297" s="27"/>
      <c r="BZ297" s="27"/>
      <c r="CA297" s="27"/>
      <c r="CB297" s="27"/>
      <c r="CC297" s="27"/>
      <c r="CD297" s="27"/>
      <c r="CE297" s="27"/>
      <c r="CF297" s="27"/>
      <c r="CG297" s="27"/>
      <c r="CH297" s="27"/>
      <c r="CI297" s="27"/>
      <c r="CJ297" s="27"/>
      <c r="CK297" s="27"/>
      <c r="CL297" s="27"/>
      <c r="CM297" s="27"/>
      <c r="CN297" s="27"/>
      <c r="CO297" s="27"/>
      <c r="CP297" s="27"/>
      <c r="CQ297" s="27"/>
      <c r="CR297" s="27"/>
      <c r="CS297" s="27"/>
      <c r="CT297" s="27"/>
      <c r="CU297" s="27"/>
      <c r="CV297" s="27"/>
    </row>
    <row r="298" spans="2:100" ht="14.4" x14ac:dyDescent="0.3">
      <c r="B298" s="22"/>
      <c r="C298" s="22"/>
      <c r="D298" s="22"/>
      <c r="E298" s="22"/>
      <c r="F298" s="22"/>
      <c r="G298" s="22"/>
      <c r="H298" s="22"/>
      <c r="I298" s="22"/>
      <c r="J298" s="22"/>
      <c r="K298" s="22"/>
      <c r="L298" s="22"/>
      <c r="M298" s="22"/>
      <c r="N298" s="22"/>
      <c r="O298" s="23"/>
      <c r="P298" s="22"/>
      <c r="Q298" s="22"/>
      <c r="R298" s="22"/>
      <c r="S298" s="22"/>
      <c r="T298" s="23"/>
      <c r="U298" s="22"/>
      <c r="V298" s="22"/>
      <c r="W298" s="22"/>
      <c r="X298" s="22"/>
      <c r="Y298" s="28"/>
      <c r="Z298" s="22"/>
      <c r="AA298" s="26"/>
      <c r="AB298" s="26"/>
      <c r="AC298" s="25"/>
      <c r="AD298" s="26"/>
      <c r="AE298" s="27"/>
      <c r="AF298" s="27"/>
      <c r="AG298" s="27"/>
      <c r="AH298" s="28"/>
      <c r="AI298" s="29"/>
      <c r="AJ298" s="27"/>
      <c r="AK298" s="27"/>
      <c r="AL298" s="27"/>
      <c r="AM298" s="27"/>
      <c r="AN298" s="27"/>
      <c r="AO298" s="27"/>
      <c r="AP298" s="27"/>
      <c r="AQ298" s="27"/>
      <c r="AR298" s="27"/>
      <c r="AS298" s="27"/>
      <c r="AT298" s="29"/>
      <c r="AU298" s="27"/>
      <c r="AV298" s="27"/>
      <c r="AW298" s="27"/>
      <c r="AX298" s="29"/>
      <c r="AY298" s="27"/>
      <c r="AZ298" s="27"/>
      <c r="BA298" s="27"/>
      <c r="BB298" s="27"/>
      <c r="BC298" s="27"/>
      <c r="BD298" s="27"/>
      <c r="BE298" s="27"/>
      <c r="BF298" s="27"/>
      <c r="BG298" s="27"/>
      <c r="BH298" s="27"/>
      <c r="BI298" s="27"/>
      <c r="BJ298" s="29"/>
      <c r="BK298" s="27"/>
      <c r="BL298" s="27"/>
      <c r="BM298" s="27"/>
      <c r="BN298" s="29"/>
      <c r="BO298" s="29"/>
      <c r="BP298" s="27"/>
      <c r="BQ298" s="27"/>
      <c r="BR298" s="27"/>
      <c r="BS298" s="27"/>
      <c r="BT298" s="27"/>
      <c r="BU298" s="27"/>
      <c r="BV298" s="27"/>
      <c r="BW298" s="27"/>
      <c r="BX298" s="27"/>
      <c r="BY298" s="27"/>
      <c r="BZ298" s="27"/>
      <c r="CA298" s="27"/>
      <c r="CB298" s="27"/>
      <c r="CC298" s="27"/>
      <c r="CD298" s="27"/>
      <c r="CE298" s="27"/>
      <c r="CF298" s="27"/>
      <c r="CG298" s="27"/>
      <c r="CH298" s="27"/>
      <c r="CI298" s="27"/>
      <c r="CJ298" s="27"/>
      <c r="CK298" s="27"/>
      <c r="CL298" s="27"/>
      <c r="CM298" s="27"/>
      <c r="CN298" s="27"/>
      <c r="CO298" s="27"/>
      <c r="CP298" s="27"/>
      <c r="CQ298" s="27"/>
      <c r="CR298" s="27"/>
      <c r="CS298" s="27"/>
      <c r="CT298" s="27"/>
      <c r="CU298" s="27"/>
      <c r="CV298" s="27"/>
    </row>
    <row r="299" spans="2:100" ht="14.4" x14ac:dyDescent="0.3">
      <c r="B299" s="22"/>
      <c r="C299" s="22"/>
      <c r="D299" s="22"/>
      <c r="E299" s="22"/>
      <c r="F299" s="22"/>
      <c r="G299" s="22"/>
      <c r="H299" s="22"/>
      <c r="I299" s="22"/>
      <c r="J299" s="22"/>
      <c r="K299" s="22"/>
      <c r="L299" s="22"/>
      <c r="M299" s="22"/>
      <c r="N299" s="22"/>
      <c r="O299" s="23"/>
      <c r="P299" s="22"/>
      <c r="Q299" s="22"/>
      <c r="R299" s="22"/>
      <c r="S299" s="22"/>
      <c r="T299" s="23"/>
      <c r="U299" s="22"/>
      <c r="V299" s="22"/>
      <c r="W299" s="22"/>
      <c r="X299" s="22"/>
      <c r="Y299" s="28"/>
      <c r="Z299" s="22"/>
      <c r="AA299" s="26"/>
      <c r="AB299" s="26"/>
      <c r="AC299" s="25"/>
      <c r="AD299" s="26"/>
      <c r="AE299" s="27"/>
      <c r="AF299" s="27"/>
      <c r="AG299" s="27"/>
      <c r="AH299" s="28"/>
      <c r="AI299" s="29"/>
      <c r="AJ299" s="27"/>
      <c r="AK299" s="27"/>
      <c r="AL299" s="27"/>
      <c r="AM299" s="27"/>
      <c r="AN299" s="27"/>
      <c r="AO299" s="27"/>
      <c r="AP299" s="27"/>
      <c r="AQ299" s="27"/>
      <c r="AR299" s="27"/>
      <c r="AS299" s="27"/>
      <c r="AT299" s="29"/>
      <c r="AU299" s="27"/>
      <c r="AV299" s="27"/>
      <c r="AW299" s="27"/>
      <c r="AX299" s="29"/>
      <c r="AY299" s="27"/>
      <c r="AZ299" s="27"/>
      <c r="BA299" s="27"/>
      <c r="BB299" s="27"/>
      <c r="BC299" s="27"/>
      <c r="BD299" s="27"/>
      <c r="BE299" s="27"/>
      <c r="BF299" s="27"/>
      <c r="BG299" s="27"/>
      <c r="BH299" s="27"/>
      <c r="BI299" s="27"/>
      <c r="BJ299" s="29"/>
      <c r="BK299" s="27"/>
      <c r="BL299" s="27"/>
      <c r="BM299" s="27"/>
      <c r="BN299" s="29"/>
      <c r="BO299" s="29"/>
      <c r="BP299" s="27"/>
      <c r="BQ299" s="27"/>
      <c r="BR299" s="27"/>
      <c r="BS299" s="27"/>
      <c r="BT299" s="27"/>
      <c r="BU299" s="27"/>
      <c r="BV299" s="27"/>
      <c r="BW299" s="27"/>
      <c r="BX299" s="27"/>
      <c r="BY299" s="27"/>
      <c r="BZ299" s="27"/>
      <c r="CA299" s="27"/>
      <c r="CB299" s="27"/>
      <c r="CC299" s="27"/>
      <c r="CD299" s="27"/>
      <c r="CE299" s="27"/>
      <c r="CF299" s="27"/>
      <c r="CG299" s="27"/>
      <c r="CH299" s="27"/>
      <c r="CI299" s="27"/>
      <c r="CJ299" s="27"/>
      <c r="CK299" s="27"/>
      <c r="CL299" s="27"/>
      <c r="CM299" s="27"/>
      <c r="CN299" s="27"/>
      <c r="CO299" s="27"/>
      <c r="CP299" s="27"/>
      <c r="CQ299" s="27"/>
      <c r="CR299" s="27"/>
      <c r="CS299" s="27"/>
      <c r="CT299" s="27"/>
      <c r="CU299" s="27"/>
      <c r="CV299" s="27"/>
    </row>
    <row r="300" spans="2:100" ht="14.4" x14ac:dyDescent="0.3">
      <c r="B300" s="22"/>
      <c r="C300" s="22"/>
      <c r="D300" s="22"/>
      <c r="E300" s="22"/>
      <c r="F300" s="22"/>
      <c r="G300" s="22"/>
      <c r="H300" s="22"/>
      <c r="I300" s="22"/>
      <c r="J300" s="22"/>
      <c r="K300" s="22"/>
      <c r="L300" s="22"/>
      <c r="M300" s="22"/>
      <c r="N300" s="22"/>
      <c r="O300" s="23"/>
      <c r="P300" s="22"/>
      <c r="Q300" s="22"/>
      <c r="R300" s="22"/>
      <c r="S300" s="22"/>
      <c r="T300" s="23"/>
      <c r="U300" s="22"/>
      <c r="V300" s="22"/>
      <c r="W300" s="22"/>
      <c r="X300" s="22"/>
      <c r="Y300" s="28"/>
      <c r="Z300" s="22"/>
      <c r="AA300" s="26"/>
      <c r="AB300" s="26"/>
      <c r="AC300" s="25"/>
      <c r="AD300" s="26"/>
      <c r="AE300" s="27"/>
      <c r="AF300" s="27"/>
      <c r="AG300" s="27"/>
      <c r="AH300" s="28"/>
      <c r="AI300" s="29"/>
      <c r="AJ300" s="27"/>
      <c r="AK300" s="27"/>
      <c r="AL300" s="27"/>
      <c r="AM300" s="27"/>
      <c r="AN300" s="27"/>
      <c r="AO300" s="27"/>
      <c r="AP300" s="27"/>
      <c r="AQ300" s="27"/>
      <c r="AR300" s="27"/>
      <c r="AS300" s="27"/>
      <c r="AT300" s="29"/>
      <c r="AU300" s="27"/>
      <c r="AV300" s="27"/>
      <c r="AW300" s="27"/>
      <c r="AX300" s="29"/>
      <c r="AY300" s="27"/>
      <c r="AZ300" s="27"/>
      <c r="BA300" s="27"/>
      <c r="BB300" s="27"/>
      <c r="BC300" s="27"/>
      <c r="BD300" s="27"/>
      <c r="BE300" s="27"/>
      <c r="BF300" s="27"/>
      <c r="BG300" s="27"/>
      <c r="BH300" s="27"/>
      <c r="BI300" s="27"/>
      <c r="BJ300" s="29"/>
      <c r="BK300" s="27"/>
      <c r="BL300" s="27"/>
      <c r="BM300" s="27"/>
      <c r="BN300" s="29"/>
      <c r="BO300" s="29"/>
      <c r="BP300" s="27"/>
      <c r="BQ300" s="27"/>
      <c r="BR300" s="27"/>
      <c r="BS300" s="27"/>
      <c r="BT300" s="27"/>
      <c r="BU300" s="27"/>
      <c r="BV300" s="27"/>
      <c r="BW300" s="27"/>
      <c r="BX300" s="27"/>
      <c r="BY300" s="27"/>
      <c r="BZ300" s="27"/>
      <c r="CA300" s="27"/>
      <c r="CB300" s="27"/>
      <c r="CC300" s="27"/>
      <c r="CD300" s="27"/>
      <c r="CE300" s="27"/>
      <c r="CF300" s="27"/>
      <c r="CG300" s="27"/>
      <c r="CH300" s="27"/>
      <c r="CI300" s="27"/>
      <c r="CJ300" s="27"/>
      <c r="CK300" s="27"/>
      <c r="CL300" s="27"/>
      <c r="CM300" s="27"/>
      <c r="CN300" s="27"/>
      <c r="CO300" s="27"/>
      <c r="CP300" s="27"/>
      <c r="CQ300" s="27"/>
      <c r="CR300" s="27"/>
      <c r="CS300" s="27"/>
      <c r="CT300" s="27"/>
      <c r="CU300" s="27"/>
      <c r="CV300" s="27"/>
    </row>
    <row r="301" spans="2:100" ht="14.4" x14ac:dyDescent="0.3">
      <c r="B301" s="22"/>
      <c r="C301" s="22"/>
      <c r="D301" s="22"/>
      <c r="E301" s="22"/>
      <c r="F301" s="22"/>
      <c r="G301" s="22"/>
      <c r="H301" s="22"/>
      <c r="I301" s="22"/>
      <c r="J301" s="22"/>
      <c r="K301" s="22"/>
      <c r="L301" s="22"/>
      <c r="M301" s="22"/>
      <c r="N301" s="22"/>
      <c r="O301" s="23"/>
      <c r="P301" s="22"/>
      <c r="Q301" s="22"/>
      <c r="R301" s="22"/>
      <c r="S301" s="22"/>
      <c r="T301" s="23"/>
      <c r="U301" s="22"/>
      <c r="V301" s="22"/>
      <c r="W301" s="22"/>
      <c r="X301" s="22"/>
      <c r="Y301" s="28"/>
      <c r="Z301" s="22"/>
      <c r="AA301" s="26"/>
      <c r="AB301" s="26"/>
      <c r="AC301" s="25"/>
      <c r="AD301" s="26"/>
      <c r="AE301" s="27"/>
      <c r="AF301" s="27"/>
      <c r="AG301" s="27"/>
      <c r="AH301" s="28"/>
      <c r="AI301" s="29"/>
      <c r="AJ301" s="27"/>
      <c r="AK301" s="27"/>
      <c r="AL301" s="27"/>
      <c r="AM301" s="27"/>
      <c r="AN301" s="27"/>
      <c r="AO301" s="27"/>
      <c r="AP301" s="27"/>
      <c r="AQ301" s="27"/>
      <c r="AR301" s="27"/>
      <c r="AS301" s="27"/>
      <c r="AT301" s="29"/>
      <c r="AU301" s="27"/>
      <c r="AV301" s="27"/>
      <c r="AW301" s="27"/>
      <c r="AX301" s="29"/>
      <c r="AY301" s="27"/>
      <c r="AZ301" s="27"/>
      <c r="BA301" s="27"/>
      <c r="BB301" s="27"/>
      <c r="BC301" s="27"/>
      <c r="BD301" s="27"/>
      <c r="BE301" s="27"/>
      <c r="BF301" s="27"/>
      <c r="BG301" s="27"/>
      <c r="BH301" s="27"/>
      <c r="BI301" s="27"/>
      <c r="BJ301" s="29"/>
      <c r="BK301" s="27"/>
      <c r="BL301" s="27"/>
      <c r="BM301" s="27"/>
      <c r="BN301" s="29"/>
      <c r="BO301" s="29"/>
      <c r="BP301" s="27"/>
      <c r="BQ301" s="27"/>
      <c r="BR301" s="27"/>
      <c r="BS301" s="27"/>
      <c r="BT301" s="27"/>
      <c r="BU301" s="27"/>
      <c r="BV301" s="27"/>
      <c r="BW301" s="27"/>
      <c r="BX301" s="27"/>
      <c r="BY301" s="27"/>
      <c r="BZ301" s="27"/>
      <c r="CA301" s="27"/>
      <c r="CB301" s="27"/>
      <c r="CC301" s="27"/>
      <c r="CD301" s="27"/>
      <c r="CE301" s="27"/>
      <c r="CF301" s="27"/>
      <c r="CG301" s="27"/>
      <c r="CH301" s="27"/>
      <c r="CI301" s="27"/>
      <c r="CJ301" s="27"/>
      <c r="CK301" s="27"/>
      <c r="CL301" s="27"/>
      <c r="CM301" s="27"/>
      <c r="CN301" s="27"/>
      <c r="CO301" s="27"/>
      <c r="CP301" s="27"/>
      <c r="CQ301" s="27"/>
      <c r="CR301" s="27"/>
      <c r="CS301" s="27"/>
      <c r="CT301" s="27"/>
      <c r="CU301" s="27"/>
      <c r="CV301" s="27"/>
    </row>
    <row r="302" spans="2:100" ht="14.4" x14ac:dyDescent="0.3">
      <c r="B302" s="22"/>
      <c r="C302" s="22"/>
      <c r="D302" s="22"/>
      <c r="E302" s="22"/>
      <c r="F302" s="22"/>
      <c r="G302" s="22"/>
      <c r="H302" s="22"/>
      <c r="I302" s="22"/>
      <c r="J302" s="22"/>
      <c r="K302" s="22"/>
      <c r="L302" s="22"/>
      <c r="M302" s="22"/>
      <c r="N302" s="22"/>
      <c r="O302" s="23"/>
      <c r="P302" s="22"/>
      <c r="Q302" s="22"/>
      <c r="R302" s="22"/>
      <c r="S302" s="22"/>
      <c r="T302" s="23"/>
      <c r="U302" s="22"/>
      <c r="V302" s="22"/>
      <c r="W302" s="22"/>
      <c r="X302" s="22"/>
      <c r="Y302" s="28"/>
      <c r="Z302" s="22"/>
      <c r="AA302" s="26"/>
      <c r="AB302" s="26"/>
      <c r="AC302" s="25"/>
      <c r="AD302" s="26"/>
      <c r="AE302" s="27"/>
      <c r="AF302" s="27"/>
      <c r="AG302" s="27"/>
      <c r="AH302" s="28"/>
      <c r="AI302" s="29"/>
      <c r="AJ302" s="27"/>
      <c r="AK302" s="27"/>
      <c r="AL302" s="27"/>
      <c r="AM302" s="27"/>
      <c r="AN302" s="27"/>
      <c r="AO302" s="27"/>
      <c r="AP302" s="27"/>
      <c r="AQ302" s="27"/>
      <c r="AR302" s="27"/>
      <c r="AS302" s="27"/>
      <c r="AT302" s="29"/>
      <c r="AU302" s="27"/>
      <c r="AV302" s="27"/>
      <c r="AW302" s="27"/>
      <c r="AX302" s="29"/>
      <c r="AY302" s="27"/>
      <c r="AZ302" s="27"/>
      <c r="BA302" s="27"/>
      <c r="BB302" s="27"/>
      <c r="BC302" s="27"/>
      <c r="BD302" s="27"/>
      <c r="BE302" s="27"/>
      <c r="BF302" s="27"/>
      <c r="BG302" s="27"/>
      <c r="BH302" s="27"/>
      <c r="BI302" s="27"/>
      <c r="BJ302" s="29"/>
      <c r="BK302" s="27"/>
      <c r="BL302" s="27"/>
      <c r="BM302" s="27"/>
      <c r="BN302" s="29"/>
      <c r="BO302" s="29"/>
      <c r="BP302" s="27"/>
      <c r="BQ302" s="27"/>
      <c r="BR302" s="27"/>
      <c r="BS302" s="27"/>
      <c r="BT302" s="27"/>
      <c r="BU302" s="27"/>
      <c r="BV302" s="27"/>
      <c r="BW302" s="27"/>
      <c r="BX302" s="27"/>
      <c r="BY302" s="27"/>
      <c r="BZ302" s="27"/>
      <c r="CA302" s="27"/>
      <c r="CB302" s="27"/>
      <c r="CC302" s="27"/>
      <c r="CD302" s="27"/>
      <c r="CE302" s="27"/>
      <c r="CF302" s="27"/>
      <c r="CG302" s="27"/>
      <c r="CH302" s="27"/>
      <c r="CI302" s="27"/>
      <c r="CJ302" s="27"/>
      <c r="CK302" s="27"/>
      <c r="CL302" s="27"/>
      <c r="CM302" s="27"/>
      <c r="CN302" s="27"/>
      <c r="CO302" s="27"/>
      <c r="CP302" s="27"/>
      <c r="CQ302" s="27"/>
      <c r="CR302" s="27"/>
      <c r="CS302" s="27"/>
      <c r="CT302" s="27"/>
      <c r="CU302" s="27"/>
      <c r="CV302" s="27"/>
    </row>
    <row r="303" spans="2:100" ht="14.4" x14ac:dyDescent="0.3">
      <c r="B303" s="22"/>
      <c r="C303" s="22"/>
      <c r="D303" s="22"/>
      <c r="E303" s="22"/>
      <c r="F303" s="22"/>
      <c r="G303" s="22"/>
      <c r="H303" s="22"/>
      <c r="I303" s="22"/>
      <c r="J303" s="22"/>
      <c r="K303" s="22"/>
      <c r="L303" s="22"/>
      <c r="M303" s="22"/>
      <c r="N303" s="22"/>
      <c r="O303" s="23"/>
      <c r="P303" s="22"/>
      <c r="Q303" s="22"/>
      <c r="R303" s="22"/>
      <c r="S303" s="22"/>
      <c r="T303" s="23"/>
      <c r="U303" s="22"/>
      <c r="V303" s="22"/>
      <c r="W303" s="22"/>
      <c r="X303" s="22"/>
      <c r="Y303" s="28"/>
      <c r="Z303" s="22"/>
      <c r="AA303" s="26"/>
      <c r="AB303" s="26"/>
      <c r="AC303" s="25"/>
      <c r="AD303" s="26"/>
      <c r="AE303" s="27"/>
      <c r="AF303" s="27"/>
      <c r="AG303" s="27"/>
      <c r="AH303" s="28"/>
      <c r="AI303" s="29"/>
      <c r="AJ303" s="27"/>
      <c r="AK303" s="27"/>
      <c r="AL303" s="27"/>
      <c r="AM303" s="27"/>
      <c r="AN303" s="27"/>
      <c r="AO303" s="27"/>
      <c r="AP303" s="27"/>
      <c r="AQ303" s="27"/>
      <c r="AR303" s="27"/>
      <c r="AS303" s="27"/>
      <c r="AT303" s="29"/>
      <c r="AU303" s="27"/>
      <c r="AV303" s="27"/>
      <c r="AW303" s="27"/>
      <c r="AX303" s="29"/>
      <c r="AY303" s="27"/>
      <c r="AZ303" s="27"/>
      <c r="BA303" s="27"/>
      <c r="BB303" s="27"/>
      <c r="BC303" s="27"/>
      <c r="BD303" s="27"/>
      <c r="BE303" s="27"/>
      <c r="BF303" s="27"/>
      <c r="BG303" s="27"/>
      <c r="BH303" s="27"/>
      <c r="BI303" s="27"/>
      <c r="BJ303" s="29"/>
      <c r="BK303" s="27"/>
      <c r="BL303" s="27"/>
      <c r="BM303" s="27"/>
      <c r="BN303" s="29"/>
      <c r="BO303" s="29"/>
      <c r="BP303" s="27"/>
      <c r="BQ303" s="27"/>
      <c r="BR303" s="27"/>
      <c r="BS303" s="27"/>
      <c r="BT303" s="27"/>
      <c r="BU303" s="27"/>
      <c r="BV303" s="27"/>
      <c r="BW303" s="27"/>
      <c r="BX303" s="27"/>
      <c r="BY303" s="27"/>
      <c r="BZ303" s="27"/>
      <c r="CA303" s="27"/>
      <c r="CB303" s="27"/>
      <c r="CC303" s="27"/>
      <c r="CD303" s="27"/>
      <c r="CE303" s="27"/>
      <c r="CF303" s="27"/>
      <c r="CG303" s="27"/>
      <c r="CH303" s="27"/>
      <c r="CI303" s="27"/>
      <c r="CJ303" s="27"/>
      <c r="CK303" s="27"/>
      <c r="CL303" s="27"/>
      <c r="CM303" s="27"/>
      <c r="CN303" s="27"/>
      <c r="CO303" s="27"/>
      <c r="CP303" s="27"/>
      <c r="CQ303" s="27"/>
      <c r="CR303" s="27"/>
      <c r="CS303" s="27"/>
      <c r="CT303" s="27"/>
      <c r="CU303" s="27"/>
      <c r="CV303" s="27"/>
    </row>
    <row r="304" spans="2:100" ht="14.4" x14ac:dyDescent="0.3">
      <c r="B304" s="22"/>
      <c r="C304" s="22"/>
      <c r="D304" s="22"/>
      <c r="E304" s="22"/>
      <c r="F304" s="22"/>
      <c r="G304" s="22"/>
      <c r="H304" s="22"/>
      <c r="I304" s="22"/>
      <c r="J304" s="22"/>
      <c r="K304" s="22"/>
      <c r="L304" s="22"/>
      <c r="M304" s="22"/>
      <c r="N304" s="22"/>
      <c r="O304" s="23"/>
      <c r="P304" s="22"/>
      <c r="Q304" s="22"/>
      <c r="R304" s="22"/>
      <c r="S304" s="22"/>
      <c r="T304" s="23"/>
      <c r="U304" s="22"/>
      <c r="V304" s="22"/>
      <c r="W304" s="22"/>
      <c r="X304" s="22"/>
      <c r="Y304" s="28"/>
      <c r="Z304" s="22"/>
      <c r="AA304" s="26"/>
      <c r="AB304" s="26"/>
      <c r="AC304" s="25"/>
      <c r="AD304" s="26"/>
      <c r="AE304" s="27"/>
      <c r="AF304" s="27"/>
      <c r="AG304" s="27"/>
      <c r="AH304" s="28"/>
      <c r="AI304" s="29"/>
      <c r="AJ304" s="27"/>
      <c r="AK304" s="27"/>
      <c r="AL304" s="27"/>
      <c r="AM304" s="27"/>
      <c r="AN304" s="27"/>
      <c r="AO304" s="27"/>
      <c r="AP304" s="27"/>
      <c r="AQ304" s="27"/>
      <c r="AR304" s="27"/>
      <c r="AS304" s="27"/>
      <c r="AT304" s="29"/>
      <c r="AU304" s="27"/>
      <c r="AV304" s="27"/>
      <c r="AW304" s="27"/>
      <c r="AX304" s="29"/>
      <c r="AY304" s="27"/>
      <c r="AZ304" s="27"/>
      <c r="BA304" s="27"/>
      <c r="BB304" s="27"/>
      <c r="BC304" s="27"/>
      <c r="BD304" s="27"/>
      <c r="BE304" s="27"/>
      <c r="BF304" s="27"/>
      <c r="BG304" s="27"/>
      <c r="BH304" s="27"/>
      <c r="BI304" s="27"/>
      <c r="BJ304" s="29"/>
      <c r="BK304" s="27"/>
      <c r="BL304" s="27"/>
      <c r="BM304" s="27"/>
      <c r="BN304" s="29"/>
      <c r="BO304" s="29"/>
      <c r="BP304" s="27"/>
      <c r="BQ304" s="27"/>
      <c r="BR304" s="27"/>
      <c r="BS304" s="27"/>
      <c r="BT304" s="27"/>
      <c r="BU304" s="27"/>
      <c r="BV304" s="27"/>
      <c r="BW304" s="27"/>
      <c r="BX304" s="27"/>
      <c r="BY304" s="27"/>
      <c r="BZ304" s="27"/>
      <c r="CA304" s="27"/>
      <c r="CB304" s="27"/>
      <c r="CC304" s="27"/>
      <c r="CD304" s="27"/>
      <c r="CE304" s="27"/>
      <c r="CF304" s="27"/>
      <c r="CG304" s="27"/>
      <c r="CH304" s="27"/>
      <c r="CI304" s="27"/>
      <c r="CJ304" s="27"/>
      <c r="CK304" s="27"/>
      <c r="CL304" s="27"/>
      <c r="CM304" s="27"/>
      <c r="CN304" s="27"/>
      <c r="CO304" s="27"/>
      <c r="CP304" s="27"/>
      <c r="CQ304" s="27"/>
      <c r="CR304" s="27"/>
      <c r="CS304" s="27"/>
      <c r="CT304" s="27"/>
      <c r="CU304" s="27"/>
      <c r="CV304" s="27"/>
    </row>
    <row r="305" spans="2:100" ht="14.4" x14ac:dyDescent="0.3">
      <c r="B305" s="22"/>
      <c r="C305" s="22"/>
      <c r="D305" s="22"/>
      <c r="E305" s="22"/>
      <c r="F305" s="22"/>
      <c r="G305" s="22"/>
      <c r="H305" s="22"/>
      <c r="I305" s="22"/>
      <c r="J305" s="22"/>
      <c r="K305" s="22"/>
      <c r="L305" s="22"/>
      <c r="M305" s="22"/>
      <c r="N305" s="22"/>
      <c r="O305" s="23"/>
      <c r="P305" s="22"/>
      <c r="Q305" s="22"/>
      <c r="R305" s="22"/>
      <c r="S305" s="22"/>
      <c r="T305" s="23"/>
      <c r="U305" s="22"/>
      <c r="V305" s="22"/>
      <c r="W305" s="22"/>
      <c r="X305" s="22"/>
      <c r="Y305" s="28"/>
      <c r="Z305" s="22"/>
      <c r="AA305" s="26"/>
      <c r="AB305" s="26"/>
      <c r="AC305" s="25"/>
      <c r="AD305" s="26"/>
      <c r="AE305" s="27"/>
      <c r="AF305" s="27"/>
      <c r="AG305" s="27"/>
      <c r="AH305" s="28"/>
      <c r="AI305" s="29"/>
      <c r="AJ305" s="27"/>
      <c r="AK305" s="27"/>
      <c r="AL305" s="27"/>
      <c r="AM305" s="27"/>
      <c r="AN305" s="27"/>
      <c r="AO305" s="27"/>
      <c r="AP305" s="27"/>
      <c r="AQ305" s="27"/>
      <c r="AR305" s="27"/>
      <c r="AS305" s="27"/>
      <c r="AT305" s="29"/>
      <c r="AU305" s="27"/>
      <c r="AV305" s="27"/>
      <c r="AW305" s="27"/>
      <c r="AX305" s="29"/>
      <c r="AY305" s="27"/>
      <c r="AZ305" s="27"/>
      <c r="BA305" s="27"/>
      <c r="BB305" s="27"/>
      <c r="BC305" s="27"/>
      <c r="BD305" s="27"/>
      <c r="BE305" s="27"/>
      <c r="BF305" s="27"/>
      <c r="BG305" s="27"/>
      <c r="BH305" s="27"/>
      <c r="BI305" s="27"/>
      <c r="BJ305" s="29"/>
      <c r="BK305" s="27"/>
      <c r="BL305" s="27"/>
      <c r="BM305" s="27"/>
      <c r="BN305" s="29"/>
      <c r="BO305" s="29"/>
      <c r="BP305" s="27"/>
      <c r="BQ305" s="27"/>
      <c r="BR305" s="27"/>
      <c r="BS305" s="27"/>
      <c r="BT305" s="27"/>
      <c r="BU305" s="27"/>
      <c r="BV305" s="27"/>
      <c r="BW305" s="27"/>
      <c r="BX305" s="27"/>
      <c r="BY305" s="27"/>
      <c r="BZ305" s="27"/>
      <c r="CA305" s="27"/>
      <c r="CB305" s="27"/>
      <c r="CC305" s="27"/>
      <c r="CD305" s="27"/>
      <c r="CE305" s="27"/>
      <c r="CF305" s="27"/>
      <c r="CG305" s="27"/>
      <c r="CH305" s="27"/>
      <c r="CI305" s="27"/>
      <c r="CJ305" s="27"/>
      <c r="CK305" s="27"/>
      <c r="CL305" s="27"/>
      <c r="CM305" s="27"/>
      <c r="CN305" s="27"/>
      <c r="CO305" s="27"/>
      <c r="CP305" s="27"/>
      <c r="CQ305" s="27"/>
      <c r="CR305" s="27"/>
      <c r="CS305" s="27"/>
      <c r="CT305" s="27"/>
      <c r="CU305" s="27"/>
      <c r="CV305" s="27"/>
    </row>
    <row r="306" spans="2:100" ht="14.4" x14ac:dyDescent="0.3">
      <c r="B306" s="22"/>
      <c r="C306" s="22"/>
      <c r="D306" s="22"/>
      <c r="E306" s="22"/>
      <c r="F306" s="22"/>
      <c r="G306" s="22"/>
      <c r="H306" s="22"/>
      <c r="I306" s="22"/>
      <c r="J306" s="22"/>
      <c r="K306" s="22"/>
      <c r="L306" s="22"/>
      <c r="M306" s="22"/>
      <c r="N306" s="22"/>
      <c r="O306" s="23"/>
      <c r="P306" s="22"/>
      <c r="Q306" s="22"/>
      <c r="R306" s="22"/>
      <c r="S306" s="22"/>
      <c r="T306" s="23"/>
      <c r="U306" s="22"/>
      <c r="V306" s="22"/>
      <c r="W306" s="22"/>
      <c r="X306" s="22"/>
      <c r="Y306" s="28"/>
      <c r="Z306" s="22"/>
      <c r="AA306" s="26"/>
      <c r="AB306" s="26"/>
      <c r="AC306" s="25"/>
      <c r="AD306" s="26"/>
      <c r="AE306" s="27"/>
      <c r="AF306" s="27"/>
      <c r="AG306" s="27"/>
      <c r="AH306" s="28"/>
      <c r="AI306" s="29"/>
      <c r="AJ306" s="27"/>
      <c r="AK306" s="27"/>
      <c r="AL306" s="27"/>
      <c r="AM306" s="27"/>
      <c r="AN306" s="27"/>
      <c r="AO306" s="27"/>
      <c r="AP306" s="27"/>
      <c r="AQ306" s="27"/>
      <c r="AR306" s="27"/>
      <c r="AS306" s="27"/>
      <c r="AT306" s="29"/>
      <c r="AU306" s="27"/>
      <c r="AV306" s="27"/>
      <c r="AW306" s="27"/>
      <c r="AX306" s="29"/>
      <c r="AY306" s="27"/>
      <c r="AZ306" s="27"/>
      <c r="BA306" s="27"/>
      <c r="BB306" s="27"/>
      <c r="BC306" s="27"/>
      <c r="BD306" s="27"/>
      <c r="BE306" s="27"/>
      <c r="BF306" s="27"/>
      <c r="BG306" s="27"/>
      <c r="BH306" s="27"/>
      <c r="BI306" s="27"/>
      <c r="BJ306" s="29"/>
      <c r="BK306" s="27"/>
      <c r="BL306" s="27"/>
      <c r="BM306" s="27"/>
      <c r="BN306" s="29"/>
      <c r="BO306" s="29"/>
      <c r="BP306" s="27"/>
      <c r="BQ306" s="27"/>
      <c r="BR306" s="27"/>
      <c r="BS306" s="27"/>
      <c r="BT306" s="27"/>
      <c r="BU306" s="27"/>
      <c r="BV306" s="27"/>
      <c r="BW306" s="27"/>
      <c r="BX306" s="27"/>
      <c r="BY306" s="27"/>
      <c r="BZ306" s="27"/>
      <c r="CA306" s="27"/>
      <c r="CB306" s="27"/>
      <c r="CC306" s="27"/>
      <c r="CD306" s="27"/>
      <c r="CE306" s="27"/>
      <c r="CF306" s="27"/>
      <c r="CG306" s="27"/>
      <c r="CH306" s="27"/>
      <c r="CI306" s="27"/>
      <c r="CJ306" s="27"/>
      <c r="CK306" s="27"/>
      <c r="CL306" s="27"/>
      <c r="CM306" s="27"/>
      <c r="CN306" s="27"/>
      <c r="CO306" s="27"/>
      <c r="CP306" s="27"/>
      <c r="CQ306" s="27"/>
      <c r="CR306" s="27"/>
      <c r="CS306" s="27"/>
      <c r="CT306" s="27"/>
      <c r="CU306" s="27"/>
      <c r="CV306" s="27"/>
    </row>
    <row r="307" spans="2:100" ht="14.4" x14ac:dyDescent="0.3">
      <c r="B307" s="22"/>
      <c r="C307" s="22"/>
      <c r="D307" s="22"/>
      <c r="E307" s="22"/>
      <c r="F307" s="22"/>
      <c r="G307" s="22"/>
      <c r="H307" s="22"/>
      <c r="I307" s="22"/>
      <c r="J307" s="22"/>
      <c r="K307" s="22"/>
      <c r="L307" s="22"/>
      <c r="M307" s="22"/>
      <c r="N307" s="22"/>
      <c r="O307" s="23"/>
      <c r="P307" s="22"/>
      <c r="Q307" s="22"/>
      <c r="R307" s="22"/>
      <c r="S307" s="22"/>
      <c r="T307" s="23"/>
      <c r="U307" s="22"/>
      <c r="V307" s="22"/>
      <c r="W307" s="22"/>
      <c r="X307" s="22"/>
      <c r="Y307" s="28"/>
      <c r="Z307" s="22"/>
      <c r="AA307" s="26"/>
      <c r="AB307" s="26"/>
      <c r="AC307" s="25"/>
      <c r="AD307" s="26"/>
      <c r="AE307" s="27"/>
      <c r="AF307" s="27"/>
      <c r="AG307" s="27"/>
      <c r="AH307" s="28"/>
      <c r="AI307" s="29"/>
      <c r="AJ307" s="27"/>
      <c r="AK307" s="27"/>
      <c r="AL307" s="27"/>
      <c r="AM307" s="27"/>
      <c r="AN307" s="27"/>
      <c r="AO307" s="27"/>
      <c r="AP307" s="27"/>
      <c r="AQ307" s="27"/>
      <c r="AR307" s="27"/>
      <c r="AS307" s="27"/>
      <c r="AT307" s="29"/>
      <c r="AU307" s="27"/>
      <c r="AV307" s="27"/>
      <c r="AW307" s="27"/>
      <c r="AX307" s="29"/>
      <c r="AY307" s="27"/>
      <c r="AZ307" s="27"/>
      <c r="BA307" s="27"/>
      <c r="BB307" s="27"/>
      <c r="BC307" s="27"/>
      <c r="BD307" s="27"/>
      <c r="BE307" s="27"/>
      <c r="BF307" s="27"/>
      <c r="BG307" s="27"/>
      <c r="BH307" s="27"/>
      <c r="BI307" s="27"/>
      <c r="BJ307" s="29"/>
      <c r="BK307" s="27"/>
      <c r="BL307" s="27"/>
      <c r="BM307" s="27"/>
      <c r="BN307" s="29"/>
      <c r="BO307" s="29"/>
      <c r="BP307" s="27"/>
      <c r="BQ307" s="27"/>
      <c r="BR307" s="27"/>
      <c r="BS307" s="27"/>
      <c r="BT307" s="27"/>
      <c r="BU307" s="27"/>
      <c r="BV307" s="27"/>
      <c r="BW307" s="27"/>
      <c r="BX307" s="27"/>
      <c r="BY307" s="27"/>
      <c r="BZ307" s="27"/>
      <c r="CA307" s="27"/>
      <c r="CB307" s="27"/>
      <c r="CC307" s="27"/>
      <c r="CD307" s="27"/>
      <c r="CE307" s="27"/>
      <c r="CF307" s="27"/>
      <c r="CG307" s="27"/>
      <c r="CH307" s="27"/>
      <c r="CI307" s="27"/>
      <c r="CJ307" s="27"/>
      <c r="CK307" s="27"/>
      <c r="CL307" s="27"/>
      <c r="CM307" s="27"/>
      <c r="CN307" s="27"/>
      <c r="CO307" s="27"/>
      <c r="CP307" s="27"/>
      <c r="CQ307" s="27"/>
      <c r="CR307" s="27"/>
      <c r="CS307" s="27"/>
      <c r="CT307" s="27"/>
      <c r="CU307" s="27"/>
      <c r="CV307" s="27"/>
    </row>
    <row r="308" spans="2:100" ht="14.4" x14ac:dyDescent="0.3">
      <c r="B308" s="22"/>
      <c r="C308" s="22"/>
      <c r="D308" s="22"/>
      <c r="E308" s="22"/>
      <c r="F308" s="22"/>
      <c r="G308" s="22"/>
      <c r="H308" s="22"/>
      <c r="I308" s="22"/>
      <c r="J308" s="22"/>
      <c r="K308" s="22"/>
      <c r="L308" s="22"/>
      <c r="M308" s="22"/>
      <c r="N308" s="22"/>
      <c r="O308" s="23"/>
      <c r="P308" s="22"/>
      <c r="Q308" s="22"/>
      <c r="R308" s="22"/>
      <c r="S308" s="22"/>
      <c r="T308" s="23"/>
      <c r="U308" s="22"/>
      <c r="V308" s="22"/>
      <c r="W308" s="22"/>
      <c r="X308" s="22"/>
      <c r="Y308" s="28"/>
      <c r="Z308" s="22"/>
      <c r="AA308" s="26"/>
      <c r="AB308" s="26"/>
      <c r="AC308" s="25"/>
      <c r="AD308" s="26"/>
      <c r="AE308" s="27"/>
      <c r="AF308" s="27"/>
      <c r="AG308" s="27"/>
      <c r="AH308" s="28"/>
      <c r="AI308" s="29"/>
      <c r="AJ308" s="27"/>
      <c r="AK308" s="27"/>
      <c r="AL308" s="27"/>
      <c r="AM308" s="27"/>
      <c r="AN308" s="27"/>
      <c r="AO308" s="27"/>
      <c r="AP308" s="27"/>
      <c r="AQ308" s="27"/>
      <c r="AR308" s="27"/>
      <c r="AS308" s="27"/>
      <c r="AT308" s="29"/>
      <c r="AU308" s="27"/>
      <c r="AV308" s="27"/>
      <c r="AW308" s="27"/>
      <c r="AX308" s="29"/>
      <c r="AY308" s="27"/>
      <c r="AZ308" s="27"/>
      <c r="BA308" s="27"/>
      <c r="BB308" s="27"/>
      <c r="BC308" s="27"/>
      <c r="BD308" s="27"/>
      <c r="BE308" s="27"/>
      <c r="BF308" s="27"/>
      <c r="BG308" s="27"/>
      <c r="BH308" s="27"/>
      <c r="BI308" s="27"/>
      <c r="BJ308" s="29"/>
      <c r="BK308" s="27"/>
      <c r="BL308" s="27"/>
      <c r="BM308" s="27"/>
      <c r="BN308" s="29"/>
      <c r="BO308" s="29"/>
      <c r="BP308" s="27"/>
      <c r="BQ308" s="27"/>
      <c r="BR308" s="27"/>
      <c r="BS308" s="27"/>
      <c r="BT308" s="27"/>
      <c r="BU308" s="27"/>
      <c r="BV308" s="27"/>
      <c r="BW308" s="27"/>
      <c r="BX308" s="27"/>
      <c r="BY308" s="27"/>
      <c r="BZ308" s="27"/>
      <c r="CA308" s="27"/>
      <c r="CB308" s="27"/>
      <c r="CC308" s="27"/>
      <c r="CD308" s="27"/>
      <c r="CE308" s="27"/>
      <c r="CF308" s="27"/>
      <c r="CG308" s="27"/>
      <c r="CH308" s="27"/>
      <c r="CI308" s="27"/>
      <c r="CJ308" s="27"/>
      <c r="CK308" s="27"/>
      <c r="CL308" s="27"/>
      <c r="CM308" s="27"/>
      <c r="CN308" s="27"/>
      <c r="CO308" s="27"/>
      <c r="CP308" s="27"/>
      <c r="CQ308" s="27"/>
      <c r="CR308" s="27"/>
      <c r="CS308" s="27"/>
      <c r="CT308" s="27"/>
      <c r="CU308" s="27"/>
      <c r="CV308" s="27"/>
    </row>
    <row r="309" spans="2:100" ht="14.4" x14ac:dyDescent="0.3">
      <c r="B309" s="22"/>
      <c r="C309" s="22"/>
      <c r="D309" s="22"/>
      <c r="E309" s="22"/>
      <c r="F309" s="22"/>
      <c r="G309" s="22"/>
      <c r="H309" s="22"/>
      <c r="I309" s="22"/>
      <c r="J309" s="22"/>
      <c r="K309" s="22"/>
      <c r="L309" s="22"/>
      <c r="M309" s="22"/>
      <c r="N309" s="22"/>
      <c r="O309" s="23"/>
      <c r="P309" s="22"/>
      <c r="Q309" s="22"/>
      <c r="R309" s="22"/>
      <c r="S309" s="22"/>
      <c r="T309" s="23"/>
      <c r="U309" s="22"/>
      <c r="V309" s="22"/>
      <c r="W309" s="22"/>
      <c r="X309" s="22"/>
      <c r="Y309" s="28"/>
      <c r="Z309" s="22"/>
      <c r="AA309" s="26"/>
      <c r="AB309" s="26"/>
      <c r="AC309" s="25"/>
      <c r="AD309" s="26"/>
      <c r="AE309" s="27"/>
      <c r="AF309" s="27"/>
      <c r="AG309" s="27"/>
      <c r="AH309" s="28"/>
      <c r="AI309" s="29"/>
      <c r="AJ309" s="27"/>
      <c r="AK309" s="27"/>
      <c r="AL309" s="27"/>
      <c r="AM309" s="27"/>
      <c r="AN309" s="27"/>
      <c r="AO309" s="27"/>
      <c r="AP309" s="27"/>
      <c r="AQ309" s="27"/>
      <c r="AR309" s="27"/>
      <c r="AS309" s="27"/>
      <c r="AT309" s="29"/>
      <c r="AU309" s="27"/>
      <c r="AV309" s="27"/>
      <c r="AW309" s="27"/>
      <c r="AX309" s="29"/>
      <c r="AY309" s="27"/>
      <c r="AZ309" s="27"/>
      <c r="BA309" s="27"/>
      <c r="BB309" s="27"/>
      <c r="BC309" s="27"/>
      <c r="BD309" s="27"/>
      <c r="BE309" s="27"/>
      <c r="BF309" s="27"/>
      <c r="BG309" s="27"/>
      <c r="BH309" s="27"/>
      <c r="BI309" s="27"/>
      <c r="BJ309" s="29"/>
      <c r="BK309" s="27"/>
      <c r="BL309" s="27"/>
      <c r="BM309" s="27"/>
      <c r="BN309" s="29"/>
      <c r="BO309" s="29"/>
      <c r="BP309" s="27"/>
      <c r="BQ309" s="27"/>
      <c r="BR309" s="27"/>
      <c r="BS309" s="27"/>
      <c r="BT309" s="27"/>
      <c r="BU309" s="27"/>
      <c r="BV309" s="27"/>
      <c r="BW309" s="27"/>
      <c r="BX309" s="27"/>
      <c r="BY309" s="27"/>
      <c r="BZ309" s="27"/>
      <c r="CA309" s="27"/>
      <c r="CB309" s="27"/>
      <c r="CC309" s="27"/>
      <c r="CD309" s="27"/>
      <c r="CE309" s="27"/>
      <c r="CF309" s="27"/>
      <c r="CG309" s="27"/>
      <c r="CH309" s="27"/>
      <c r="CI309" s="27"/>
      <c r="CJ309" s="27"/>
      <c r="CK309" s="27"/>
      <c r="CL309" s="27"/>
      <c r="CM309" s="27"/>
      <c r="CN309" s="27"/>
      <c r="CO309" s="27"/>
      <c r="CP309" s="27"/>
      <c r="CQ309" s="27"/>
      <c r="CR309" s="27"/>
      <c r="CS309" s="27"/>
      <c r="CT309" s="27"/>
      <c r="CU309" s="27"/>
      <c r="CV309" s="27"/>
    </row>
    <row r="310" spans="2:100" ht="14.4" x14ac:dyDescent="0.3">
      <c r="B310" s="22"/>
      <c r="C310" s="22"/>
      <c r="D310" s="22"/>
      <c r="E310" s="22"/>
      <c r="F310" s="22"/>
      <c r="G310" s="22"/>
      <c r="H310" s="22"/>
      <c r="I310" s="22"/>
      <c r="J310" s="22"/>
      <c r="K310" s="22"/>
      <c r="L310" s="22"/>
      <c r="M310" s="22"/>
      <c r="N310" s="22"/>
      <c r="O310" s="23"/>
      <c r="P310" s="22"/>
      <c r="Q310" s="22"/>
      <c r="R310" s="22"/>
      <c r="S310" s="22"/>
      <c r="T310" s="23"/>
      <c r="U310" s="22"/>
      <c r="V310" s="22"/>
      <c r="W310" s="22"/>
      <c r="X310" s="22"/>
      <c r="Y310" s="28"/>
      <c r="Z310" s="22"/>
      <c r="AA310" s="26"/>
      <c r="AB310" s="26"/>
      <c r="AC310" s="25"/>
      <c r="AD310" s="26"/>
      <c r="AE310" s="27"/>
      <c r="AF310" s="27"/>
      <c r="AG310" s="27"/>
      <c r="AH310" s="28"/>
      <c r="AI310" s="29"/>
      <c r="AJ310" s="27"/>
      <c r="AK310" s="27"/>
      <c r="AL310" s="27"/>
      <c r="AM310" s="27"/>
      <c r="AN310" s="27"/>
      <c r="AO310" s="27"/>
      <c r="AP310" s="27"/>
      <c r="AQ310" s="27"/>
      <c r="AR310" s="27"/>
      <c r="AS310" s="27"/>
      <c r="AT310" s="29"/>
      <c r="AU310" s="27"/>
      <c r="AV310" s="27"/>
      <c r="AW310" s="27"/>
      <c r="AX310" s="29"/>
      <c r="AY310" s="27"/>
      <c r="AZ310" s="27"/>
      <c r="BA310" s="27"/>
      <c r="BB310" s="27"/>
      <c r="BC310" s="27"/>
      <c r="BD310" s="27"/>
      <c r="BE310" s="27"/>
      <c r="BF310" s="27"/>
      <c r="BG310" s="27"/>
      <c r="BH310" s="27"/>
      <c r="BI310" s="27"/>
      <c r="BJ310" s="29"/>
      <c r="BK310" s="27"/>
      <c r="BL310" s="27"/>
      <c r="BM310" s="27"/>
      <c r="BN310" s="29"/>
      <c r="BO310" s="29"/>
      <c r="BP310" s="27"/>
      <c r="BQ310" s="27"/>
      <c r="BR310" s="27"/>
      <c r="BS310" s="27"/>
      <c r="BT310" s="27"/>
      <c r="BU310" s="27"/>
      <c r="BV310" s="27"/>
      <c r="BW310" s="27"/>
      <c r="BX310" s="27"/>
      <c r="BY310" s="27"/>
      <c r="BZ310" s="27"/>
      <c r="CA310" s="27"/>
      <c r="CB310" s="27"/>
      <c r="CC310" s="27"/>
      <c r="CD310" s="27"/>
      <c r="CE310" s="27"/>
      <c r="CF310" s="27"/>
      <c r="CG310" s="27"/>
      <c r="CH310" s="27"/>
      <c r="CI310" s="27"/>
      <c r="CJ310" s="27"/>
      <c r="CK310" s="27"/>
      <c r="CL310" s="27"/>
      <c r="CM310" s="27"/>
      <c r="CN310" s="27"/>
      <c r="CO310" s="27"/>
      <c r="CP310" s="27"/>
      <c r="CQ310" s="27"/>
      <c r="CR310" s="27"/>
      <c r="CS310" s="27"/>
      <c r="CT310" s="27"/>
      <c r="CU310" s="27"/>
      <c r="CV310" s="27"/>
    </row>
    <row r="311" spans="2:100" ht="14.4" x14ac:dyDescent="0.3">
      <c r="B311" s="22"/>
      <c r="C311" s="22"/>
      <c r="D311" s="22"/>
      <c r="E311" s="22"/>
      <c r="F311" s="22"/>
      <c r="G311" s="22"/>
      <c r="H311" s="22"/>
      <c r="I311" s="22"/>
      <c r="J311" s="22"/>
      <c r="K311" s="22"/>
      <c r="L311" s="22"/>
      <c r="M311" s="22"/>
      <c r="N311" s="22"/>
      <c r="O311" s="23"/>
      <c r="P311" s="22"/>
      <c r="Q311" s="22"/>
      <c r="R311" s="22"/>
      <c r="S311" s="22"/>
      <c r="T311" s="23"/>
      <c r="U311" s="22"/>
      <c r="V311" s="22"/>
      <c r="W311" s="22"/>
      <c r="X311" s="22"/>
      <c r="Y311" s="28"/>
      <c r="Z311" s="22"/>
      <c r="AA311" s="26"/>
      <c r="AB311" s="26"/>
      <c r="AC311" s="25"/>
      <c r="AD311" s="26"/>
      <c r="AE311" s="27"/>
      <c r="AF311" s="27"/>
      <c r="AG311" s="27"/>
      <c r="AH311" s="28"/>
      <c r="AI311" s="29"/>
      <c r="AJ311" s="27"/>
      <c r="AK311" s="27"/>
      <c r="AL311" s="27"/>
      <c r="AM311" s="27"/>
      <c r="AN311" s="27"/>
      <c r="AO311" s="27"/>
      <c r="AP311" s="27"/>
      <c r="AQ311" s="27"/>
      <c r="AR311" s="27"/>
      <c r="AS311" s="27"/>
      <c r="AT311" s="29"/>
      <c r="AU311" s="27"/>
      <c r="AV311" s="27"/>
      <c r="AW311" s="27"/>
      <c r="AX311" s="29"/>
      <c r="AY311" s="27"/>
      <c r="AZ311" s="27"/>
      <c r="BA311" s="27"/>
      <c r="BB311" s="27"/>
      <c r="BC311" s="27"/>
      <c r="BD311" s="27"/>
      <c r="BE311" s="27"/>
      <c r="BF311" s="27"/>
      <c r="BG311" s="27"/>
      <c r="BH311" s="27"/>
      <c r="BI311" s="27"/>
      <c r="BJ311" s="29"/>
      <c r="BK311" s="27"/>
      <c r="BL311" s="27"/>
      <c r="BM311" s="27"/>
      <c r="BN311" s="29"/>
      <c r="BO311" s="29"/>
      <c r="BP311" s="27"/>
      <c r="BQ311" s="27"/>
      <c r="BR311" s="27"/>
      <c r="BS311" s="27"/>
      <c r="BT311" s="27"/>
      <c r="BU311" s="27"/>
      <c r="BV311" s="27"/>
      <c r="BW311" s="27"/>
      <c r="BX311" s="27"/>
      <c r="BY311" s="27"/>
      <c r="BZ311" s="27"/>
      <c r="CA311" s="27"/>
      <c r="CB311" s="27"/>
      <c r="CC311" s="27"/>
      <c r="CD311" s="27"/>
      <c r="CE311" s="27"/>
      <c r="CF311" s="27"/>
      <c r="CG311" s="27"/>
      <c r="CH311" s="27"/>
      <c r="CI311" s="27"/>
      <c r="CJ311" s="27"/>
      <c r="CK311" s="27"/>
      <c r="CL311" s="27"/>
      <c r="CM311" s="27"/>
      <c r="CN311" s="27"/>
      <c r="CO311" s="27"/>
      <c r="CP311" s="27"/>
      <c r="CQ311" s="27"/>
      <c r="CR311" s="27"/>
      <c r="CS311" s="27"/>
      <c r="CT311" s="27"/>
      <c r="CU311" s="27"/>
      <c r="CV311" s="27"/>
    </row>
    <row r="312" spans="2:100" ht="14.4" x14ac:dyDescent="0.3">
      <c r="B312" s="22"/>
      <c r="C312" s="22"/>
      <c r="D312" s="22"/>
      <c r="E312" s="22"/>
      <c r="F312" s="22"/>
      <c r="G312" s="22"/>
      <c r="H312" s="22"/>
      <c r="I312" s="22"/>
      <c r="J312" s="22"/>
      <c r="K312" s="22"/>
      <c r="L312" s="22"/>
      <c r="M312" s="22"/>
      <c r="N312" s="22"/>
      <c r="O312" s="23"/>
      <c r="P312" s="22"/>
      <c r="Q312" s="22"/>
      <c r="R312" s="22"/>
      <c r="S312" s="22"/>
      <c r="T312" s="23"/>
      <c r="U312" s="22"/>
      <c r="V312" s="22"/>
      <c r="W312" s="22"/>
      <c r="X312" s="22"/>
      <c r="Y312" s="28"/>
      <c r="Z312" s="22"/>
      <c r="AA312" s="26"/>
      <c r="AB312" s="26"/>
      <c r="AC312" s="25"/>
      <c r="AD312" s="26"/>
      <c r="AE312" s="27"/>
      <c r="AF312" s="27"/>
      <c r="AG312" s="27"/>
      <c r="AH312" s="28"/>
      <c r="AI312" s="29"/>
      <c r="AJ312" s="27"/>
      <c r="AK312" s="27"/>
      <c r="AL312" s="27"/>
      <c r="AM312" s="27"/>
      <c r="AN312" s="27"/>
      <c r="AO312" s="27"/>
      <c r="AP312" s="27"/>
      <c r="AQ312" s="27"/>
      <c r="AR312" s="27"/>
      <c r="AS312" s="27"/>
      <c r="AT312" s="29"/>
      <c r="AU312" s="27"/>
      <c r="AV312" s="27"/>
      <c r="AW312" s="27"/>
      <c r="AX312" s="29"/>
      <c r="AY312" s="27"/>
      <c r="AZ312" s="27"/>
      <c r="BA312" s="27"/>
      <c r="BB312" s="27"/>
      <c r="BC312" s="27"/>
      <c r="BD312" s="27"/>
      <c r="BE312" s="27"/>
      <c r="BF312" s="27"/>
      <c r="BG312" s="27"/>
      <c r="BH312" s="27"/>
      <c r="BI312" s="27"/>
      <c r="BJ312" s="29"/>
      <c r="BK312" s="27"/>
      <c r="BL312" s="27"/>
      <c r="BM312" s="27"/>
      <c r="BN312" s="29"/>
      <c r="BO312" s="29"/>
      <c r="BP312" s="27"/>
      <c r="BQ312" s="27"/>
      <c r="BR312" s="27"/>
      <c r="BS312" s="27"/>
      <c r="BT312" s="27"/>
      <c r="BU312" s="27"/>
      <c r="BV312" s="27"/>
      <c r="BW312" s="27"/>
      <c r="BX312" s="27"/>
      <c r="BY312" s="27"/>
      <c r="BZ312" s="27"/>
      <c r="CA312" s="27"/>
      <c r="CB312" s="27"/>
      <c r="CC312" s="27"/>
      <c r="CD312" s="27"/>
      <c r="CE312" s="27"/>
      <c r="CF312" s="27"/>
      <c r="CG312" s="27"/>
      <c r="CH312" s="27"/>
      <c r="CI312" s="27"/>
      <c r="CJ312" s="27"/>
      <c r="CK312" s="27"/>
      <c r="CL312" s="27"/>
      <c r="CM312" s="27"/>
      <c r="CN312" s="27"/>
      <c r="CO312" s="27"/>
      <c r="CP312" s="27"/>
      <c r="CQ312" s="27"/>
      <c r="CR312" s="27"/>
      <c r="CS312" s="27"/>
      <c r="CT312" s="27"/>
      <c r="CU312" s="27"/>
      <c r="CV312" s="27"/>
    </row>
    <row r="313" spans="2:100" ht="14.4" x14ac:dyDescent="0.3">
      <c r="B313" s="22"/>
      <c r="C313" s="22"/>
      <c r="D313" s="22"/>
      <c r="E313" s="22"/>
      <c r="F313" s="22"/>
      <c r="G313" s="22"/>
      <c r="H313" s="22"/>
      <c r="I313" s="22"/>
      <c r="J313" s="22"/>
      <c r="K313" s="22"/>
      <c r="L313" s="22"/>
      <c r="M313" s="22"/>
      <c r="N313" s="22"/>
      <c r="O313" s="23"/>
      <c r="P313" s="22"/>
      <c r="Q313" s="22"/>
      <c r="R313" s="22"/>
      <c r="S313" s="22"/>
      <c r="T313" s="23"/>
      <c r="U313" s="22"/>
      <c r="V313" s="22"/>
      <c r="W313" s="22"/>
      <c r="X313" s="22"/>
      <c r="Y313" s="28"/>
      <c r="Z313" s="22"/>
      <c r="AA313" s="26"/>
      <c r="AB313" s="26"/>
      <c r="AC313" s="25"/>
      <c r="AD313" s="26"/>
      <c r="AE313" s="27"/>
      <c r="AF313" s="27"/>
      <c r="AG313" s="27"/>
      <c r="AH313" s="28"/>
      <c r="AI313" s="29"/>
      <c r="AJ313" s="27"/>
      <c r="AK313" s="27"/>
      <c r="AL313" s="27"/>
      <c r="AM313" s="27"/>
      <c r="AN313" s="27"/>
      <c r="AO313" s="27"/>
      <c r="AP313" s="27"/>
      <c r="AQ313" s="27"/>
      <c r="AR313" s="27"/>
      <c r="AS313" s="27"/>
      <c r="AT313" s="29"/>
      <c r="AU313" s="27"/>
      <c r="AV313" s="27"/>
      <c r="AW313" s="27"/>
      <c r="AX313" s="29"/>
      <c r="AY313" s="27"/>
      <c r="AZ313" s="27"/>
      <c r="BA313" s="27"/>
      <c r="BB313" s="27"/>
      <c r="BC313" s="27"/>
      <c r="BD313" s="27"/>
      <c r="BE313" s="27"/>
      <c r="BF313" s="27"/>
      <c r="BG313" s="27"/>
      <c r="BH313" s="27"/>
      <c r="BI313" s="27"/>
      <c r="BJ313" s="29"/>
      <c r="BK313" s="27"/>
      <c r="BL313" s="27"/>
      <c r="BM313" s="27"/>
      <c r="BN313" s="29"/>
      <c r="BO313" s="29"/>
      <c r="BP313" s="27"/>
      <c r="BQ313" s="27"/>
      <c r="BR313" s="27"/>
      <c r="BS313" s="27"/>
      <c r="BT313" s="27"/>
      <c r="BU313" s="27"/>
      <c r="BV313" s="27"/>
      <c r="BW313" s="27"/>
      <c r="BX313" s="27"/>
      <c r="BY313" s="27"/>
      <c r="BZ313" s="27"/>
      <c r="CA313" s="27"/>
      <c r="CB313" s="27"/>
      <c r="CC313" s="27"/>
      <c r="CD313" s="27"/>
      <c r="CE313" s="27"/>
      <c r="CF313" s="27"/>
      <c r="CG313" s="27"/>
      <c r="CH313" s="27"/>
      <c r="CI313" s="27"/>
      <c r="CJ313" s="27"/>
      <c r="CK313" s="27"/>
      <c r="CL313" s="27"/>
      <c r="CM313" s="27"/>
      <c r="CN313" s="27"/>
      <c r="CO313" s="27"/>
      <c r="CP313" s="27"/>
      <c r="CQ313" s="27"/>
      <c r="CR313" s="27"/>
      <c r="CS313" s="27"/>
      <c r="CT313" s="27"/>
      <c r="CU313" s="27"/>
      <c r="CV313" s="27"/>
    </row>
    <row r="314" spans="2:100" ht="14.4" x14ac:dyDescent="0.3">
      <c r="B314" s="22"/>
      <c r="C314" s="22"/>
      <c r="D314" s="22"/>
      <c r="E314" s="22"/>
      <c r="F314" s="22"/>
      <c r="G314" s="22"/>
      <c r="H314" s="22"/>
      <c r="I314" s="22"/>
      <c r="J314" s="22"/>
      <c r="K314" s="22"/>
      <c r="L314" s="22"/>
      <c r="M314" s="22"/>
      <c r="N314" s="22"/>
      <c r="O314" s="23"/>
      <c r="P314" s="22"/>
      <c r="Q314" s="22"/>
      <c r="R314" s="22"/>
      <c r="S314" s="22"/>
      <c r="T314" s="23"/>
      <c r="U314" s="22"/>
      <c r="V314" s="22"/>
      <c r="W314" s="22"/>
      <c r="X314" s="22"/>
      <c r="Y314" s="28"/>
      <c r="Z314" s="22"/>
      <c r="AA314" s="26"/>
      <c r="AB314" s="26"/>
      <c r="AC314" s="25"/>
      <c r="AD314" s="26"/>
      <c r="AE314" s="27"/>
      <c r="AF314" s="27"/>
      <c r="AG314" s="27"/>
      <c r="AH314" s="28"/>
      <c r="AI314" s="29"/>
      <c r="AJ314" s="27"/>
      <c r="AK314" s="27"/>
      <c r="AL314" s="27"/>
      <c r="AM314" s="27"/>
      <c r="AN314" s="27"/>
      <c r="AO314" s="27"/>
      <c r="AP314" s="27"/>
      <c r="AQ314" s="27"/>
      <c r="AR314" s="27"/>
      <c r="AS314" s="27"/>
      <c r="AT314" s="29"/>
      <c r="AU314" s="27"/>
      <c r="AV314" s="27"/>
      <c r="AW314" s="27"/>
      <c r="AX314" s="29"/>
      <c r="AY314" s="27"/>
      <c r="AZ314" s="27"/>
      <c r="BA314" s="27"/>
      <c r="BB314" s="27"/>
      <c r="BC314" s="27"/>
      <c r="BD314" s="27"/>
      <c r="BE314" s="27"/>
      <c r="BF314" s="27"/>
      <c r="BG314" s="27"/>
      <c r="BH314" s="27"/>
      <c r="BI314" s="27"/>
      <c r="BJ314" s="29"/>
      <c r="BK314" s="27"/>
      <c r="BL314" s="27"/>
      <c r="BM314" s="27"/>
      <c r="BN314" s="29"/>
      <c r="BO314" s="29"/>
      <c r="BP314" s="27"/>
      <c r="BQ314" s="27"/>
      <c r="BR314" s="27"/>
      <c r="BS314" s="27"/>
      <c r="BT314" s="27"/>
      <c r="BU314" s="27"/>
      <c r="BV314" s="27"/>
      <c r="BW314" s="27"/>
      <c r="BX314" s="27"/>
      <c r="BY314" s="27"/>
      <c r="BZ314" s="27"/>
      <c r="CA314" s="27"/>
      <c r="CB314" s="27"/>
      <c r="CC314" s="27"/>
      <c r="CD314" s="27"/>
      <c r="CE314" s="27"/>
      <c r="CF314" s="27"/>
      <c r="CG314" s="27"/>
      <c r="CH314" s="27"/>
      <c r="CI314" s="27"/>
      <c r="CJ314" s="27"/>
      <c r="CK314" s="27"/>
      <c r="CL314" s="27"/>
      <c r="CM314" s="27"/>
      <c r="CN314" s="27"/>
      <c r="CO314" s="27"/>
      <c r="CP314" s="27"/>
      <c r="CQ314" s="27"/>
      <c r="CR314" s="27"/>
      <c r="CS314" s="27"/>
      <c r="CT314" s="27"/>
      <c r="CU314" s="27"/>
      <c r="CV314" s="27"/>
    </row>
    <row r="315" spans="2:100" ht="14.4" x14ac:dyDescent="0.3">
      <c r="B315" s="22"/>
      <c r="C315" s="22"/>
      <c r="D315" s="22"/>
      <c r="E315" s="22"/>
      <c r="F315" s="22"/>
      <c r="G315" s="22"/>
      <c r="H315" s="22"/>
      <c r="I315" s="22"/>
      <c r="J315" s="22"/>
      <c r="K315" s="22"/>
      <c r="L315" s="22"/>
      <c r="M315" s="22"/>
      <c r="N315" s="22"/>
      <c r="O315" s="23"/>
      <c r="P315" s="22"/>
      <c r="Q315" s="22"/>
      <c r="R315" s="22"/>
      <c r="S315" s="22"/>
      <c r="T315" s="23"/>
      <c r="U315" s="22"/>
      <c r="V315" s="22"/>
      <c r="W315" s="22"/>
      <c r="X315" s="22"/>
      <c r="Y315" s="28"/>
      <c r="Z315" s="22"/>
      <c r="AA315" s="26"/>
      <c r="AB315" s="26"/>
      <c r="AC315" s="25"/>
      <c r="AD315" s="26"/>
      <c r="AE315" s="27"/>
      <c r="AF315" s="27"/>
      <c r="AG315" s="27"/>
      <c r="AH315" s="28"/>
      <c r="AI315" s="29"/>
      <c r="AJ315" s="27"/>
      <c r="AK315" s="27"/>
      <c r="AL315" s="27"/>
      <c r="AM315" s="27"/>
      <c r="AN315" s="27"/>
      <c r="AO315" s="27"/>
      <c r="AP315" s="27"/>
      <c r="AQ315" s="27"/>
      <c r="AR315" s="27"/>
      <c r="AS315" s="27"/>
      <c r="AT315" s="29"/>
      <c r="AU315" s="27"/>
      <c r="AV315" s="27"/>
      <c r="AW315" s="27"/>
      <c r="AX315" s="29"/>
      <c r="AY315" s="27"/>
      <c r="AZ315" s="27"/>
      <c r="BA315" s="27"/>
      <c r="BB315" s="27"/>
      <c r="BC315" s="27"/>
      <c r="BD315" s="27"/>
      <c r="BE315" s="27"/>
      <c r="BF315" s="27"/>
      <c r="BG315" s="27"/>
      <c r="BH315" s="27"/>
      <c r="BI315" s="27"/>
      <c r="BJ315" s="29"/>
      <c r="BK315" s="27"/>
      <c r="BL315" s="27"/>
      <c r="BM315" s="27"/>
      <c r="BN315" s="29"/>
      <c r="BO315" s="29"/>
      <c r="BP315" s="27"/>
      <c r="BQ315" s="27"/>
      <c r="BR315" s="27"/>
      <c r="BS315" s="27"/>
      <c r="BT315" s="27"/>
      <c r="BU315" s="27"/>
      <c r="BV315" s="27"/>
      <c r="BW315" s="27"/>
      <c r="BX315" s="27"/>
      <c r="BY315" s="27"/>
      <c r="BZ315" s="27"/>
      <c r="CA315" s="27"/>
      <c r="CB315" s="27"/>
      <c r="CC315" s="27"/>
      <c r="CD315" s="27"/>
      <c r="CE315" s="27"/>
      <c r="CF315" s="27"/>
      <c r="CG315" s="27"/>
      <c r="CH315" s="27"/>
      <c r="CI315" s="27"/>
      <c r="CJ315" s="27"/>
      <c r="CK315" s="27"/>
      <c r="CL315" s="27"/>
      <c r="CM315" s="27"/>
      <c r="CN315" s="27"/>
      <c r="CO315" s="27"/>
      <c r="CP315" s="27"/>
      <c r="CQ315" s="27"/>
      <c r="CR315" s="27"/>
      <c r="CS315" s="27"/>
      <c r="CT315" s="27"/>
      <c r="CU315" s="27"/>
      <c r="CV315" s="27"/>
    </row>
    <row r="316" spans="2:100" ht="14.4" x14ac:dyDescent="0.3">
      <c r="B316" s="22"/>
      <c r="C316" s="22"/>
      <c r="D316" s="22"/>
      <c r="E316" s="22"/>
      <c r="F316" s="22"/>
      <c r="G316" s="22"/>
      <c r="H316" s="22"/>
      <c r="I316" s="22"/>
      <c r="J316" s="22"/>
      <c r="K316" s="22"/>
      <c r="L316" s="22"/>
      <c r="M316" s="22"/>
      <c r="N316" s="22"/>
      <c r="O316" s="23"/>
      <c r="P316" s="22"/>
      <c r="Q316" s="22"/>
      <c r="R316" s="22"/>
      <c r="S316" s="22"/>
      <c r="T316" s="23"/>
      <c r="U316" s="22"/>
      <c r="V316" s="22"/>
      <c r="W316" s="22"/>
      <c r="X316" s="22"/>
      <c r="Y316" s="28"/>
      <c r="Z316" s="22"/>
      <c r="AA316" s="26"/>
      <c r="AB316" s="26"/>
      <c r="AC316" s="25"/>
      <c r="AD316" s="26"/>
      <c r="AE316" s="27"/>
      <c r="AF316" s="27"/>
      <c r="AG316" s="27"/>
      <c r="AH316" s="28"/>
      <c r="AI316" s="29"/>
      <c r="AJ316" s="27"/>
      <c r="AK316" s="27"/>
      <c r="AL316" s="27"/>
      <c r="AM316" s="27"/>
      <c r="AN316" s="27"/>
      <c r="AO316" s="27"/>
      <c r="AP316" s="27"/>
      <c r="AQ316" s="27"/>
      <c r="AR316" s="27"/>
      <c r="AS316" s="27"/>
      <c r="AT316" s="29"/>
      <c r="AU316" s="27"/>
      <c r="AV316" s="27"/>
      <c r="AW316" s="27"/>
      <c r="AX316" s="29"/>
      <c r="AY316" s="27"/>
      <c r="AZ316" s="27"/>
      <c r="BA316" s="27"/>
      <c r="BB316" s="27"/>
      <c r="BC316" s="27"/>
      <c r="BD316" s="27"/>
      <c r="BE316" s="27"/>
      <c r="BF316" s="27"/>
      <c r="BG316" s="27"/>
      <c r="BH316" s="27"/>
      <c r="BI316" s="27"/>
      <c r="BJ316" s="29"/>
      <c r="BK316" s="27"/>
      <c r="BL316" s="27"/>
      <c r="BM316" s="27"/>
      <c r="BN316" s="29"/>
      <c r="BO316" s="29"/>
      <c r="BP316" s="27"/>
      <c r="BQ316" s="27"/>
      <c r="BR316" s="27"/>
      <c r="BS316" s="27"/>
      <c r="BT316" s="27"/>
      <c r="BU316" s="27"/>
      <c r="BV316" s="27"/>
      <c r="BW316" s="27"/>
      <c r="BX316" s="27"/>
      <c r="BY316" s="27"/>
      <c r="BZ316" s="27"/>
      <c r="CA316" s="27"/>
      <c r="CB316" s="27"/>
      <c r="CC316" s="27"/>
      <c r="CD316" s="27"/>
      <c r="CE316" s="27"/>
      <c r="CF316" s="27"/>
      <c r="CG316" s="27"/>
      <c r="CH316" s="27"/>
      <c r="CI316" s="27"/>
      <c r="CJ316" s="27"/>
      <c r="CK316" s="27"/>
      <c r="CL316" s="27"/>
      <c r="CM316" s="27"/>
      <c r="CN316" s="27"/>
      <c r="CO316" s="27"/>
      <c r="CP316" s="27"/>
      <c r="CQ316" s="27"/>
      <c r="CR316" s="27"/>
      <c r="CS316" s="27"/>
      <c r="CT316" s="27"/>
      <c r="CU316" s="27"/>
      <c r="CV316" s="27"/>
    </row>
    <row r="317" spans="2:100" ht="14.4" x14ac:dyDescent="0.3">
      <c r="B317" s="22"/>
      <c r="C317" s="22"/>
      <c r="D317" s="22"/>
      <c r="E317" s="22"/>
      <c r="F317" s="22"/>
      <c r="G317" s="22"/>
      <c r="H317" s="22"/>
      <c r="I317" s="22"/>
      <c r="J317" s="22"/>
      <c r="K317" s="22"/>
      <c r="L317" s="22"/>
      <c r="M317" s="22"/>
      <c r="N317" s="22"/>
      <c r="O317" s="23"/>
      <c r="P317" s="22"/>
      <c r="Q317" s="22"/>
      <c r="R317" s="22"/>
      <c r="S317" s="22"/>
      <c r="T317" s="23"/>
      <c r="U317" s="22"/>
      <c r="V317" s="22"/>
      <c r="W317" s="22"/>
      <c r="X317" s="22"/>
      <c r="Y317" s="28"/>
      <c r="Z317" s="22"/>
      <c r="AA317" s="26"/>
      <c r="AB317" s="26"/>
      <c r="AC317" s="25"/>
      <c r="AD317" s="26"/>
      <c r="AE317" s="27"/>
      <c r="AF317" s="27"/>
      <c r="AG317" s="27"/>
      <c r="AH317" s="28"/>
      <c r="AI317" s="29"/>
      <c r="AJ317" s="27"/>
      <c r="AK317" s="27"/>
      <c r="AL317" s="27"/>
      <c r="AM317" s="27"/>
      <c r="AN317" s="27"/>
      <c r="AO317" s="27"/>
      <c r="AP317" s="27"/>
      <c r="AQ317" s="27"/>
      <c r="AR317" s="27"/>
      <c r="AS317" s="27"/>
      <c r="AT317" s="29"/>
      <c r="AU317" s="27"/>
      <c r="AV317" s="27"/>
      <c r="AW317" s="27"/>
      <c r="AX317" s="29"/>
      <c r="AY317" s="27"/>
      <c r="AZ317" s="27"/>
      <c r="BA317" s="27"/>
      <c r="BB317" s="27"/>
      <c r="BC317" s="27"/>
      <c r="BD317" s="27"/>
      <c r="BE317" s="27"/>
      <c r="BF317" s="27"/>
      <c r="BG317" s="27"/>
      <c r="BH317" s="27"/>
      <c r="BI317" s="27"/>
      <c r="BJ317" s="29"/>
      <c r="BK317" s="27"/>
      <c r="BL317" s="27"/>
      <c r="BM317" s="27"/>
      <c r="BN317" s="29"/>
      <c r="BO317" s="29"/>
      <c r="BP317" s="27"/>
      <c r="BQ317" s="27"/>
      <c r="BR317" s="27"/>
      <c r="BS317" s="27"/>
      <c r="BT317" s="27"/>
      <c r="BU317" s="27"/>
      <c r="BV317" s="27"/>
      <c r="BW317" s="27"/>
      <c r="BX317" s="27"/>
      <c r="BY317" s="27"/>
      <c r="BZ317" s="27"/>
      <c r="CA317" s="27"/>
      <c r="CB317" s="27"/>
      <c r="CC317" s="27"/>
      <c r="CD317" s="27"/>
      <c r="CE317" s="27"/>
      <c r="CF317" s="27"/>
      <c r="CG317" s="27"/>
      <c r="CH317" s="27"/>
      <c r="CI317" s="27"/>
      <c r="CJ317" s="27"/>
      <c r="CK317" s="27"/>
      <c r="CL317" s="27"/>
      <c r="CM317" s="27"/>
      <c r="CN317" s="27"/>
      <c r="CO317" s="27"/>
      <c r="CP317" s="27"/>
      <c r="CQ317" s="27"/>
      <c r="CR317" s="27"/>
      <c r="CS317" s="27"/>
      <c r="CT317" s="27"/>
      <c r="CU317" s="27"/>
      <c r="CV317" s="27"/>
    </row>
    <row r="318" spans="2:100" ht="14.4" x14ac:dyDescent="0.3">
      <c r="B318" s="22"/>
      <c r="C318" s="22"/>
      <c r="D318" s="22"/>
      <c r="E318" s="22"/>
      <c r="F318" s="22"/>
      <c r="G318" s="22"/>
      <c r="H318" s="22"/>
      <c r="I318" s="22"/>
      <c r="J318" s="22"/>
      <c r="K318" s="22"/>
      <c r="L318" s="22"/>
      <c r="M318" s="22"/>
      <c r="N318" s="22"/>
      <c r="O318" s="23"/>
      <c r="P318" s="22"/>
      <c r="Q318" s="22"/>
      <c r="R318" s="22"/>
      <c r="S318" s="22"/>
      <c r="T318" s="23"/>
      <c r="U318" s="22"/>
      <c r="V318" s="22"/>
      <c r="W318" s="22"/>
      <c r="X318" s="22"/>
      <c r="Y318" s="28"/>
      <c r="Z318" s="22"/>
      <c r="AA318" s="26"/>
      <c r="AB318" s="26"/>
      <c r="AC318" s="25"/>
      <c r="AD318" s="26"/>
      <c r="AE318" s="27"/>
      <c r="AF318" s="27"/>
      <c r="AG318" s="27"/>
      <c r="AH318" s="28"/>
      <c r="AI318" s="29"/>
      <c r="AJ318" s="27"/>
      <c r="AK318" s="27"/>
      <c r="AL318" s="27"/>
      <c r="AM318" s="27"/>
      <c r="AN318" s="27"/>
      <c r="AO318" s="27"/>
      <c r="AP318" s="27"/>
      <c r="AQ318" s="27"/>
      <c r="AR318" s="27"/>
      <c r="AS318" s="27"/>
      <c r="AT318" s="29"/>
      <c r="AU318" s="27"/>
      <c r="AV318" s="27"/>
      <c r="AW318" s="27"/>
      <c r="AX318" s="29"/>
      <c r="AY318" s="27"/>
      <c r="AZ318" s="27"/>
      <c r="BA318" s="27"/>
      <c r="BB318" s="27"/>
      <c r="BC318" s="27"/>
      <c r="BD318" s="27"/>
      <c r="BE318" s="27"/>
      <c r="BF318" s="27"/>
      <c r="BG318" s="27"/>
      <c r="BH318" s="27"/>
      <c r="BI318" s="27"/>
      <c r="BJ318" s="29"/>
      <c r="BK318" s="27"/>
      <c r="BL318" s="27"/>
      <c r="BM318" s="27"/>
      <c r="BN318" s="29"/>
      <c r="BO318" s="29"/>
      <c r="BP318" s="27"/>
      <c r="BQ318" s="27"/>
      <c r="BR318" s="27"/>
      <c r="BS318" s="27"/>
      <c r="BT318" s="27"/>
      <c r="BU318" s="27"/>
      <c r="BV318" s="27"/>
      <c r="BW318" s="27"/>
      <c r="BX318" s="27"/>
      <c r="BY318" s="27"/>
      <c r="BZ318" s="27"/>
      <c r="CA318" s="27"/>
      <c r="CB318" s="27"/>
      <c r="CC318" s="27"/>
      <c r="CD318" s="27"/>
      <c r="CE318" s="27"/>
      <c r="CF318" s="27"/>
      <c r="CG318" s="27"/>
      <c r="CH318" s="27"/>
      <c r="CI318" s="27"/>
      <c r="CJ318" s="27"/>
      <c r="CK318" s="27"/>
      <c r="CL318" s="27"/>
      <c r="CM318" s="27"/>
      <c r="CN318" s="27"/>
      <c r="CO318" s="27"/>
      <c r="CP318" s="27"/>
      <c r="CQ318" s="27"/>
      <c r="CR318" s="27"/>
      <c r="CS318" s="27"/>
      <c r="CT318" s="27"/>
      <c r="CU318" s="27"/>
      <c r="CV318" s="27"/>
    </row>
    <row r="319" spans="2:100" ht="14.4" x14ac:dyDescent="0.3">
      <c r="B319" s="22"/>
      <c r="C319" s="22"/>
      <c r="D319" s="22"/>
      <c r="E319" s="22"/>
      <c r="F319" s="22"/>
      <c r="G319" s="22"/>
      <c r="H319" s="22"/>
      <c r="I319" s="22"/>
      <c r="J319" s="22"/>
      <c r="K319" s="22"/>
      <c r="L319" s="22"/>
      <c r="M319" s="22"/>
      <c r="N319" s="22"/>
      <c r="O319" s="23"/>
      <c r="P319" s="22"/>
      <c r="Q319" s="22"/>
      <c r="R319" s="22"/>
      <c r="S319" s="22"/>
      <c r="T319" s="23"/>
      <c r="U319" s="22"/>
      <c r="V319" s="22"/>
      <c r="W319" s="22"/>
      <c r="X319" s="22"/>
      <c r="Y319" s="28"/>
      <c r="Z319" s="22"/>
      <c r="AA319" s="26"/>
      <c r="AB319" s="26"/>
      <c r="AC319" s="25"/>
      <c r="AD319" s="26"/>
      <c r="AE319" s="27"/>
      <c r="AF319" s="27"/>
      <c r="AG319" s="27"/>
      <c r="AH319" s="28"/>
      <c r="AI319" s="29"/>
      <c r="AJ319" s="27"/>
      <c r="AK319" s="27"/>
      <c r="AL319" s="27"/>
      <c r="AM319" s="27"/>
      <c r="AN319" s="27"/>
      <c r="AO319" s="27"/>
      <c r="AP319" s="27"/>
      <c r="AQ319" s="27"/>
      <c r="AR319" s="27"/>
      <c r="AS319" s="27"/>
      <c r="AT319" s="29"/>
      <c r="AU319" s="27"/>
      <c r="AV319" s="27"/>
      <c r="AW319" s="27"/>
      <c r="AX319" s="29"/>
      <c r="AY319" s="27"/>
      <c r="AZ319" s="27"/>
      <c r="BA319" s="27"/>
      <c r="BB319" s="27"/>
      <c r="BC319" s="27"/>
      <c r="BD319" s="27"/>
      <c r="BE319" s="27"/>
      <c r="BF319" s="27"/>
      <c r="BG319" s="27"/>
      <c r="BH319" s="27"/>
      <c r="BI319" s="27"/>
      <c r="BJ319" s="29"/>
      <c r="BK319" s="27"/>
      <c r="BL319" s="27"/>
      <c r="BM319" s="27"/>
      <c r="BN319" s="29"/>
      <c r="BO319" s="29"/>
      <c r="BP319" s="27"/>
      <c r="BQ319" s="27"/>
      <c r="BR319" s="27"/>
      <c r="BS319" s="27"/>
      <c r="BT319" s="27"/>
      <c r="BU319" s="27"/>
      <c r="BV319" s="27"/>
      <c r="BW319" s="27"/>
      <c r="BX319" s="27"/>
      <c r="BY319" s="27"/>
      <c r="BZ319" s="27"/>
      <c r="CA319" s="27"/>
      <c r="CB319" s="27"/>
      <c r="CC319" s="27"/>
      <c r="CD319" s="27"/>
      <c r="CE319" s="27"/>
      <c r="CF319" s="27"/>
      <c r="CG319" s="27"/>
      <c r="CH319" s="27"/>
      <c r="CI319" s="27"/>
      <c r="CJ319" s="27"/>
      <c r="CK319" s="27"/>
      <c r="CL319" s="27"/>
      <c r="CM319" s="27"/>
      <c r="CN319" s="27"/>
      <c r="CO319" s="27"/>
      <c r="CP319" s="27"/>
      <c r="CQ319" s="27"/>
      <c r="CR319" s="27"/>
      <c r="CS319" s="27"/>
      <c r="CT319" s="27"/>
      <c r="CU319" s="27"/>
      <c r="CV319" s="27"/>
    </row>
    <row r="320" spans="2:100" ht="14.4" x14ac:dyDescent="0.3">
      <c r="B320" s="22"/>
      <c r="C320" s="22"/>
      <c r="D320" s="22"/>
      <c r="E320" s="22"/>
      <c r="F320" s="22"/>
      <c r="G320" s="22"/>
      <c r="H320" s="22"/>
      <c r="I320" s="22"/>
      <c r="J320" s="22"/>
      <c r="K320" s="22"/>
      <c r="L320" s="22"/>
      <c r="M320" s="22"/>
      <c r="N320" s="22"/>
      <c r="O320" s="23"/>
      <c r="P320" s="22"/>
      <c r="Q320" s="22"/>
      <c r="R320" s="22"/>
      <c r="S320" s="22"/>
      <c r="T320" s="23"/>
      <c r="U320" s="22"/>
      <c r="V320" s="22"/>
      <c r="W320" s="22"/>
      <c r="X320" s="22"/>
      <c r="Y320" s="28"/>
      <c r="Z320" s="22"/>
      <c r="AA320" s="26"/>
      <c r="AB320" s="26"/>
      <c r="AC320" s="25"/>
      <c r="AD320" s="26"/>
      <c r="AE320" s="27"/>
      <c r="AF320" s="27"/>
      <c r="AG320" s="27"/>
      <c r="AH320" s="28"/>
      <c r="AI320" s="29"/>
      <c r="AJ320" s="27"/>
      <c r="AK320" s="27"/>
      <c r="AL320" s="27"/>
      <c r="AM320" s="27"/>
      <c r="AN320" s="27"/>
      <c r="AO320" s="27"/>
      <c r="AP320" s="27"/>
      <c r="AQ320" s="27"/>
      <c r="AR320" s="27"/>
      <c r="AS320" s="27"/>
      <c r="AT320" s="29"/>
      <c r="AU320" s="27"/>
      <c r="AV320" s="27"/>
      <c r="AW320" s="27"/>
      <c r="AX320" s="29"/>
      <c r="AY320" s="27"/>
      <c r="AZ320" s="27"/>
      <c r="BA320" s="27"/>
      <c r="BB320" s="27"/>
      <c r="BC320" s="27"/>
      <c r="BD320" s="27"/>
      <c r="BE320" s="27"/>
      <c r="BF320" s="27"/>
      <c r="BG320" s="27"/>
      <c r="BH320" s="27"/>
      <c r="BI320" s="27"/>
      <c r="BJ320" s="29"/>
      <c r="BK320" s="27"/>
      <c r="BL320" s="27"/>
      <c r="BM320" s="27"/>
      <c r="BN320" s="29"/>
      <c r="BO320" s="29"/>
      <c r="BP320" s="27"/>
      <c r="BQ320" s="27"/>
      <c r="BR320" s="27"/>
      <c r="BS320" s="27"/>
      <c r="BT320" s="27"/>
      <c r="BU320" s="27"/>
      <c r="BV320" s="27"/>
      <c r="BW320" s="27"/>
      <c r="BX320" s="27"/>
      <c r="BY320" s="27"/>
      <c r="BZ320" s="27"/>
      <c r="CA320" s="27"/>
      <c r="CB320" s="27"/>
      <c r="CC320" s="27"/>
      <c r="CD320" s="27"/>
      <c r="CE320" s="27"/>
      <c r="CF320" s="27"/>
      <c r="CG320" s="27"/>
      <c r="CH320" s="27"/>
      <c r="CI320" s="27"/>
      <c r="CJ320" s="27"/>
      <c r="CK320" s="27"/>
      <c r="CL320" s="27"/>
      <c r="CM320" s="27"/>
      <c r="CN320" s="27"/>
      <c r="CO320" s="27"/>
      <c r="CP320" s="27"/>
      <c r="CQ320" s="27"/>
      <c r="CR320" s="27"/>
      <c r="CS320" s="27"/>
      <c r="CT320" s="27"/>
      <c r="CU320" s="27"/>
      <c r="CV320" s="27"/>
    </row>
    <row r="321" spans="2:100" ht="14.4" x14ac:dyDescent="0.3">
      <c r="B321" s="22"/>
      <c r="C321" s="22"/>
      <c r="D321" s="22"/>
      <c r="E321" s="22"/>
      <c r="F321" s="22"/>
      <c r="G321" s="22"/>
      <c r="H321" s="22"/>
      <c r="I321" s="22"/>
      <c r="J321" s="22"/>
      <c r="K321" s="22"/>
      <c r="L321" s="22"/>
      <c r="M321" s="22"/>
      <c r="N321" s="22"/>
      <c r="O321" s="23"/>
      <c r="P321" s="22"/>
      <c r="Q321" s="22"/>
      <c r="R321" s="22"/>
      <c r="S321" s="22"/>
      <c r="T321" s="23"/>
      <c r="U321" s="22"/>
      <c r="V321" s="22"/>
      <c r="W321" s="22"/>
      <c r="X321" s="22"/>
      <c r="Y321" s="28"/>
      <c r="Z321" s="22"/>
      <c r="AA321" s="26"/>
      <c r="AB321" s="26"/>
      <c r="AC321" s="25"/>
      <c r="AD321" s="26"/>
      <c r="AE321" s="27"/>
      <c r="AF321" s="27"/>
      <c r="AG321" s="27"/>
      <c r="AH321" s="28"/>
      <c r="AI321" s="29"/>
      <c r="AJ321" s="27"/>
      <c r="AK321" s="27"/>
      <c r="AL321" s="27"/>
      <c r="AM321" s="27"/>
      <c r="AN321" s="27"/>
      <c r="AO321" s="27"/>
      <c r="AP321" s="27"/>
      <c r="AQ321" s="27"/>
      <c r="AR321" s="27"/>
      <c r="AS321" s="27"/>
      <c r="AT321" s="29"/>
      <c r="AU321" s="27"/>
      <c r="AV321" s="27"/>
      <c r="AW321" s="27"/>
      <c r="AX321" s="29"/>
      <c r="AY321" s="27"/>
      <c r="AZ321" s="27"/>
      <c r="BA321" s="27"/>
      <c r="BB321" s="27"/>
      <c r="BC321" s="27"/>
      <c r="BD321" s="27"/>
      <c r="BE321" s="27"/>
      <c r="BF321" s="27"/>
      <c r="BG321" s="27"/>
      <c r="BH321" s="27"/>
      <c r="BI321" s="27"/>
      <c r="BJ321" s="29"/>
      <c r="BK321" s="27"/>
      <c r="BL321" s="27"/>
      <c r="BM321" s="27"/>
      <c r="BN321" s="29"/>
      <c r="BO321" s="29"/>
      <c r="BP321" s="27"/>
      <c r="BQ321" s="27"/>
      <c r="BR321" s="27"/>
      <c r="BS321" s="27"/>
      <c r="BT321" s="27"/>
      <c r="BU321" s="27"/>
      <c r="BV321" s="27"/>
      <c r="BW321" s="27"/>
      <c r="BX321" s="27"/>
      <c r="BY321" s="27"/>
      <c r="BZ321" s="27"/>
      <c r="CA321" s="27"/>
      <c r="CB321" s="27"/>
      <c r="CC321" s="27"/>
      <c r="CD321" s="27"/>
      <c r="CE321" s="27"/>
      <c r="CF321" s="27"/>
      <c r="CG321" s="27"/>
      <c r="CH321" s="27"/>
      <c r="CI321" s="27"/>
      <c r="CJ321" s="27"/>
      <c r="CK321" s="27"/>
      <c r="CL321" s="27"/>
      <c r="CM321" s="27"/>
      <c r="CN321" s="27"/>
      <c r="CO321" s="27"/>
      <c r="CP321" s="27"/>
      <c r="CQ321" s="27"/>
      <c r="CR321" s="27"/>
      <c r="CS321" s="27"/>
      <c r="CT321" s="27"/>
      <c r="CU321" s="27"/>
      <c r="CV321" s="27"/>
    </row>
    <row r="322" spans="2:100" ht="14.4" x14ac:dyDescent="0.3">
      <c r="B322" s="22"/>
      <c r="C322" s="22"/>
      <c r="D322" s="22"/>
      <c r="E322" s="22"/>
      <c r="F322" s="22"/>
      <c r="G322" s="22"/>
      <c r="H322" s="22"/>
      <c r="I322" s="22"/>
      <c r="J322" s="22"/>
      <c r="K322" s="22"/>
      <c r="L322" s="22"/>
      <c r="M322" s="22"/>
      <c r="N322" s="22"/>
      <c r="O322" s="23"/>
      <c r="P322" s="22"/>
      <c r="Q322" s="22"/>
      <c r="R322" s="22"/>
      <c r="S322" s="22"/>
      <c r="T322" s="23"/>
      <c r="U322" s="22"/>
      <c r="V322" s="22"/>
      <c r="W322" s="22"/>
      <c r="X322" s="22"/>
      <c r="Y322" s="28"/>
      <c r="Z322" s="22"/>
      <c r="AA322" s="26"/>
      <c r="AB322" s="26"/>
      <c r="AC322" s="25"/>
      <c r="AD322" s="26"/>
      <c r="AE322" s="27"/>
      <c r="AF322" s="27"/>
      <c r="AG322" s="27"/>
      <c r="AH322" s="28"/>
      <c r="AI322" s="29"/>
      <c r="AJ322" s="27"/>
      <c r="AK322" s="27"/>
      <c r="AL322" s="27"/>
      <c r="AM322" s="27"/>
      <c r="AN322" s="27"/>
      <c r="AO322" s="27"/>
      <c r="AP322" s="27"/>
      <c r="AQ322" s="27"/>
      <c r="AR322" s="27"/>
      <c r="AS322" s="27"/>
      <c r="AT322" s="29"/>
      <c r="AU322" s="27"/>
      <c r="AV322" s="27"/>
      <c r="AW322" s="27"/>
      <c r="AX322" s="29"/>
      <c r="AY322" s="27"/>
      <c r="AZ322" s="27"/>
      <c r="BA322" s="27"/>
      <c r="BB322" s="27"/>
      <c r="BC322" s="27"/>
      <c r="BD322" s="27"/>
      <c r="BE322" s="27"/>
      <c r="BF322" s="27"/>
      <c r="BG322" s="27"/>
      <c r="BH322" s="27"/>
      <c r="BI322" s="27"/>
      <c r="BJ322" s="29"/>
      <c r="BK322" s="27"/>
      <c r="BL322" s="27"/>
      <c r="BM322" s="27"/>
      <c r="BN322" s="29"/>
      <c r="BO322" s="29"/>
      <c r="BP322" s="27"/>
      <c r="BQ322" s="27"/>
      <c r="BR322" s="27"/>
      <c r="BS322" s="27"/>
      <c r="BT322" s="27"/>
      <c r="BU322" s="27"/>
      <c r="BV322" s="27"/>
      <c r="BW322" s="27"/>
      <c r="BX322" s="27"/>
      <c r="BY322" s="27"/>
      <c r="BZ322" s="27"/>
      <c r="CA322" s="27"/>
      <c r="CB322" s="27"/>
      <c r="CC322" s="27"/>
      <c r="CD322" s="27"/>
      <c r="CE322" s="27"/>
      <c r="CF322" s="27"/>
      <c r="CG322" s="27"/>
      <c r="CH322" s="27"/>
      <c r="CI322" s="27"/>
      <c r="CJ322" s="27"/>
      <c r="CK322" s="27"/>
      <c r="CL322" s="27"/>
      <c r="CM322" s="27"/>
      <c r="CN322" s="27"/>
      <c r="CO322" s="27"/>
      <c r="CP322" s="27"/>
      <c r="CQ322" s="27"/>
      <c r="CR322" s="27"/>
      <c r="CS322" s="27"/>
      <c r="CT322" s="27"/>
      <c r="CU322" s="27"/>
      <c r="CV322" s="27"/>
    </row>
    <row r="323" spans="2:100" ht="14.4" x14ac:dyDescent="0.3">
      <c r="B323" s="22"/>
      <c r="C323" s="22"/>
      <c r="D323" s="22"/>
      <c r="E323" s="22"/>
      <c r="F323" s="22"/>
      <c r="G323" s="22"/>
      <c r="H323" s="22"/>
      <c r="I323" s="22"/>
      <c r="J323" s="22"/>
      <c r="K323" s="22"/>
      <c r="L323" s="22"/>
      <c r="M323" s="22"/>
      <c r="N323" s="22"/>
      <c r="O323" s="23"/>
      <c r="P323" s="22"/>
      <c r="Q323" s="22"/>
      <c r="R323" s="22"/>
      <c r="S323" s="22"/>
      <c r="T323" s="23"/>
      <c r="U323" s="22"/>
      <c r="V323" s="22"/>
      <c r="W323" s="22"/>
      <c r="X323" s="22"/>
      <c r="Y323" s="28"/>
      <c r="Z323" s="22"/>
      <c r="AA323" s="26"/>
      <c r="AB323" s="26"/>
      <c r="AC323" s="25"/>
      <c r="AD323" s="26"/>
      <c r="AE323" s="27"/>
      <c r="AF323" s="27"/>
      <c r="AG323" s="27"/>
      <c r="AH323" s="28"/>
      <c r="AI323" s="29"/>
      <c r="AJ323" s="27"/>
      <c r="AK323" s="27"/>
      <c r="AL323" s="27"/>
      <c r="AM323" s="27"/>
      <c r="AN323" s="27"/>
      <c r="AO323" s="27"/>
      <c r="AP323" s="27"/>
      <c r="AQ323" s="27"/>
      <c r="AR323" s="27"/>
      <c r="AS323" s="27"/>
      <c r="AT323" s="29"/>
      <c r="AU323" s="27"/>
      <c r="AV323" s="27"/>
      <c r="AW323" s="27"/>
      <c r="AX323" s="29"/>
      <c r="AY323" s="27"/>
      <c r="AZ323" s="27"/>
      <c r="BA323" s="27"/>
      <c r="BB323" s="27"/>
      <c r="BC323" s="27"/>
      <c r="BD323" s="27"/>
      <c r="BE323" s="27"/>
      <c r="BF323" s="27"/>
      <c r="BG323" s="27"/>
      <c r="BH323" s="27"/>
      <c r="BI323" s="27"/>
      <c r="BJ323" s="29"/>
      <c r="BK323" s="27"/>
      <c r="BL323" s="27"/>
      <c r="BM323" s="27"/>
      <c r="BN323" s="29"/>
      <c r="BO323" s="29"/>
      <c r="BP323" s="27"/>
      <c r="BQ323" s="27"/>
      <c r="BR323" s="27"/>
      <c r="BS323" s="27"/>
      <c r="BT323" s="27"/>
      <c r="BU323" s="27"/>
      <c r="BV323" s="27"/>
      <c r="BW323" s="27"/>
      <c r="BX323" s="27"/>
      <c r="BY323" s="27"/>
      <c r="BZ323" s="27"/>
      <c r="CA323" s="27"/>
      <c r="CB323" s="27"/>
      <c r="CC323" s="27"/>
      <c r="CD323" s="27"/>
      <c r="CE323" s="27"/>
      <c r="CF323" s="27"/>
      <c r="CG323" s="27"/>
      <c r="CH323" s="27"/>
      <c r="CI323" s="27"/>
      <c r="CJ323" s="27"/>
      <c r="CK323" s="27"/>
      <c r="CL323" s="27"/>
      <c r="CM323" s="27"/>
      <c r="CN323" s="27"/>
      <c r="CO323" s="27"/>
      <c r="CP323" s="27"/>
      <c r="CQ323" s="27"/>
      <c r="CR323" s="27"/>
      <c r="CS323" s="27"/>
      <c r="CT323" s="27"/>
      <c r="CU323" s="27"/>
      <c r="CV323" s="27"/>
    </row>
    <row r="324" spans="2:100" ht="14.4" x14ac:dyDescent="0.3">
      <c r="B324" s="22"/>
      <c r="C324" s="22"/>
      <c r="D324" s="22"/>
      <c r="E324" s="22"/>
      <c r="F324" s="22"/>
      <c r="G324" s="22"/>
      <c r="H324" s="22"/>
      <c r="I324" s="22"/>
      <c r="J324" s="22"/>
      <c r="K324" s="22"/>
      <c r="L324" s="22"/>
      <c r="M324" s="22"/>
      <c r="N324" s="22"/>
      <c r="O324" s="23"/>
      <c r="P324" s="22"/>
      <c r="Q324" s="22"/>
      <c r="R324" s="22"/>
      <c r="S324" s="22"/>
      <c r="T324" s="23"/>
      <c r="U324" s="22"/>
      <c r="V324" s="22"/>
      <c r="W324" s="22"/>
      <c r="X324" s="22"/>
      <c r="Y324" s="28"/>
      <c r="Z324" s="22"/>
      <c r="AA324" s="26"/>
      <c r="AB324" s="26"/>
      <c r="AC324" s="25"/>
      <c r="AD324" s="26"/>
      <c r="AE324" s="27"/>
      <c r="AF324" s="27"/>
      <c r="AG324" s="27"/>
      <c r="AH324" s="28"/>
      <c r="AI324" s="29"/>
      <c r="AJ324" s="27"/>
      <c r="AK324" s="27"/>
      <c r="AL324" s="27"/>
      <c r="AM324" s="27"/>
      <c r="AN324" s="27"/>
      <c r="AO324" s="27"/>
      <c r="AP324" s="27"/>
      <c r="AQ324" s="27"/>
      <c r="AR324" s="27"/>
      <c r="AS324" s="27"/>
      <c r="AT324" s="29"/>
      <c r="AU324" s="27"/>
      <c r="AV324" s="27"/>
      <c r="AW324" s="27"/>
      <c r="AX324" s="29"/>
      <c r="AY324" s="27"/>
      <c r="AZ324" s="27"/>
      <c r="BA324" s="27"/>
      <c r="BB324" s="27"/>
      <c r="BC324" s="27"/>
      <c r="BD324" s="27"/>
      <c r="BE324" s="27"/>
      <c r="BF324" s="27"/>
      <c r="BG324" s="27"/>
      <c r="BH324" s="27"/>
      <c r="BI324" s="27"/>
      <c r="BJ324" s="29"/>
      <c r="BK324" s="27"/>
      <c r="BL324" s="27"/>
      <c r="BM324" s="27"/>
      <c r="BN324" s="29"/>
      <c r="BO324" s="29"/>
      <c r="BP324" s="27"/>
      <c r="BQ324" s="27"/>
      <c r="BR324" s="27"/>
      <c r="BS324" s="27"/>
      <c r="BT324" s="27"/>
      <c r="BU324" s="27"/>
      <c r="BV324" s="27"/>
      <c r="BW324" s="27"/>
      <c r="BX324" s="27"/>
      <c r="BY324" s="27"/>
      <c r="BZ324" s="27"/>
      <c r="CA324" s="27"/>
      <c r="CB324" s="27"/>
      <c r="CC324" s="27"/>
      <c r="CD324" s="27"/>
      <c r="CE324" s="27"/>
      <c r="CF324" s="27"/>
      <c r="CG324" s="27"/>
      <c r="CH324" s="27"/>
      <c r="CI324" s="27"/>
      <c r="CJ324" s="27"/>
      <c r="CK324" s="27"/>
      <c r="CL324" s="27"/>
      <c r="CM324" s="27"/>
      <c r="CN324" s="27"/>
      <c r="CO324" s="27"/>
      <c r="CP324" s="27"/>
      <c r="CQ324" s="27"/>
      <c r="CR324" s="27"/>
      <c r="CS324" s="27"/>
      <c r="CT324" s="27"/>
      <c r="CU324" s="27"/>
      <c r="CV324" s="27"/>
    </row>
    <row r="325" spans="2:100" ht="14.4" x14ac:dyDescent="0.3">
      <c r="B325" s="22"/>
      <c r="C325" s="22"/>
      <c r="D325" s="22"/>
      <c r="E325" s="22"/>
      <c r="F325" s="22"/>
      <c r="G325" s="22"/>
      <c r="H325" s="22"/>
      <c r="I325" s="22"/>
      <c r="J325" s="22"/>
      <c r="K325" s="22"/>
      <c r="L325" s="22"/>
      <c r="M325" s="22"/>
      <c r="N325" s="22"/>
      <c r="O325" s="23"/>
      <c r="P325" s="22"/>
      <c r="Q325" s="22"/>
      <c r="R325" s="22"/>
      <c r="S325" s="22"/>
      <c r="T325" s="23"/>
      <c r="U325" s="22"/>
      <c r="V325" s="22"/>
      <c r="W325" s="22"/>
      <c r="X325" s="22"/>
      <c r="Y325" s="28"/>
      <c r="Z325" s="22"/>
      <c r="AA325" s="26"/>
      <c r="AB325" s="26"/>
      <c r="AC325" s="25"/>
      <c r="AD325" s="26"/>
      <c r="AE325" s="27"/>
      <c r="AF325" s="27"/>
      <c r="AG325" s="27"/>
      <c r="AH325" s="28"/>
      <c r="AI325" s="29"/>
      <c r="AJ325" s="27"/>
      <c r="AK325" s="27"/>
      <c r="AL325" s="27"/>
      <c r="AM325" s="27"/>
      <c r="AN325" s="27"/>
      <c r="AO325" s="27"/>
      <c r="AP325" s="27"/>
      <c r="AQ325" s="27"/>
      <c r="AR325" s="27"/>
      <c r="AS325" s="27"/>
      <c r="AT325" s="29"/>
      <c r="AU325" s="27"/>
      <c r="AV325" s="27"/>
      <c r="AW325" s="27"/>
      <c r="AX325" s="29"/>
      <c r="AY325" s="27"/>
      <c r="AZ325" s="27"/>
      <c r="BA325" s="27"/>
      <c r="BB325" s="27"/>
      <c r="BC325" s="27"/>
      <c r="BD325" s="27"/>
      <c r="BE325" s="27"/>
      <c r="BF325" s="27"/>
      <c r="BG325" s="27"/>
      <c r="BH325" s="27"/>
      <c r="BI325" s="27"/>
      <c r="BJ325" s="29"/>
      <c r="BK325" s="27"/>
      <c r="BL325" s="27"/>
      <c r="BM325" s="27"/>
      <c r="BN325" s="29"/>
      <c r="BO325" s="29"/>
      <c r="BP325" s="27"/>
      <c r="BQ325" s="27"/>
      <c r="BR325" s="27"/>
      <c r="BS325" s="27"/>
      <c r="BT325" s="27"/>
      <c r="BU325" s="27"/>
      <c r="BV325" s="27"/>
      <c r="BW325" s="27"/>
      <c r="BX325" s="27"/>
      <c r="BY325" s="27"/>
      <c r="BZ325" s="27"/>
      <c r="CA325" s="27"/>
      <c r="CB325" s="27"/>
      <c r="CC325" s="27"/>
      <c r="CD325" s="27"/>
      <c r="CE325" s="27"/>
      <c r="CF325" s="27"/>
      <c r="CG325" s="27"/>
      <c r="CH325" s="27"/>
      <c r="CI325" s="27"/>
      <c r="CJ325" s="27"/>
      <c r="CK325" s="27"/>
      <c r="CL325" s="27"/>
      <c r="CM325" s="27"/>
      <c r="CN325" s="27"/>
      <c r="CO325" s="27"/>
      <c r="CP325" s="27"/>
      <c r="CQ325" s="27"/>
      <c r="CR325" s="27"/>
      <c r="CS325" s="27"/>
      <c r="CT325" s="27"/>
      <c r="CU325" s="27"/>
      <c r="CV325" s="27"/>
    </row>
    <row r="326" spans="2:100" ht="14.4" x14ac:dyDescent="0.3">
      <c r="B326" s="22"/>
      <c r="C326" s="22"/>
      <c r="D326" s="22"/>
      <c r="E326" s="22"/>
      <c r="F326" s="22"/>
      <c r="G326" s="22"/>
      <c r="H326" s="22"/>
      <c r="I326" s="22"/>
      <c r="J326" s="22"/>
      <c r="K326" s="22"/>
      <c r="L326" s="22"/>
      <c r="M326" s="22"/>
      <c r="N326" s="22"/>
      <c r="O326" s="23"/>
      <c r="P326" s="22"/>
      <c r="Q326" s="22"/>
      <c r="R326" s="22"/>
      <c r="S326" s="22"/>
      <c r="T326" s="23"/>
      <c r="U326" s="22"/>
      <c r="V326" s="22"/>
      <c r="W326" s="22"/>
      <c r="X326" s="22"/>
      <c r="Y326" s="28"/>
      <c r="Z326" s="22"/>
      <c r="AA326" s="26"/>
      <c r="AB326" s="26"/>
      <c r="AC326" s="25"/>
      <c r="AD326" s="26"/>
      <c r="AE326" s="27"/>
      <c r="AF326" s="27"/>
      <c r="AG326" s="27"/>
      <c r="AH326" s="28"/>
      <c r="AI326" s="29"/>
      <c r="AJ326" s="27"/>
      <c r="AK326" s="27"/>
      <c r="AL326" s="27"/>
      <c r="AM326" s="27"/>
      <c r="AN326" s="27"/>
      <c r="AO326" s="27"/>
      <c r="AP326" s="27"/>
      <c r="AQ326" s="27"/>
      <c r="AR326" s="27"/>
      <c r="AS326" s="27"/>
      <c r="AT326" s="29"/>
      <c r="AU326" s="27"/>
      <c r="AV326" s="27"/>
      <c r="AW326" s="27"/>
      <c r="AX326" s="29"/>
      <c r="AY326" s="27"/>
      <c r="AZ326" s="27"/>
      <c r="BA326" s="27"/>
      <c r="BB326" s="27"/>
      <c r="BC326" s="27"/>
      <c r="BD326" s="27"/>
      <c r="BE326" s="27"/>
      <c r="BF326" s="27"/>
      <c r="BG326" s="27"/>
      <c r="BH326" s="27"/>
      <c r="BI326" s="27"/>
      <c r="BJ326" s="29"/>
      <c r="BK326" s="27"/>
      <c r="BL326" s="27"/>
      <c r="BM326" s="27"/>
      <c r="BN326" s="29"/>
      <c r="BO326" s="29"/>
      <c r="BP326" s="27"/>
      <c r="BQ326" s="27"/>
      <c r="BR326" s="27"/>
      <c r="BS326" s="27"/>
      <c r="BT326" s="27"/>
      <c r="BU326" s="27"/>
      <c r="BV326" s="27"/>
      <c r="BW326" s="27"/>
      <c r="BX326" s="27"/>
      <c r="BY326" s="27"/>
      <c r="BZ326" s="27"/>
      <c r="CA326" s="27"/>
      <c r="CB326" s="27"/>
      <c r="CC326" s="27"/>
      <c r="CD326" s="27"/>
      <c r="CE326" s="27"/>
      <c r="CF326" s="27"/>
      <c r="CG326" s="27"/>
      <c r="CH326" s="27"/>
      <c r="CI326" s="27"/>
      <c r="CJ326" s="27"/>
      <c r="CK326" s="27"/>
      <c r="CL326" s="27"/>
      <c r="CM326" s="27"/>
      <c r="CN326" s="27"/>
      <c r="CO326" s="27"/>
      <c r="CP326" s="27"/>
      <c r="CQ326" s="27"/>
      <c r="CR326" s="27"/>
      <c r="CS326" s="27"/>
      <c r="CT326" s="27"/>
      <c r="CU326" s="27"/>
      <c r="CV326" s="27"/>
    </row>
    <row r="327" spans="2:100" ht="14.4" x14ac:dyDescent="0.3">
      <c r="B327" s="22"/>
      <c r="C327" s="22"/>
      <c r="D327" s="22"/>
      <c r="E327" s="22"/>
      <c r="F327" s="22"/>
      <c r="G327" s="22"/>
      <c r="H327" s="22"/>
      <c r="I327" s="22"/>
      <c r="J327" s="22"/>
      <c r="K327" s="22"/>
      <c r="L327" s="22"/>
      <c r="M327" s="22"/>
      <c r="N327" s="22"/>
      <c r="O327" s="23"/>
      <c r="P327" s="22"/>
      <c r="Q327" s="22"/>
      <c r="R327" s="22"/>
      <c r="S327" s="22"/>
      <c r="T327" s="23"/>
      <c r="U327" s="22"/>
      <c r="V327" s="22"/>
      <c r="W327" s="22"/>
      <c r="X327" s="22"/>
      <c r="Y327" s="28"/>
      <c r="Z327" s="22"/>
      <c r="AA327" s="26"/>
      <c r="AB327" s="26"/>
      <c r="AC327" s="25"/>
      <c r="AD327" s="26"/>
      <c r="AE327" s="27"/>
      <c r="AF327" s="27"/>
      <c r="AG327" s="27"/>
      <c r="AH327" s="28"/>
      <c r="AI327" s="29"/>
      <c r="AJ327" s="27"/>
      <c r="AK327" s="27"/>
      <c r="AL327" s="27"/>
      <c r="AM327" s="27"/>
      <c r="AN327" s="27"/>
      <c r="AO327" s="27"/>
      <c r="AP327" s="27"/>
      <c r="AQ327" s="27"/>
      <c r="AR327" s="27"/>
      <c r="AS327" s="27"/>
      <c r="AT327" s="29"/>
      <c r="AU327" s="27"/>
      <c r="AV327" s="27"/>
      <c r="AW327" s="27"/>
      <c r="AX327" s="29"/>
      <c r="AY327" s="27"/>
      <c r="AZ327" s="27"/>
      <c r="BA327" s="27"/>
      <c r="BB327" s="27"/>
      <c r="BC327" s="27"/>
      <c r="BD327" s="27"/>
      <c r="BE327" s="27"/>
      <c r="BF327" s="27"/>
      <c r="BG327" s="27"/>
      <c r="BH327" s="27"/>
      <c r="BI327" s="27"/>
      <c r="BJ327" s="29"/>
      <c r="BK327" s="27"/>
      <c r="BL327" s="27"/>
      <c r="BM327" s="27"/>
      <c r="BN327" s="29"/>
      <c r="BO327" s="29"/>
      <c r="BP327" s="27"/>
      <c r="BQ327" s="27"/>
      <c r="BR327" s="27"/>
      <c r="BS327" s="27"/>
      <c r="BT327" s="27"/>
      <c r="BU327" s="27"/>
      <c r="BV327" s="27"/>
      <c r="BW327" s="27"/>
      <c r="BX327" s="27"/>
      <c r="BY327" s="27"/>
      <c r="BZ327" s="27"/>
      <c r="CA327" s="27"/>
      <c r="CB327" s="27"/>
      <c r="CC327" s="27"/>
      <c r="CD327" s="27"/>
      <c r="CE327" s="27"/>
      <c r="CF327" s="27"/>
      <c r="CG327" s="27"/>
      <c r="CH327" s="27"/>
      <c r="CI327" s="27"/>
      <c r="CJ327" s="27"/>
      <c r="CK327" s="27"/>
      <c r="CL327" s="27"/>
      <c r="CM327" s="27"/>
      <c r="CN327" s="27"/>
      <c r="CO327" s="27"/>
      <c r="CP327" s="27"/>
      <c r="CQ327" s="27"/>
      <c r="CR327" s="27"/>
      <c r="CS327" s="27"/>
      <c r="CT327" s="27"/>
      <c r="CU327" s="27"/>
      <c r="CV327" s="27"/>
    </row>
    <row r="328" spans="2:100" ht="14.4" x14ac:dyDescent="0.3">
      <c r="B328" s="22"/>
      <c r="C328" s="22"/>
      <c r="D328" s="22"/>
      <c r="E328" s="22"/>
      <c r="F328" s="22"/>
      <c r="G328" s="22"/>
      <c r="H328" s="22"/>
      <c r="I328" s="22"/>
      <c r="J328" s="22"/>
      <c r="K328" s="22"/>
      <c r="L328" s="22"/>
      <c r="M328" s="22"/>
      <c r="N328" s="22"/>
      <c r="O328" s="23"/>
      <c r="P328" s="22"/>
      <c r="Q328" s="22"/>
      <c r="R328" s="22"/>
      <c r="S328" s="22"/>
      <c r="T328" s="23"/>
      <c r="U328" s="22"/>
      <c r="V328" s="22"/>
      <c r="W328" s="22"/>
      <c r="X328" s="22"/>
      <c r="Y328" s="28"/>
      <c r="Z328" s="22"/>
      <c r="AA328" s="26"/>
      <c r="AB328" s="26"/>
      <c r="AC328" s="25"/>
      <c r="AD328" s="26"/>
      <c r="AE328" s="27"/>
      <c r="AF328" s="27"/>
      <c r="AG328" s="27"/>
      <c r="AH328" s="28"/>
      <c r="AI328" s="29"/>
      <c r="AJ328" s="27"/>
      <c r="AK328" s="27"/>
      <c r="AL328" s="27"/>
      <c r="AM328" s="27"/>
      <c r="AN328" s="27"/>
      <c r="AO328" s="27"/>
      <c r="AP328" s="27"/>
      <c r="AQ328" s="27"/>
      <c r="AR328" s="27"/>
      <c r="AS328" s="27"/>
      <c r="AT328" s="29"/>
      <c r="AU328" s="27"/>
      <c r="AV328" s="27"/>
      <c r="AW328" s="27"/>
      <c r="AX328" s="29"/>
      <c r="AY328" s="27"/>
      <c r="AZ328" s="27"/>
      <c r="BA328" s="27"/>
      <c r="BB328" s="27"/>
      <c r="BC328" s="27"/>
      <c r="BD328" s="27"/>
      <c r="BE328" s="27"/>
      <c r="BF328" s="27"/>
      <c r="BG328" s="27"/>
      <c r="BH328" s="27"/>
      <c r="BI328" s="27"/>
      <c r="BJ328" s="29"/>
      <c r="BK328" s="27"/>
      <c r="BL328" s="27"/>
      <c r="BM328" s="27"/>
      <c r="BN328" s="29"/>
      <c r="BO328" s="29"/>
      <c r="BP328" s="27"/>
      <c r="BQ328" s="27"/>
      <c r="BR328" s="27"/>
      <c r="BS328" s="27"/>
      <c r="BT328" s="27"/>
      <c r="BU328" s="27"/>
      <c r="BV328" s="27"/>
      <c r="BW328" s="27"/>
      <c r="BX328" s="27"/>
      <c r="BY328" s="27"/>
      <c r="BZ328" s="27"/>
      <c r="CA328" s="27"/>
      <c r="CB328" s="27"/>
      <c r="CC328" s="27"/>
      <c r="CD328" s="27"/>
      <c r="CE328" s="27"/>
      <c r="CF328" s="27"/>
      <c r="CG328" s="27"/>
      <c r="CH328" s="27"/>
      <c r="CI328" s="27"/>
      <c r="CJ328" s="27"/>
      <c r="CK328" s="27"/>
      <c r="CL328" s="27"/>
      <c r="CM328" s="27"/>
      <c r="CN328" s="27"/>
      <c r="CO328" s="27"/>
      <c r="CP328" s="27"/>
      <c r="CQ328" s="27"/>
      <c r="CR328" s="27"/>
      <c r="CS328" s="27"/>
      <c r="CT328" s="27"/>
      <c r="CU328" s="27"/>
      <c r="CV328" s="27"/>
    </row>
    <row r="329" spans="2:100" ht="14.4" x14ac:dyDescent="0.3">
      <c r="B329" s="22"/>
      <c r="C329" s="22"/>
      <c r="D329" s="22"/>
      <c r="E329" s="22"/>
      <c r="F329" s="22"/>
      <c r="G329" s="22"/>
      <c r="H329" s="22"/>
      <c r="I329" s="22"/>
      <c r="J329" s="22"/>
      <c r="K329" s="22"/>
      <c r="L329" s="22"/>
      <c r="M329" s="22"/>
      <c r="N329" s="22"/>
      <c r="O329" s="23"/>
      <c r="P329" s="22"/>
      <c r="Q329" s="22"/>
      <c r="R329" s="22"/>
      <c r="S329" s="22"/>
      <c r="T329" s="23"/>
      <c r="U329" s="22"/>
      <c r="V329" s="22"/>
      <c r="W329" s="22"/>
      <c r="X329" s="22"/>
      <c r="Y329" s="28"/>
      <c r="Z329" s="22"/>
      <c r="AA329" s="26"/>
      <c r="AB329" s="26"/>
      <c r="AC329" s="25"/>
      <c r="AD329" s="26"/>
      <c r="AE329" s="27"/>
      <c r="AF329" s="27"/>
      <c r="AG329" s="27"/>
      <c r="AH329" s="28"/>
      <c r="AI329" s="29"/>
      <c r="AJ329" s="27"/>
      <c r="AK329" s="27"/>
      <c r="AL329" s="27"/>
      <c r="AM329" s="27"/>
      <c r="AN329" s="27"/>
      <c r="AO329" s="27"/>
      <c r="AP329" s="27"/>
      <c r="AQ329" s="27"/>
      <c r="AR329" s="27"/>
      <c r="AS329" s="27"/>
      <c r="AT329" s="29"/>
      <c r="AU329" s="27"/>
      <c r="AV329" s="27"/>
      <c r="AW329" s="27"/>
      <c r="AX329" s="29"/>
      <c r="AY329" s="27"/>
      <c r="AZ329" s="27"/>
      <c r="BA329" s="27"/>
      <c r="BB329" s="27"/>
      <c r="BC329" s="27"/>
      <c r="BD329" s="27"/>
      <c r="BE329" s="27"/>
      <c r="BF329" s="27"/>
      <c r="BG329" s="27"/>
      <c r="BH329" s="27"/>
      <c r="BI329" s="27"/>
      <c r="BJ329" s="29"/>
      <c r="BK329" s="27"/>
      <c r="BL329" s="27"/>
      <c r="BM329" s="27"/>
      <c r="BN329" s="29"/>
      <c r="BO329" s="29"/>
      <c r="BP329" s="27"/>
      <c r="BQ329" s="27"/>
      <c r="BR329" s="27"/>
      <c r="BS329" s="27"/>
      <c r="BT329" s="27"/>
      <c r="BU329" s="27"/>
      <c r="BV329" s="27"/>
      <c r="BW329" s="27"/>
      <c r="BX329" s="27"/>
      <c r="BY329" s="27"/>
      <c r="BZ329" s="27"/>
      <c r="CA329" s="27"/>
      <c r="CB329" s="27"/>
      <c r="CC329" s="27"/>
      <c r="CD329" s="27"/>
      <c r="CE329" s="27"/>
      <c r="CF329" s="27"/>
      <c r="CG329" s="27"/>
      <c r="CH329" s="27"/>
      <c r="CI329" s="27"/>
      <c r="CJ329" s="27"/>
      <c r="CK329" s="27"/>
      <c r="CL329" s="27"/>
      <c r="CM329" s="27"/>
      <c r="CN329" s="27"/>
      <c r="CO329" s="27"/>
      <c r="CP329" s="27"/>
      <c r="CQ329" s="27"/>
      <c r="CR329" s="27"/>
      <c r="CS329" s="27"/>
      <c r="CT329" s="27"/>
      <c r="CU329" s="27"/>
      <c r="CV329" s="27"/>
    </row>
    <row r="330" spans="2:100" ht="14.4" x14ac:dyDescent="0.3">
      <c r="B330" s="22"/>
      <c r="C330" s="22"/>
      <c r="D330" s="22"/>
      <c r="E330" s="22"/>
      <c r="F330" s="22"/>
      <c r="G330" s="22"/>
      <c r="H330" s="22"/>
      <c r="I330" s="22"/>
      <c r="J330" s="22"/>
      <c r="K330" s="22"/>
      <c r="L330" s="22"/>
      <c r="M330" s="22"/>
      <c r="N330" s="22"/>
      <c r="O330" s="23"/>
      <c r="P330" s="22"/>
      <c r="Q330" s="22"/>
      <c r="R330" s="22"/>
      <c r="S330" s="22"/>
      <c r="T330" s="23"/>
      <c r="U330" s="22"/>
      <c r="V330" s="22"/>
      <c r="W330" s="22"/>
      <c r="X330" s="22"/>
      <c r="Y330" s="28"/>
      <c r="Z330" s="22"/>
      <c r="AA330" s="26"/>
      <c r="AB330" s="26"/>
      <c r="AC330" s="25"/>
      <c r="AD330" s="26"/>
      <c r="AE330" s="27"/>
      <c r="AF330" s="27"/>
      <c r="AG330" s="27"/>
      <c r="AH330" s="28"/>
      <c r="AI330" s="29"/>
      <c r="AJ330" s="27"/>
      <c r="AK330" s="27"/>
      <c r="AL330" s="27"/>
      <c r="AM330" s="27"/>
      <c r="AN330" s="27"/>
      <c r="AO330" s="27"/>
      <c r="AP330" s="27"/>
      <c r="AQ330" s="27"/>
      <c r="AR330" s="27"/>
      <c r="AS330" s="27"/>
      <c r="AT330" s="29"/>
      <c r="AU330" s="27"/>
      <c r="AV330" s="27"/>
      <c r="AW330" s="27"/>
      <c r="AX330" s="29"/>
      <c r="AY330" s="27"/>
      <c r="AZ330" s="27"/>
      <c r="BA330" s="27"/>
      <c r="BB330" s="27"/>
      <c r="BC330" s="27"/>
      <c r="BD330" s="27"/>
      <c r="BE330" s="27"/>
      <c r="BF330" s="27"/>
      <c r="BG330" s="27"/>
      <c r="BH330" s="27"/>
      <c r="BI330" s="27"/>
      <c r="BJ330" s="29"/>
      <c r="BK330" s="27"/>
      <c r="BL330" s="27"/>
      <c r="BM330" s="27"/>
      <c r="BN330" s="29"/>
      <c r="BO330" s="29"/>
      <c r="BP330" s="27"/>
      <c r="BQ330" s="27"/>
      <c r="BR330" s="27"/>
      <c r="BS330" s="27"/>
      <c r="BT330" s="27"/>
      <c r="BU330" s="27"/>
      <c r="BV330" s="27"/>
      <c r="BW330" s="27"/>
      <c r="BX330" s="27"/>
      <c r="BY330" s="27"/>
      <c r="BZ330" s="27"/>
      <c r="CA330" s="27"/>
      <c r="CB330" s="27"/>
      <c r="CC330" s="27"/>
      <c r="CD330" s="27"/>
      <c r="CE330" s="27"/>
      <c r="CF330" s="27"/>
      <c r="CG330" s="27"/>
      <c r="CH330" s="27"/>
      <c r="CI330" s="27"/>
      <c r="CJ330" s="27"/>
      <c r="CK330" s="27"/>
      <c r="CL330" s="27"/>
      <c r="CM330" s="27"/>
      <c r="CN330" s="27"/>
      <c r="CO330" s="27"/>
      <c r="CP330" s="27"/>
      <c r="CQ330" s="27"/>
      <c r="CR330" s="27"/>
      <c r="CS330" s="27"/>
      <c r="CT330" s="27"/>
      <c r="CU330" s="27"/>
      <c r="CV330" s="27"/>
    </row>
    <row r="331" spans="2:100" ht="14.4" x14ac:dyDescent="0.3">
      <c r="B331" s="22"/>
      <c r="C331" s="22"/>
      <c r="D331" s="22"/>
      <c r="E331" s="22"/>
      <c r="F331" s="22"/>
      <c r="G331" s="22"/>
      <c r="H331" s="22"/>
      <c r="I331" s="22"/>
      <c r="J331" s="22"/>
      <c r="K331" s="22"/>
      <c r="L331" s="22"/>
      <c r="M331" s="22"/>
      <c r="N331" s="22"/>
      <c r="O331" s="23"/>
      <c r="P331" s="22"/>
      <c r="Q331" s="22"/>
      <c r="R331" s="22"/>
      <c r="S331" s="22"/>
      <c r="T331" s="23"/>
      <c r="U331" s="22"/>
      <c r="V331" s="22"/>
      <c r="W331" s="22"/>
      <c r="X331" s="22"/>
      <c r="Y331" s="28"/>
      <c r="Z331" s="22"/>
      <c r="AA331" s="26"/>
      <c r="AB331" s="26"/>
      <c r="AC331" s="25"/>
      <c r="AD331" s="26"/>
      <c r="AE331" s="27"/>
      <c r="AF331" s="27"/>
      <c r="AG331" s="27"/>
      <c r="AH331" s="28"/>
      <c r="AI331" s="29"/>
      <c r="AJ331" s="27"/>
      <c r="AK331" s="27"/>
      <c r="AL331" s="27"/>
      <c r="AM331" s="27"/>
      <c r="AN331" s="27"/>
      <c r="AO331" s="27"/>
      <c r="AP331" s="27"/>
      <c r="AQ331" s="27"/>
      <c r="AR331" s="27"/>
      <c r="AS331" s="27"/>
      <c r="AT331" s="29"/>
      <c r="AU331" s="27"/>
      <c r="AV331" s="27"/>
      <c r="AW331" s="27"/>
      <c r="AX331" s="29"/>
      <c r="AY331" s="27"/>
      <c r="AZ331" s="27"/>
      <c r="BA331" s="27"/>
      <c r="BB331" s="27"/>
      <c r="BC331" s="27"/>
      <c r="BD331" s="27"/>
      <c r="BE331" s="27"/>
      <c r="BF331" s="27"/>
      <c r="BG331" s="27"/>
      <c r="BH331" s="27"/>
      <c r="BI331" s="27"/>
      <c r="BJ331" s="29"/>
      <c r="BK331" s="27"/>
      <c r="BL331" s="27"/>
      <c r="BM331" s="27"/>
      <c r="BN331" s="29"/>
      <c r="BO331" s="29"/>
      <c r="BP331" s="27"/>
      <c r="BQ331" s="27"/>
      <c r="BR331" s="27"/>
      <c r="BS331" s="27"/>
      <c r="BT331" s="27"/>
      <c r="BU331" s="27"/>
      <c r="BV331" s="27"/>
      <c r="BW331" s="27"/>
      <c r="BX331" s="27"/>
      <c r="BY331" s="27"/>
      <c r="BZ331" s="27"/>
      <c r="CA331" s="27"/>
      <c r="CB331" s="27"/>
      <c r="CC331" s="27"/>
      <c r="CD331" s="27"/>
      <c r="CE331" s="27"/>
      <c r="CF331" s="27"/>
      <c r="CG331" s="27"/>
      <c r="CH331" s="27"/>
      <c r="CI331" s="27"/>
      <c r="CJ331" s="27"/>
      <c r="CK331" s="27"/>
      <c r="CL331" s="27"/>
      <c r="CM331" s="27"/>
      <c r="CN331" s="27"/>
      <c r="CO331" s="27"/>
      <c r="CP331" s="27"/>
      <c r="CQ331" s="27"/>
      <c r="CR331" s="27"/>
      <c r="CS331" s="27"/>
      <c r="CT331" s="27"/>
      <c r="CU331" s="27"/>
      <c r="CV331" s="27"/>
    </row>
    <row r="332" spans="2:100" ht="14.4" x14ac:dyDescent="0.3">
      <c r="B332" s="22"/>
      <c r="C332" s="22"/>
      <c r="D332" s="22"/>
      <c r="E332" s="22"/>
      <c r="F332" s="22"/>
      <c r="G332" s="22"/>
      <c r="H332" s="22"/>
      <c r="I332" s="22"/>
      <c r="J332" s="22"/>
      <c r="K332" s="22"/>
      <c r="L332" s="22"/>
      <c r="M332" s="22"/>
      <c r="N332" s="22"/>
      <c r="O332" s="23"/>
      <c r="P332" s="22"/>
      <c r="Q332" s="22"/>
      <c r="R332" s="22"/>
      <c r="S332" s="22"/>
      <c r="T332" s="23"/>
      <c r="U332" s="22"/>
      <c r="V332" s="22"/>
      <c r="W332" s="22"/>
      <c r="X332" s="22"/>
      <c r="Y332" s="28"/>
      <c r="Z332" s="22"/>
      <c r="AA332" s="26"/>
      <c r="AB332" s="26"/>
      <c r="AC332" s="25"/>
      <c r="AD332" s="26"/>
      <c r="AE332" s="27"/>
      <c r="AF332" s="27"/>
      <c r="AG332" s="27"/>
      <c r="AH332" s="28"/>
      <c r="AI332" s="29"/>
      <c r="AJ332" s="27"/>
      <c r="AK332" s="27"/>
      <c r="AL332" s="27"/>
      <c r="AM332" s="27"/>
      <c r="AN332" s="27"/>
      <c r="AO332" s="27"/>
      <c r="AP332" s="27"/>
      <c r="AQ332" s="27"/>
      <c r="AR332" s="27"/>
      <c r="AS332" s="27"/>
      <c r="AT332" s="29"/>
      <c r="AU332" s="27"/>
      <c r="AV332" s="27"/>
      <c r="AW332" s="27"/>
      <c r="AX332" s="29"/>
      <c r="AY332" s="27"/>
      <c r="AZ332" s="27"/>
      <c r="BA332" s="27"/>
      <c r="BB332" s="27"/>
      <c r="BC332" s="27"/>
      <c r="BD332" s="27"/>
      <c r="BE332" s="27"/>
      <c r="BF332" s="27"/>
      <c r="BG332" s="27"/>
      <c r="BH332" s="27"/>
      <c r="BI332" s="27"/>
      <c r="BJ332" s="29"/>
      <c r="BK332" s="27"/>
      <c r="BL332" s="27"/>
      <c r="BM332" s="27"/>
      <c r="BN332" s="29"/>
      <c r="BO332" s="29"/>
      <c r="BP332" s="27"/>
      <c r="BQ332" s="27"/>
      <c r="BR332" s="27"/>
      <c r="BS332" s="27"/>
      <c r="BT332" s="27"/>
      <c r="BU332" s="27"/>
      <c r="BV332" s="27"/>
      <c r="BW332" s="27"/>
      <c r="BX332" s="27"/>
      <c r="BY332" s="27"/>
      <c r="BZ332" s="27"/>
      <c r="CA332" s="27"/>
      <c r="CB332" s="27"/>
      <c r="CC332" s="27"/>
      <c r="CD332" s="27"/>
      <c r="CE332" s="27"/>
      <c r="CF332" s="27"/>
      <c r="CG332" s="27"/>
      <c r="CH332" s="27"/>
      <c r="CI332" s="27"/>
      <c r="CJ332" s="27"/>
      <c r="CK332" s="27"/>
      <c r="CL332" s="27"/>
      <c r="CM332" s="27"/>
      <c r="CN332" s="27"/>
      <c r="CO332" s="27"/>
      <c r="CP332" s="27"/>
      <c r="CQ332" s="27"/>
      <c r="CR332" s="27"/>
      <c r="CS332" s="27"/>
      <c r="CT332" s="27"/>
      <c r="CU332" s="27"/>
      <c r="CV332" s="27"/>
    </row>
    <row r="333" spans="2:100" ht="14.4" x14ac:dyDescent="0.3">
      <c r="B333" s="22"/>
      <c r="C333" s="22"/>
      <c r="D333" s="22"/>
      <c r="E333" s="22"/>
      <c r="F333" s="22"/>
      <c r="G333" s="22"/>
      <c r="H333" s="22"/>
      <c r="I333" s="22"/>
      <c r="J333" s="22"/>
      <c r="K333" s="22"/>
      <c r="L333" s="22"/>
      <c r="M333" s="22"/>
      <c r="N333" s="22"/>
      <c r="O333" s="23"/>
      <c r="P333" s="22"/>
      <c r="Q333" s="22"/>
      <c r="R333" s="22"/>
      <c r="S333" s="22"/>
      <c r="T333" s="23"/>
      <c r="U333" s="22"/>
      <c r="V333" s="22"/>
      <c r="W333" s="22"/>
      <c r="X333" s="22"/>
      <c r="Y333" s="28"/>
      <c r="Z333" s="22"/>
      <c r="AA333" s="26"/>
      <c r="AB333" s="26"/>
      <c r="AC333" s="25"/>
      <c r="AD333" s="26"/>
      <c r="AE333" s="27"/>
      <c r="AF333" s="27"/>
      <c r="AG333" s="27"/>
      <c r="AH333" s="28"/>
      <c r="AI333" s="29"/>
      <c r="AJ333" s="27"/>
      <c r="AK333" s="27"/>
      <c r="AL333" s="27"/>
      <c r="AM333" s="27"/>
      <c r="AN333" s="27"/>
      <c r="AO333" s="27"/>
      <c r="AP333" s="27"/>
      <c r="AQ333" s="27"/>
      <c r="AR333" s="27"/>
      <c r="AS333" s="27"/>
      <c r="AT333" s="29"/>
      <c r="AU333" s="27"/>
      <c r="AV333" s="27"/>
      <c r="AW333" s="27"/>
      <c r="AX333" s="29"/>
      <c r="AY333" s="27"/>
      <c r="AZ333" s="27"/>
      <c r="BA333" s="27"/>
      <c r="BB333" s="27"/>
      <c r="BC333" s="27"/>
      <c r="BD333" s="27"/>
      <c r="BE333" s="27"/>
      <c r="BF333" s="27"/>
      <c r="BG333" s="27"/>
      <c r="BH333" s="27"/>
      <c r="BI333" s="27"/>
      <c r="BJ333" s="29"/>
      <c r="BK333" s="27"/>
      <c r="BL333" s="27"/>
      <c r="BM333" s="27"/>
      <c r="BN333" s="29"/>
      <c r="BO333" s="29"/>
      <c r="BP333" s="27"/>
      <c r="BQ333" s="27"/>
      <c r="BR333" s="27"/>
      <c r="BS333" s="27"/>
      <c r="BT333" s="27"/>
      <c r="BU333" s="27"/>
      <c r="BV333" s="27"/>
      <c r="BW333" s="27"/>
      <c r="BX333" s="27"/>
      <c r="BY333" s="27"/>
      <c r="BZ333" s="27"/>
      <c r="CA333" s="27"/>
      <c r="CB333" s="27"/>
      <c r="CC333" s="27"/>
      <c r="CD333" s="27"/>
      <c r="CE333" s="27"/>
      <c r="CF333" s="27"/>
      <c r="CG333" s="27"/>
      <c r="CH333" s="27"/>
      <c r="CI333" s="27"/>
      <c r="CJ333" s="27"/>
      <c r="CK333" s="27"/>
      <c r="CL333" s="27"/>
      <c r="CM333" s="27"/>
      <c r="CN333" s="27"/>
      <c r="CO333" s="27"/>
      <c r="CP333" s="27"/>
      <c r="CQ333" s="27"/>
      <c r="CR333" s="27"/>
      <c r="CS333" s="27"/>
      <c r="CT333" s="27"/>
      <c r="CU333" s="27"/>
      <c r="CV333" s="27"/>
    </row>
    <row r="334" spans="2:100" ht="14.4" x14ac:dyDescent="0.3">
      <c r="B334" s="22"/>
      <c r="C334" s="22"/>
      <c r="D334" s="22"/>
      <c r="E334" s="22"/>
      <c r="F334" s="22"/>
      <c r="G334" s="22"/>
      <c r="H334" s="22"/>
      <c r="I334" s="22"/>
      <c r="J334" s="22"/>
      <c r="K334" s="22"/>
      <c r="L334" s="22"/>
      <c r="M334" s="22"/>
      <c r="N334" s="22"/>
      <c r="O334" s="23"/>
      <c r="P334" s="22"/>
      <c r="Q334" s="22"/>
      <c r="R334" s="22"/>
      <c r="S334" s="22"/>
      <c r="T334" s="23"/>
      <c r="U334" s="22"/>
      <c r="V334" s="22"/>
      <c r="W334" s="22"/>
      <c r="X334" s="22"/>
      <c r="Y334" s="28"/>
      <c r="Z334" s="22"/>
      <c r="AA334" s="26"/>
      <c r="AB334" s="26"/>
      <c r="AC334" s="25"/>
      <c r="AD334" s="26"/>
      <c r="AE334" s="27"/>
      <c r="AF334" s="27"/>
      <c r="AG334" s="27"/>
      <c r="AH334" s="28"/>
      <c r="AI334" s="29"/>
      <c r="AJ334" s="27"/>
      <c r="AK334" s="27"/>
      <c r="AL334" s="27"/>
      <c r="AM334" s="27"/>
      <c r="AN334" s="27"/>
      <c r="AO334" s="27"/>
      <c r="AP334" s="27"/>
      <c r="AQ334" s="27"/>
      <c r="AR334" s="27"/>
      <c r="AS334" s="27"/>
      <c r="AT334" s="29"/>
      <c r="AU334" s="27"/>
      <c r="AV334" s="27"/>
      <c r="AW334" s="27"/>
      <c r="AX334" s="29"/>
      <c r="AY334" s="27"/>
      <c r="AZ334" s="27"/>
      <c r="BA334" s="27"/>
      <c r="BB334" s="27"/>
      <c r="BC334" s="27"/>
      <c r="BD334" s="27"/>
      <c r="BE334" s="27"/>
      <c r="BF334" s="27"/>
      <c r="BG334" s="27"/>
      <c r="BH334" s="27"/>
      <c r="BI334" s="27"/>
      <c r="BJ334" s="29"/>
      <c r="BK334" s="27"/>
      <c r="BL334" s="27"/>
      <c r="BM334" s="27"/>
      <c r="BN334" s="29"/>
      <c r="BO334" s="29"/>
      <c r="BP334" s="27"/>
      <c r="BQ334" s="27"/>
      <c r="BR334" s="27"/>
      <c r="BS334" s="27"/>
      <c r="BT334" s="27"/>
      <c r="BU334" s="27"/>
      <c r="BV334" s="27"/>
      <c r="BW334" s="27"/>
      <c r="BX334" s="27"/>
      <c r="BY334" s="27"/>
      <c r="BZ334" s="27"/>
      <c r="CA334" s="27"/>
      <c r="CB334" s="27"/>
      <c r="CC334" s="27"/>
      <c r="CD334" s="27"/>
      <c r="CE334" s="27"/>
      <c r="CF334" s="27"/>
      <c r="CG334" s="27"/>
      <c r="CH334" s="27"/>
      <c r="CI334" s="27"/>
      <c r="CJ334" s="27"/>
      <c r="CK334" s="27"/>
      <c r="CL334" s="27"/>
      <c r="CM334" s="27"/>
      <c r="CN334" s="27"/>
      <c r="CO334" s="27"/>
      <c r="CP334" s="27"/>
      <c r="CQ334" s="27"/>
      <c r="CR334" s="27"/>
      <c r="CS334" s="27"/>
      <c r="CT334" s="27"/>
      <c r="CU334" s="27"/>
      <c r="CV334" s="27"/>
    </row>
    <row r="335" spans="2:100" ht="14.4" x14ac:dyDescent="0.3">
      <c r="B335" s="22"/>
      <c r="C335" s="22"/>
      <c r="D335" s="22"/>
      <c r="E335" s="22"/>
      <c r="F335" s="22"/>
      <c r="G335" s="22"/>
      <c r="H335" s="22"/>
      <c r="I335" s="22"/>
      <c r="J335" s="22"/>
      <c r="K335" s="22"/>
      <c r="L335" s="22"/>
      <c r="M335" s="22"/>
      <c r="N335" s="22"/>
      <c r="O335" s="23"/>
      <c r="P335" s="22"/>
      <c r="Q335" s="22"/>
      <c r="R335" s="22"/>
      <c r="S335" s="22"/>
      <c r="T335" s="23"/>
      <c r="U335" s="22"/>
      <c r="V335" s="22"/>
      <c r="W335" s="22"/>
      <c r="X335" s="22"/>
      <c r="Y335" s="28"/>
      <c r="Z335" s="22"/>
      <c r="AA335" s="26"/>
      <c r="AB335" s="26"/>
      <c r="AC335" s="25"/>
      <c r="AD335" s="26"/>
      <c r="AE335" s="27"/>
      <c r="AF335" s="27"/>
      <c r="AG335" s="27"/>
      <c r="AH335" s="28"/>
      <c r="AI335" s="29"/>
      <c r="AJ335" s="27"/>
      <c r="AK335" s="27"/>
      <c r="AL335" s="27"/>
      <c r="AM335" s="27"/>
      <c r="AN335" s="27"/>
      <c r="AO335" s="27"/>
      <c r="AP335" s="27"/>
      <c r="AQ335" s="27"/>
      <c r="AR335" s="27"/>
      <c r="AS335" s="27"/>
      <c r="AT335" s="29"/>
      <c r="AU335" s="27"/>
      <c r="AV335" s="27"/>
      <c r="AW335" s="27"/>
      <c r="AX335" s="29"/>
      <c r="AY335" s="27"/>
      <c r="AZ335" s="27"/>
      <c r="BA335" s="27"/>
      <c r="BB335" s="27"/>
      <c r="BC335" s="27"/>
      <c r="BD335" s="27"/>
      <c r="BE335" s="27"/>
      <c r="BF335" s="27"/>
      <c r="BG335" s="27"/>
      <c r="BH335" s="27"/>
      <c r="BI335" s="27"/>
      <c r="BJ335" s="29"/>
      <c r="BK335" s="27"/>
      <c r="BL335" s="27"/>
      <c r="BM335" s="27"/>
      <c r="BN335" s="29"/>
      <c r="BO335" s="29"/>
      <c r="BP335" s="27"/>
      <c r="BQ335" s="27"/>
      <c r="BR335" s="27"/>
      <c r="BS335" s="27"/>
      <c r="BT335" s="27"/>
      <c r="BU335" s="27"/>
      <c r="BV335" s="27"/>
      <c r="BW335" s="27"/>
      <c r="BX335" s="27"/>
      <c r="BY335" s="27"/>
      <c r="BZ335" s="27"/>
      <c r="CA335" s="27"/>
      <c r="CB335" s="27"/>
      <c r="CC335" s="27"/>
      <c r="CD335" s="27"/>
      <c r="CE335" s="27"/>
      <c r="CF335" s="27"/>
      <c r="CG335" s="27"/>
      <c r="CH335" s="27"/>
      <c r="CI335" s="27"/>
      <c r="CJ335" s="27"/>
      <c r="CK335" s="27"/>
      <c r="CL335" s="27"/>
      <c r="CM335" s="27"/>
      <c r="CN335" s="27"/>
      <c r="CO335" s="27"/>
      <c r="CP335" s="27"/>
      <c r="CQ335" s="27"/>
      <c r="CR335" s="27"/>
      <c r="CS335" s="27"/>
      <c r="CT335" s="27"/>
      <c r="CU335" s="27"/>
      <c r="CV335" s="27"/>
    </row>
    <row r="336" spans="2:100" ht="14.4" x14ac:dyDescent="0.3">
      <c r="B336" s="22"/>
      <c r="C336" s="22"/>
      <c r="D336" s="22"/>
      <c r="E336" s="22"/>
      <c r="F336" s="22"/>
      <c r="G336" s="22"/>
      <c r="H336" s="22"/>
      <c r="I336" s="22"/>
      <c r="J336" s="22"/>
      <c r="K336" s="22"/>
      <c r="L336" s="22"/>
      <c r="M336" s="22"/>
      <c r="N336" s="22"/>
      <c r="O336" s="23"/>
      <c r="P336" s="22"/>
      <c r="Q336" s="22"/>
      <c r="R336" s="22"/>
      <c r="S336" s="22"/>
      <c r="T336" s="23"/>
      <c r="U336" s="22"/>
      <c r="V336" s="22"/>
      <c r="W336" s="22"/>
      <c r="X336" s="22"/>
      <c r="Y336" s="28"/>
      <c r="Z336" s="22"/>
      <c r="AA336" s="26"/>
      <c r="AB336" s="26"/>
      <c r="AC336" s="25"/>
      <c r="AD336" s="26"/>
      <c r="AE336" s="27"/>
      <c r="AF336" s="27"/>
      <c r="AG336" s="27"/>
      <c r="AH336" s="28"/>
      <c r="AI336" s="29"/>
      <c r="AJ336" s="27"/>
      <c r="AK336" s="27"/>
      <c r="AL336" s="27"/>
      <c r="AM336" s="27"/>
      <c r="AN336" s="27"/>
      <c r="AO336" s="27"/>
      <c r="AP336" s="27"/>
      <c r="AQ336" s="27"/>
      <c r="AR336" s="27"/>
      <c r="AS336" s="27"/>
      <c r="AT336" s="29"/>
      <c r="AU336" s="27"/>
      <c r="AV336" s="27"/>
      <c r="AW336" s="27"/>
      <c r="AX336" s="29"/>
      <c r="AY336" s="27"/>
      <c r="AZ336" s="27"/>
      <c r="BA336" s="27"/>
      <c r="BB336" s="27"/>
      <c r="BC336" s="27"/>
      <c r="BD336" s="27"/>
      <c r="BE336" s="27"/>
      <c r="BF336" s="27"/>
      <c r="BG336" s="27"/>
      <c r="BH336" s="27"/>
      <c r="BI336" s="27"/>
      <c r="BJ336" s="29"/>
      <c r="BK336" s="27"/>
      <c r="BL336" s="27"/>
      <c r="BM336" s="27"/>
      <c r="BN336" s="29"/>
      <c r="BO336" s="29"/>
      <c r="BP336" s="27"/>
      <c r="BQ336" s="27"/>
      <c r="BR336" s="27"/>
      <c r="BS336" s="27"/>
      <c r="BT336" s="27"/>
      <c r="BU336" s="27"/>
      <c r="BV336" s="27"/>
      <c r="BW336" s="27"/>
      <c r="BX336" s="27"/>
      <c r="BY336" s="27"/>
      <c r="BZ336" s="27"/>
      <c r="CA336" s="27"/>
      <c r="CB336" s="27"/>
      <c r="CC336" s="27"/>
      <c r="CD336" s="27"/>
      <c r="CE336" s="27"/>
      <c r="CF336" s="27"/>
      <c r="CG336" s="27"/>
      <c r="CH336" s="27"/>
      <c r="CI336" s="27"/>
      <c r="CJ336" s="27"/>
      <c r="CK336" s="27"/>
      <c r="CL336" s="27"/>
      <c r="CM336" s="27"/>
      <c r="CN336" s="27"/>
      <c r="CO336" s="27"/>
      <c r="CP336" s="27"/>
      <c r="CQ336" s="27"/>
      <c r="CR336" s="27"/>
      <c r="CS336" s="27"/>
      <c r="CT336" s="27"/>
      <c r="CU336" s="27"/>
      <c r="CV336" s="27"/>
    </row>
    <row r="337" spans="2:100" ht="14.4" x14ac:dyDescent="0.3">
      <c r="B337" s="22"/>
      <c r="C337" s="22"/>
      <c r="D337" s="22"/>
      <c r="E337" s="22"/>
      <c r="F337" s="22"/>
      <c r="G337" s="22"/>
      <c r="H337" s="22"/>
      <c r="I337" s="22"/>
      <c r="J337" s="22"/>
      <c r="K337" s="22"/>
      <c r="L337" s="22"/>
      <c r="M337" s="22"/>
      <c r="N337" s="22"/>
      <c r="O337" s="23"/>
      <c r="P337" s="22"/>
      <c r="Q337" s="22"/>
      <c r="R337" s="22"/>
      <c r="S337" s="22"/>
      <c r="T337" s="23"/>
      <c r="U337" s="22"/>
      <c r="V337" s="22"/>
      <c r="W337" s="22"/>
      <c r="X337" s="22"/>
      <c r="Y337" s="28"/>
      <c r="Z337" s="22"/>
      <c r="AA337" s="26"/>
      <c r="AB337" s="26"/>
      <c r="AC337" s="25"/>
      <c r="AD337" s="26"/>
      <c r="AE337" s="27"/>
      <c r="AF337" s="27"/>
      <c r="AG337" s="27"/>
      <c r="AH337" s="28"/>
      <c r="AI337" s="29"/>
      <c r="AJ337" s="27"/>
      <c r="AK337" s="27"/>
      <c r="AL337" s="27"/>
      <c r="AM337" s="27"/>
      <c r="AN337" s="27"/>
      <c r="AO337" s="27"/>
      <c r="AP337" s="27"/>
      <c r="AQ337" s="27"/>
      <c r="AR337" s="27"/>
      <c r="AS337" s="27"/>
      <c r="AT337" s="29"/>
      <c r="AU337" s="27"/>
      <c r="AV337" s="27"/>
      <c r="AW337" s="27"/>
      <c r="AX337" s="29"/>
      <c r="AY337" s="27"/>
      <c r="AZ337" s="27"/>
      <c r="BA337" s="27"/>
      <c r="BB337" s="27"/>
      <c r="BC337" s="27"/>
      <c r="BD337" s="27"/>
      <c r="BE337" s="27"/>
      <c r="BF337" s="27"/>
      <c r="BG337" s="27"/>
      <c r="BH337" s="27"/>
      <c r="BI337" s="27"/>
      <c r="BJ337" s="29"/>
      <c r="BK337" s="27"/>
      <c r="BL337" s="27"/>
      <c r="BM337" s="27"/>
      <c r="BN337" s="29"/>
      <c r="BO337" s="29"/>
      <c r="BP337" s="27"/>
      <c r="BQ337" s="27"/>
      <c r="BR337" s="27"/>
      <c r="BS337" s="27"/>
      <c r="BT337" s="27"/>
      <c r="BU337" s="27"/>
      <c r="BV337" s="27"/>
      <c r="BW337" s="27"/>
      <c r="BX337" s="27"/>
      <c r="BY337" s="27"/>
      <c r="BZ337" s="27"/>
      <c r="CA337" s="27"/>
      <c r="CB337" s="27"/>
      <c r="CC337" s="27"/>
      <c r="CD337" s="27"/>
      <c r="CE337" s="27"/>
      <c r="CF337" s="27"/>
      <c r="CG337" s="27"/>
      <c r="CH337" s="27"/>
      <c r="CI337" s="27"/>
      <c r="CJ337" s="27"/>
      <c r="CK337" s="27"/>
      <c r="CL337" s="27"/>
      <c r="CM337" s="27"/>
      <c r="CN337" s="27"/>
      <c r="CO337" s="27"/>
      <c r="CP337" s="27"/>
      <c r="CQ337" s="27"/>
      <c r="CR337" s="27"/>
      <c r="CS337" s="27"/>
      <c r="CT337" s="27"/>
      <c r="CU337" s="27"/>
      <c r="CV337" s="27"/>
    </row>
    <row r="338" spans="2:100" ht="14.4" x14ac:dyDescent="0.3">
      <c r="B338" s="22"/>
      <c r="C338" s="22"/>
      <c r="D338" s="22"/>
      <c r="E338" s="22"/>
      <c r="F338" s="22"/>
      <c r="G338" s="22"/>
      <c r="H338" s="22"/>
      <c r="I338" s="22"/>
      <c r="J338" s="22"/>
      <c r="K338" s="22"/>
      <c r="L338" s="22"/>
      <c r="M338" s="22"/>
      <c r="N338" s="22"/>
      <c r="O338" s="23"/>
      <c r="P338" s="22"/>
      <c r="Q338" s="22"/>
      <c r="R338" s="22"/>
      <c r="S338" s="22"/>
      <c r="T338" s="23"/>
      <c r="U338" s="22"/>
      <c r="V338" s="22"/>
      <c r="W338" s="22"/>
      <c r="X338" s="22"/>
      <c r="Y338" s="28"/>
      <c r="Z338" s="22"/>
      <c r="AA338" s="26"/>
      <c r="AB338" s="26"/>
      <c r="AC338" s="25"/>
      <c r="AD338" s="26"/>
      <c r="AE338" s="27"/>
      <c r="AF338" s="27"/>
      <c r="AG338" s="27"/>
      <c r="AH338" s="28"/>
      <c r="AI338" s="29"/>
      <c r="AJ338" s="27"/>
      <c r="AK338" s="27"/>
      <c r="AL338" s="27"/>
      <c r="AM338" s="27"/>
      <c r="AN338" s="27"/>
      <c r="AO338" s="27"/>
      <c r="AP338" s="27"/>
      <c r="AQ338" s="27"/>
      <c r="AR338" s="27"/>
      <c r="AS338" s="27"/>
      <c r="AT338" s="29"/>
      <c r="AU338" s="27"/>
      <c r="AV338" s="27"/>
      <c r="AW338" s="27"/>
      <c r="AX338" s="29"/>
      <c r="AY338" s="27"/>
      <c r="AZ338" s="27"/>
      <c r="BA338" s="27"/>
      <c r="BB338" s="27"/>
      <c r="BC338" s="27"/>
      <c r="BD338" s="27"/>
      <c r="BE338" s="27"/>
      <c r="BF338" s="27"/>
      <c r="BG338" s="27"/>
      <c r="BH338" s="27"/>
      <c r="BI338" s="27"/>
      <c r="BJ338" s="29"/>
      <c r="BK338" s="27"/>
      <c r="BL338" s="27"/>
      <c r="BM338" s="27"/>
      <c r="BN338" s="29"/>
      <c r="BO338" s="29"/>
      <c r="BP338" s="27"/>
      <c r="BQ338" s="27"/>
      <c r="BR338" s="27"/>
      <c r="BS338" s="27"/>
      <c r="BT338" s="27"/>
      <c r="BU338" s="27"/>
      <c r="BV338" s="27"/>
      <c r="BW338" s="27"/>
      <c r="BX338" s="27"/>
      <c r="BY338" s="27"/>
      <c r="BZ338" s="27"/>
      <c r="CA338" s="27"/>
      <c r="CB338" s="27"/>
      <c r="CC338" s="27"/>
      <c r="CD338" s="27"/>
      <c r="CE338" s="27"/>
      <c r="CF338" s="27"/>
      <c r="CG338" s="27"/>
      <c r="CH338" s="27"/>
      <c r="CI338" s="27"/>
      <c r="CJ338" s="27"/>
      <c r="CK338" s="27"/>
      <c r="CL338" s="27"/>
      <c r="CM338" s="27"/>
      <c r="CN338" s="27"/>
      <c r="CO338" s="27"/>
      <c r="CP338" s="27"/>
      <c r="CQ338" s="27"/>
      <c r="CR338" s="27"/>
      <c r="CS338" s="27"/>
      <c r="CT338" s="27"/>
      <c r="CU338" s="27"/>
      <c r="CV338" s="27"/>
    </row>
    <row r="339" spans="2:100" ht="14.4" x14ac:dyDescent="0.3">
      <c r="B339" s="22"/>
      <c r="C339" s="22"/>
      <c r="D339" s="22"/>
      <c r="E339" s="22"/>
      <c r="F339" s="22"/>
      <c r="G339" s="22"/>
      <c r="H339" s="22"/>
      <c r="I339" s="22"/>
      <c r="J339" s="22"/>
      <c r="K339" s="22"/>
      <c r="L339" s="22"/>
      <c r="M339" s="22"/>
      <c r="N339" s="22"/>
      <c r="O339" s="23"/>
      <c r="P339" s="22"/>
      <c r="Q339" s="22"/>
      <c r="R339" s="22"/>
      <c r="S339" s="22"/>
      <c r="T339" s="23"/>
      <c r="U339" s="22"/>
      <c r="V339" s="22"/>
      <c r="W339" s="22"/>
      <c r="X339" s="22"/>
      <c r="Y339" s="28"/>
      <c r="Z339" s="22"/>
      <c r="AA339" s="26"/>
      <c r="AB339" s="26"/>
      <c r="AC339" s="25"/>
      <c r="AD339" s="26"/>
      <c r="AE339" s="27"/>
      <c r="AF339" s="27"/>
      <c r="AG339" s="27"/>
      <c r="AH339" s="28"/>
      <c r="AI339" s="29"/>
      <c r="AJ339" s="27"/>
      <c r="AK339" s="27"/>
      <c r="AL339" s="27"/>
      <c r="AM339" s="27"/>
      <c r="AN339" s="27"/>
      <c r="AO339" s="27"/>
      <c r="AP339" s="27"/>
      <c r="AQ339" s="27"/>
      <c r="AR339" s="27"/>
      <c r="AS339" s="27"/>
      <c r="AT339" s="29"/>
      <c r="AU339" s="27"/>
      <c r="AV339" s="27"/>
      <c r="AW339" s="27"/>
      <c r="AX339" s="29"/>
      <c r="AY339" s="27"/>
      <c r="AZ339" s="27"/>
      <c r="BA339" s="27"/>
      <c r="BB339" s="27"/>
      <c r="BC339" s="27"/>
      <c r="BD339" s="27"/>
      <c r="BE339" s="27"/>
      <c r="BF339" s="27"/>
      <c r="BG339" s="27"/>
      <c r="BH339" s="27"/>
      <c r="BI339" s="27"/>
      <c r="BJ339" s="29"/>
      <c r="BK339" s="27"/>
      <c r="BL339" s="27"/>
      <c r="BM339" s="27"/>
      <c r="BN339" s="29"/>
      <c r="BO339" s="29"/>
      <c r="BP339" s="27"/>
      <c r="BQ339" s="27"/>
      <c r="BR339" s="27"/>
      <c r="BS339" s="27"/>
      <c r="BT339" s="27"/>
      <c r="BU339" s="27"/>
      <c r="BV339" s="27"/>
      <c r="BW339" s="27"/>
      <c r="BX339" s="27"/>
      <c r="BY339" s="27"/>
      <c r="BZ339" s="27"/>
      <c r="CA339" s="27"/>
      <c r="CB339" s="27"/>
      <c r="CC339" s="27"/>
      <c r="CD339" s="27"/>
      <c r="CE339" s="27"/>
      <c r="CF339" s="27"/>
      <c r="CG339" s="27"/>
      <c r="CH339" s="27"/>
      <c r="CI339" s="27"/>
      <c r="CJ339" s="27"/>
      <c r="CK339" s="27"/>
      <c r="CL339" s="27"/>
      <c r="CM339" s="27"/>
      <c r="CN339" s="27"/>
      <c r="CO339" s="27"/>
      <c r="CP339" s="27"/>
      <c r="CQ339" s="27"/>
      <c r="CR339" s="27"/>
      <c r="CS339" s="27"/>
      <c r="CT339" s="27"/>
      <c r="CU339" s="27"/>
      <c r="CV339" s="27"/>
    </row>
    <row r="340" spans="2:100" ht="14.4" x14ac:dyDescent="0.3">
      <c r="B340" s="22"/>
      <c r="C340" s="22"/>
      <c r="D340" s="22"/>
      <c r="E340" s="22"/>
      <c r="F340" s="22"/>
      <c r="G340" s="22"/>
      <c r="H340" s="22"/>
      <c r="I340" s="22"/>
      <c r="J340" s="22"/>
      <c r="K340" s="22"/>
      <c r="L340" s="22"/>
      <c r="M340" s="22"/>
      <c r="N340" s="22"/>
      <c r="O340" s="23"/>
      <c r="P340" s="22"/>
      <c r="Q340" s="22"/>
      <c r="R340" s="22"/>
      <c r="S340" s="22"/>
      <c r="T340" s="23"/>
      <c r="U340" s="22"/>
      <c r="V340" s="22"/>
      <c r="W340" s="22"/>
      <c r="X340" s="22"/>
      <c r="Y340" s="28"/>
      <c r="Z340" s="22"/>
      <c r="AA340" s="26"/>
      <c r="AB340" s="26"/>
      <c r="AC340" s="25"/>
      <c r="AD340" s="26"/>
      <c r="AE340" s="27"/>
      <c r="AF340" s="27"/>
      <c r="AG340" s="27"/>
      <c r="AH340" s="28"/>
      <c r="AI340" s="29"/>
      <c r="AJ340" s="27"/>
      <c r="AK340" s="27"/>
      <c r="AL340" s="27"/>
      <c r="AM340" s="27"/>
      <c r="AN340" s="27"/>
      <c r="AO340" s="27"/>
      <c r="AP340" s="27"/>
      <c r="AQ340" s="27"/>
      <c r="AR340" s="27"/>
      <c r="AS340" s="27"/>
      <c r="AT340" s="29"/>
      <c r="AU340" s="27"/>
      <c r="AV340" s="27"/>
      <c r="AW340" s="27"/>
      <c r="AX340" s="29"/>
      <c r="AY340" s="27"/>
      <c r="AZ340" s="27"/>
      <c r="BA340" s="27"/>
      <c r="BB340" s="27"/>
      <c r="BC340" s="27"/>
      <c r="BD340" s="27"/>
      <c r="BE340" s="27"/>
      <c r="BF340" s="27"/>
      <c r="BG340" s="27"/>
      <c r="BH340" s="27"/>
      <c r="BI340" s="27"/>
      <c r="BJ340" s="29"/>
      <c r="BK340" s="27"/>
      <c r="BL340" s="27"/>
      <c r="BM340" s="27"/>
      <c r="BN340" s="29"/>
      <c r="BO340" s="29"/>
      <c r="BP340" s="27"/>
      <c r="BQ340" s="27"/>
      <c r="BR340" s="27"/>
      <c r="BS340" s="27"/>
      <c r="BT340" s="27"/>
      <c r="BU340" s="27"/>
      <c r="BV340" s="27"/>
      <c r="BW340" s="27"/>
      <c r="BX340" s="27"/>
      <c r="BY340" s="27"/>
      <c r="BZ340" s="27"/>
      <c r="CA340" s="27"/>
      <c r="CB340" s="27"/>
      <c r="CC340" s="27"/>
      <c r="CD340" s="27"/>
      <c r="CE340" s="27"/>
      <c r="CF340" s="27"/>
      <c r="CG340" s="27"/>
      <c r="CH340" s="27"/>
      <c r="CI340" s="27"/>
      <c r="CJ340" s="27"/>
      <c r="CK340" s="27"/>
      <c r="CL340" s="27"/>
      <c r="CM340" s="27"/>
      <c r="CN340" s="27"/>
      <c r="CO340" s="27"/>
      <c r="CP340" s="27"/>
      <c r="CQ340" s="27"/>
      <c r="CR340" s="27"/>
      <c r="CS340" s="27"/>
      <c r="CT340" s="27"/>
      <c r="CU340" s="27"/>
      <c r="CV340" s="27"/>
    </row>
    <row r="341" spans="2:100" ht="14.4" x14ac:dyDescent="0.3">
      <c r="B341" s="22"/>
      <c r="C341" s="22"/>
      <c r="D341" s="22"/>
      <c r="E341" s="22"/>
      <c r="F341" s="22"/>
      <c r="G341" s="22"/>
      <c r="H341" s="22"/>
      <c r="I341" s="22"/>
      <c r="J341" s="22"/>
      <c r="K341" s="22"/>
      <c r="L341" s="22"/>
      <c r="M341" s="22"/>
      <c r="N341" s="22"/>
      <c r="O341" s="23"/>
      <c r="P341" s="22"/>
      <c r="Q341" s="22"/>
      <c r="R341" s="22"/>
      <c r="S341" s="22"/>
      <c r="T341" s="23"/>
      <c r="U341" s="22"/>
      <c r="V341" s="22"/>
      <c r="W341" s="22"/>
      <c r="X341" s="22"/>
      <c r="Y341" s="28"/>
      <c r="Z341" s="22"/>
      <c r="AA341" s="26"/>
      <c r="AB341" s="26"/>
      <c r="AC341" s="25"/>
      <c r="AD341" s="26"/>
      <c r="AE341" s="27"/>
      <c r="AF341" s="27"/>
      <c r="AG341" s="27"/>
      <c r="AH341" s="28"/>
      <c r="AI341" s="29"/>
      <c r="AJ341" s="27"/>
      <c r="AK341" s="27"/>
      <c r="AL341" s="27"/>
      <c r="AM341" s="27"/>
      <c r="AN341" s="27"/>
      <c r="AO341" s="27"/>
      <c r="AP341" s="27"/>
      <c r="AQ341" s="27"/>
      <c r="AR341" s="27"/>
      <c r="AS341" s="27"/>
      <c r="AT341" s="29"/>
      <c r="AU341" s="27"/>
      <c r="AV341" s="27"/>
      <c r="AW341" s="27"/>
      <c r="AX341" s="29"/>
      <c r="AY341" s="27"/>
      <c r="AZ341" s="27"/>
      <c r="BA341" s="27"/>
      <c r="BB341" s="27"/>
      <c r="BC341" s="27"/>
      <c r="BD341" s="27"/>
      <c r="BE341" s="27"/>
      <c r="BF341" s="27"/>
      <c r="BG341" s="27"/>
      <c r="BH341" s="27"/>
      <c r="BI341" s="27"/>
      <c r="BJ341" s="29"/>
      <c r="BK341" s="27"/>
      <c r="BL341" s="27"/>
      <c r="BM341" s="27"/>
      <c r="BN341" s="29"/>
      <c r="BO341" s="29"/>
      <c r="BP341" s="27"/>
      <c r="BQ341" s="27"/>
      <c r="BR341" s="27"/>
      <c r="BS341" s="27"/>
      <c r="BT341" s="27"/>
      <c r="BU341" s="27"/>
      <c r="BV341" s="27"/>
      <c r="BW341" s="27"/>
      <c r="BX341" s="27"/>
      <c r="BY341" s="27"/>
      <c r="BZ341" s="27"/>
      <c r="CA341" s="27"/>
      <c r="CB341" s="27"/>
      <c r="CC341" s="27"/>
      <c r="CD341" s="27"/>
      <c r="CE341" s="27"/>
      <c r="CF341" s="27"/>
      <c r="CG341" s="27"/>
      <c r="CH341" s="27"/>
      <c r="CI341" s="27"/>
      <c r="CJ341" s="27"/>
      <c r="CK341" s="27"/>
      <c r="CL341" s="27"/>
      <c r="CM341" s="27"/>
      <c r="CN341" s="27"/>
      <c r="CO341" s="27"/>
      <c r="CP341" s="27"/>
      <c r="CQ341" s="27"/>
      <c r="CR341" s="27"/>
      <c r="CS341" s="27"/>
      <c r="CT341" s="27"/>
      <c r="CU341" s="27"/>
      <c r="CV341" s="27"/>
    </row>
    <row r="342" spans="2:100" ht="14.4" x14ac:dyDescent="0.3">
      <c r="B342" s="22"/>
      <c r="C342" s="22"/>
      <c r="D342" s="22"/>
      <c r="E342" s="22"/>
      <c r="F342" s="22"/>
      <c r="G342" s="22"/>
      <c r="H342" s="22"/>
      <c r="I342" s="22"/>
      <c r="J342" s="22"/>
      <c r="K342" s="22"/>
      <c r="L342" s="22"/>
      <c r="M342" s="22"/>
      <c r="N342" s="22"/>
      <c r="O342" s="23"/>
      <c r="P342" s="22"/>
      <c r="Q342" s="22"/>
      <c r="R342" s="22"/>
      <c r="S342" s="22"/>
      <c r="T342" s="23"/>
      <c r="U342" s="22"/>
      <c r="V342" s="22"/>
      <c r="W342" s="22"/>
      <c r="X342" s="22"/>
      <c r="Y342" s="28"/>
      <c r="Z342" s="22"/>
      <c r="AA342" s="26"/>
      <c r="AB342" s="26"/>
      <c r="AC342" s="25"/>
      <c r="AD342" s="26"/>
      <c r="AE342" s="27"/>
      <c r="AF342" s="27"/>
      <c r="AG342" s="27"/>
      <c r="AH342" s="28"/>
      <c r="AI342" s="29"/>
      <c r="AJ342" s="27"/>
      <c r="AK342" s="27"/>
      <c r="AL342" s="27"/>
      <c r="AM342" s="27"/>
      <c r="AN342" s="27"/>
      <c r="AO342" s="27"/>
      <c r="AP342" s="27"/>
      <c r="AQ342" s="27"/>
      <c r="AR342" s="27"/>
      <c r="AS342" s="27"/>
      <c r="AT342" s="29"/>
      <c r="AU342" s="27"/>
      <c r="AV342" s="27"/>
      <c r="AW342" s="27"/>
      <c r="AX342" s="29"/>
      <c r="AY342" s="27"/>
      <c r="AZ342" s="27"/>
      <c r="BA342" s="27"/>
      <c r="BB342" s="27"/>
      <c r="BC342" s="27"/>
      <c r="BD342" s="27"/>
      <c r="BE342" s="27"/>
      <c r="BF342" s="27"/>
      <c r="BG342" s="27"/>
      <c r="BH342" s="27"/>
      <c r="BI342" s="27"/>
      <c r="BJ342" s="29"/>
      <c r="BK342" s="27"/>
      <c r="BL342" s="27"/>
      <c r="BM342" s="27"/>
      <c r="BN342" s="29"/>
      <c r="BO342" s="29"/>
      <c r="BP342" s="27"/>
      <c r="BQ342" s="27"/>
      <c r="BR342" s="27"/>
      <c r="BS342" s="27"/>
      <c r="BT342" s="27"/>
      <c r="BU342" s="27"/>
      <c r="BV342" s="27"/>
      <c r="BW342" s="27"/>
      <c r="BX342" s="27"/>
      <c r="BY342" s="27"/>
      <c r="BZ342" s="27"/>
      <c r="CA342" s="27"/>
      <c r="CB342" s="27"/>
      <c r="CC342" s="27"/>
      <c r="CD342" s="27"/>
      <c r="CE342" s="27"/>
      <c r="CF342" s="27"/>
      <c r="CG342" s="27"/>
      <c r="CH342" s="27"/>
      <c r="CI342" s="27"/>
      <c r="CJ342" s="27"/>
      <c r="CK342" s="27"/>
      <c r="CL342" s="27"/>
      <c r="CM342" s="27"/>
      <c r="CN342" s="27"/>
      <c r="CO342" s="27"/>
      <c r="CP342" s="27"/>
      <c r="CQ342" s="27"/>
      <c r="CR342" s="27"/>
      <c r="CS342" s="27"/>
      <c r="CT342" s="27"/>
      <c r="CU342" s="27"/>
      <c r="CV342" s="27"/>
    </row>
    <row r="343" spans="2:100" ht="14.4" x14ac:dyDescent="0.3">
      <c r="B343" s="22"/>
      <c r="C343" s="22"/>
      <c r="D343" s="22"/>
      <c r="E343" s="22"/>
      <c r="F343" s="22"/>
      <c r="G343" s="22"/>
      <c r="H343" s="22"/>
      <c r="I343" s="22"/>
      <c r="J343" s="22"/>
      <c r="K343" s="22"/>
      <c r="L343" s="22"/>
      <c r="M343" s="22"/>
      <c r="N343" s="22"/>
      <c r="O343" s="23"/>
      <c r="P343" s="22"/>
      <c r="Q343" s="22"/>
      <c r="R343" s="22"/>
      <c r="S343" s="22"/>
      <c r="T343" s="23"/>
      <c r="U343" s="22"/>
      <c r="V343" s="22"/>
      <c r="W343" s="22"/>
      <c r="X343" s="22"/>
      <c r="Y343" s="28"/>
      <c r="Z343" s="22"/>
      <c r="AA343" s="26"/>
      <c r="AB343" s="26"/>
      <c r="AC343" s="25"/>
      <c r="AD343" s="26"/>
      <c r="AE343" s="27"/>
      <c r="AF343" s="27"/>
      <c r="AG343" s="27"/>
      <c r="AH343" s="28"/>
      <c r="AI343" s="29"/>
      <c r="AJ343" s="27"/>
      <c r="AK343" s="27"/>
      <c r="AL343" s="27"/>
      <c r="AM343" s="27"/>
      <c r="AN343" s="27"/>
      <c r="AO343" s="27"/>
      <c r="AP343" s="27"/>
      <c r="AQ343" s="27"/>
      <c r="AR343" s="27"/>
      <c r="AS343" s="27"/>
      <c r="AT343" s="29"/>
      <c r="AU343" s="27"/>
      <c r="AV343" s="27"/>
      <c r="AW343" s="27"/>
      <c r="AX343" s="29"/>
      <c r="AY343" s="27"/>
      <c r="AZ343" s="27"/>
      <c r="BA343" s="27"/>
      <c r="BB343" s="27"/>
      <c r="BC343" s="27"/>
      <c r="BD343" s="27"/>
      <c r="BE343" s="27"/>
      <c r="BF343" s="27"/>
      <c r="BG343" s="27"/>
      <c r="BH343" s="27"/>
      <c r="BI343" s="27"/>
      <c r="BJ343" s="29"/>
      <c r="BK343" s="27"/>
      <c r="BL343" s="27"/>
      <c r="BM343" s="27"/>
      <c r="BN343" s="29"/>
      <c r="BO343" s="29"/>
      <c r="BP343" s="27"/>
      <c r="BQ343" s="27"/>
      <c r="BR343" s="27"/>
      <c r="BS343" s="27"/>
      <c r="BT343" s="27"/>
      <c r="BU343" s="27"/>
      <c r="BV343" s="27"/>
      <c r="BW343" s="27"/>
      <c r="BX343" s="27"/>
      <c r="BY343" s="27"/>
      <c r="BZ343" s="27"/>
      <c r="CA343" s="27"/>
      <c r="CB343" s="27"/>
      <c r="CC343" s="27"/>
      <c r="CD343" s="27"/>
      <c r="CE343" s="27"/>
      <c r="CF343" s="27"/>
      <c r="CG343" s="27"/>
      <c r="CH343" s="27"/>
      <c r="CI343" s="27"/>
      <c r="CJ343" s="27"/>
      <c r="CK343" s="27"/>
      <c r="CL343" s="27"/>
      <c r="CM343" s="27"/>
      <c r="CN343" s="27"/>
      <c r="CO343" s="27"/>
      <c r="CP343" s="27"/>
      <c r="CQ343" s="27"/>
      <c r="CR343" s="27"/>
      <c r="CS343" s="27"/>
      <c r="CT343" s="27"/>
      <c r="CU343" s="27"/>
      <c r="CV343" s="27"/>
    </row>
    <row r="344" spans="2:100" ht="14.4" x14ac:dyDescent="0.3">
      <c r="B344" s="22"/>
      <c r="C344" s="22"/>
      <c r="D344" s="22"/>
      <c r="E344" s="22"/>
      <c r="F344" s="22"/>
      <c r="G344" s="22"/>
      <c r="H344" s="22"/>
      <c r="I344" s="22"/>
      <c r="J344" s="22"/>
      <c r="K344" s="22"/>
      <c r="L344" s="22"/>
      <c r="M344" s="22"/>
      <c r="N344" s="22"/>
      <c r="O344" s="23"/>
      <c r="P344" s="22"/>
      <c r="Q344" s="22"/>
      <c r="R344" s="22"/>
      <c r="S344" s="22"/>
      <c r="T344" s="23"/>
      <c r="U344" s="22"/>
      <c r="V344" s="22"/>
      <c r="W344" s="22"/>
      <c r="X344" s="22"/>
      <c r="Y344" s="28"/>
      <c r="Z344" s="22"/>
      <c r="AA344" s="26"/>
      <c r="AB344" s="26"/>
      <c r="AC344" s="25"/>
      <c r="AD344" s="26"/>
      <c r="AE344" s="27"/>
      <c r="AF344" s="27"/>
      <c r="AG344" s="27"/>
      <c r="AH344" s="28"/>
      <c r="AI344" s="29"/>
      <c r="AJ344" s="27"/>
      <c r="AK344" s="27"/>
      <c r="AL344" s="27"/>
      <c r="AM344" s="27"/>
      <c r="AN344" s="27"/>
      <c r="AO344" s="27"/>
      <c r="AP344" s="27"/>
      <c r="AQ344" s="27"/>
      <c r="AR344" s="27"/>
      <c r="AS344" s="27"/>
      <c r="AT344" s="29"/>
      <c r="AU344" s="27"/>
      <c r="AV344" s="27"/>
      <c r="AW344" s="27"/>
      <c r="AX344" s="29"/>
      <c r="AY344" s="27"/>
      <c r="AZ344" s="27"/>
      <c r="BA344" s="27"/>
      <c r="BB344" s="27"/>
      <c r="BC344" s="27"/>
      <c r="BD344" s="27"/>
      <c r="BE344" s="27"/>
      <c r="BF344" s="27"/>
      <c r="BG344" s="27"/>
      <c r="BH344" s="27"/>
      <c r="BI344" s="27"/>
      <c r="BJ344" s="29"/>
      <c r="BK344" s="27"/>
      <c r="BL344" s="27"/>
      <c r="BM344" s="27"/>
      <c r="BN344" s="29"/>
      <c r="BO344" s="29"/>
      <c r="BP344" s="27"/>
      <c r="BQ344" s="27"/>
      <c r="BR344" s="27"/>
      <c r="BS344" s="27"/>
      <c r="BT344" s="27"/>
      <c r="BU344" s="27"/>
      <c r="BV344" s="27"/>
      <c r="BW344" s="27"/>
      <c r="BX344" s="27"/>
      <c r="BY344" s="27"/>
      <c r="BZ344" s="27"/>
      <c r="CA344" s="27"/>
      <c r="CB344" s="27"/>
      <c r="CC344" s="27"/>
      <c r="CD344" s="27"/>
      <c r="CE344" s="27"/>
      <c r="CF344" s="27"/>
      <c r="CG344" s="27"/>
      <c r="CH344" s="27"/>
      <c r="CI344" s="27"/>
      <c r="CJ344" s="27"/>
      <c r="CK344" s="27"/>
      <c r="CL344" s="27"/>
      <c r="CM344" s="27"/>
      <c r="CN344" s="27"/>
      <c r="CO344" s="27"/>
      <c r="CP344" s="27"/>
      <c r="CQ344" s="27"/>
      <c r="CR344" s="27"/>
      <c r="CS344" s="27"/>
      <c r="CT344" s="27"/>
      <c r="CU344" s="27"/>
      <c r="CV344" s="27"/>
    </row>
    <row r="345" spans="2:100" ht="14.4" x14ac:dyDescent="0.3">
      <c r="B345" s="22"/>
      <c r="C345" s="22"/>
      <c r="D345" s="22"/>
      <c r="E345" s="22"/>
      <c r="F345" s="22"/>
      <c r="G345" s="22"/>
      <c r="H345" s="22"/>
      <c r="I345" s="22"/>
      <c r="J345" s="22"/>
      <c r="K345" s="22"/>
      <c r="L345" s="22"/>
      <c r="M345" s="22"/>
      <c r="N345" s="22"/>
      <c r="O345" s="23"/>
      <c r="P345" s="22"/>
      <c r="Q345" s="22"/>
      <c r="R345" s="22"/>
      <c r="S345" s="22"/>
      <c r="T345" s="23"/>
      <c r="U345" s="22"/>
      <c r="V345" s="22"/>
      <c r="W345" s="22"/>
      <c r="X345" s="22"/>
      <c r="Y345" s="28"/>
      <c r="Z345" s="22"/>
      <c r="AA345" s="26"/>
      <c r="AB345" s="26"/>
      <c r="AC345" s="25"/>
      <c r="AD345" s="26"/>
      <c r="AE345" s="27"/>
      <c r="AF345" s="27"/>
      <c r="AG345" s="27"/>
      <c r="AH345" s="28"/>
      <c r="AI345" s="29"/>
      <c r="AJ345" s="27"/>
      <c r="AK345" s="27"/>
      <c r="AL345" s="27"/>
      <c r="AM345" s="27"/>
      <c r="AN345" s="27"/>
      <c r="AO345" s="27"/>
      <c r="AP345" s="27"/>
      <c r="AQ345" s="27"/>
      <c r="AR345" s="27"/>
      <c r="AS345" s="27"/>
      <c r="AT345" s="29"/>
      <c r="AU345" s="27"/>
      <c r="AV345" s="27"/>
      <c r="AW345" s="27"/>
      <c r="AX345" s="29"/>
      <c r="AY345" s="27"/>
      <c r="AZ345" s="27"/>
      <c r="BA345" s="27"/>
      <c r="BB345" s="27"/>
      <c r="BC345" s="27"/>
      <c r="BD345" s="27"/>
      <c r="BE345" s="27"/>
      <c r="BF345" s="27"/>
      <c r="BG345" s="27"/>
      <c r="BH345" s="27"/>
      <c r="BI345" s="27"/>
      <c r="BJ345" s="29"/>
      <c r="BK345" s="27"/>
      <c r="BL345" s="27"/>
      <c r="BM345" s="27"/>
      <c r="BN345" s="29"/>
      <c r="BO345" s="29"/>
      <c r="BP345" s="27"/>
      <c r="BQ345" s="27"/>
      <c r="BR345" s="27"/>
      <c r="BS345" s="27"/>
      <c r="BT345" s="27"/>
      <c r="BU345" s="27"/>
      <c r="BV345" s="27"/>
      <c r="BW345" s="27"/>
      <c r="BX345" s="27"/>
      <c r="BY345" s="27"/>
      <c r="BZ345" s="27"/>
      <c r="CA345" s="27"/>
      <c r="CB345" s="27"/>
      <c r="CC345" s="27"/>
      <c r="CD345" s="27"/>
      <c r="CE345" s="27"/>
      <c r="CF345" s="27"/>
      <c r="CG345" s="27"/>
      <c r="CH345" s="27"/>
      <c r="CI345" s="27"/>
      <c r="CJ345" s="27"/>
      <c r="CK345" s="27"/>
      <c r="CL345" s="27"/>
      <c r="CM345" s="27"/>
      <c r="CN345" s="27"/>
      <c r="CO345" s="27"/>
      <c r="CP345" s="27"/>
      <c r="CQ345" s="27"/>
      <c r="CR345" s="27"/>
      <c r="CS345" s="27"/>
      <c r="CT345" s="27"/>
      <c r="CU345" s="27"/>
      <c r="CV345" s="27"/>
    </row>
    <row r="346" spans="2:100" ht="14.4" x14ac:dyDescent="0.3">
      <c r="B346" s="22"/>
      <c r="C346" s="22"/>
      <c r="D346" s="22"/>
      <c r="E346" s="22"/>
      <c r="F346" s="22"/>
      <c r="G346" s="22"/>
      <c r="H346" s="22"/>
      <c r="I346" s="22"/>
      <c r="J346" s="22"/>
      <c r="K346" s="22"/>
      <c r="L346" s="22"/>
      <c r="M346" s="22"/>
      <c r="N346" s="22"/>
      <c r="O346" s="23"/>
      <c r="P346" s="22"/>
      <c r="Q346" s="22"/>
      <c r="R346" s="22"/>
      <c r="S346" s="22"/>
      <c r="T346" s="23"/>
      <c r="U346" s="22"/>
      <c r="V346" s="22"/>
      <c r="W346" s="22"/>
      <c r="X346" s="22"/>
      <c r="Y346" s="28"/>
      <c r="Z346" s="22"/>
      <c r="AA346" s="26"/>
      <c r="AB346" s="26"/>
      <c r="AC346" s="25"/>
      <c r="AD346" s="26"/>
      <c r="AE346" s="27"/>
      <c r="AF346" s="27"/>
      <c r="AG346" s="27"/>
      <c r="AH346" s="28"/>
      <c r="AI346" s="29"/>
      <c r="AJ346" s="27"/>
      <c r="AK346" s="27"/>
      <c r="AL346" s="27"/>
      <c r="AM346" s="27"/>
      <c r="AN346" s="27"/>
      <c r="AO346" s="27"/>
      <c r="AP346" s="27"/>
      <c r="AQ346" s="27"/>
      <c r="AR346" s="27"/>
      <c r="AS346" s="27"/>
      <c r="AT346" s="29"/>
      <c r="AU346" s="27"/>
      <c r="AV346" s="27"/>
      <c r="AW346" s="27"/>
      <c r="AX346" s="29"/>
      <c r="AY346" s="27"/>
      <c r="AZ346" s="27"/>
      <c r="BA346" s="27"/>
      <c r="BB346" s="27"/>
      <c r="BC346" s="27"/>
      <c r="BD346" s="27"/>
      <c r="BE346" s="27"/>
      <c r="BF346" s="27"/>
      <c r="BG346" s="27"/>
      <c r="BH346" s="27"/>
      <c r="BI346" s="27"/>
      <c r="BJ346" s="29"/>
      <c r="BK346" s="27"/>
      <c r="BL346" s="27"/>
      <c r="BM346" s="27"/>
      <c r="BN346" s="29"/>
      <c r="BO346" s="29"/>
      <c r="BP346" s="27"/>
      <c r="BQ346" s="27"/>
      <c r="BR346" s="27"/>
      <c r="BS346" s="27"/>
      <c r="BT346" s="27"/>
      <c r="BU346" s="27"/>
      <c r="BV346" s="27"/>
      <c r="BW346" s="27"/>
      <c r="BX346" s="27"/>
      <c r="BY346" s="27"/>
      <c r="BZ346" s="27"/>
      <c r="CA346" s="27"/>
      <c r="CB346" s="27"/>
      <c r="CC346" s="27"/>
      <c r="CD346" s="27"/>
      <c r="CE346" s="27"/>
      <c r="CF346" s="27"/>
      <c r="CG346" s="27"/>
      <c r="CH346" s="27"/>
      <c r="CI346" s="27"/>
      <c r="CJ346" s="27"/>
      <c r="CK346" s="27"/>
      <c r="CL346" s="27"/>
      <c r="CM346" s="27"/>
      <c r="CN346" s="27"/>
      <c r="CO346" s="27"/>
      <c r="CP346" s="27"/>
      <c r="CQ346" s="27"/>
      <c r="CR346" s="27"/>
      <c r="CS346" s="27"/>
      <c r="CT346" s="27"/>
      <c r="CU346" s="27"/>
      <c r="CV346" s="27"/>
    </row>
    <row r="347" spans="2:100" ht="14.4" x14ac:dyDescent="0.3">
      <c r="B347" s="22"/>
      <c r="C347" s="22"/>
      <c r="D347" s="22"/>
      <c r="E347" s="22"/>
      <c r="F347" s="22"/>
      <c r="G347" s="22"/>
      <c r="H347" s="22"/>
      <c r="I347" s="22"/>
      <c r="J347" s="22"/>
      <c r="K347" s="22"/>
      <c r="L347" s="22"/>
      <c r="M347" s="22"/>
      <c r="N347" s="22"/>
      <c r="O347" s="23"/>
      <c r="P347" s="22"/>
      <c r="Q347" s="22"/>
      <c r="R347" s="22"/>
      <c r="S347" s="22"/>
      <c r="T347" s="23"/>
      <c r="U347" s="22"/>
      <c r="V347" s="22"/>
      <c r="W347" s="22"/>
      <c r="X347" s="22"/>
      <c r="Y347" s="28"/>
      <c r="Z347" s="22"/>
      <c r="AA347" s="26"/>
      <c r="AB347" s="26"/>
      <c r="AC347" s="25"/>
      <c r="AD347" s="26"/>
      <c r="AE347" s="27"/>
      <c r="AF347" s="27"/>
      <c r="AG347" s="27"/>
      <c r="AH347" s="28"/>
      <c r="AI347" s="29"/>
      <c r="AJ347" s="27"/>
      <c r="AK347" s="27"/>
      <c r="AL347" s="27"/>
      <c r="AM347" s="27"/>
      <c r="AN347" s="27"/>
      <c r="AO347" s="27"/>
      <c r="AP347" s="27"/>
      <c r="AQ347" s="27"/>
      <c r="AR347" s="27"/>
      <c r="AS347" s="27"/>
      <c r="AT347" s="29"/>
      <c r="AU347" s="27"/>
      <c r="AV347" s="27"/>
      <c r="AW347" s="27"/>
      <c r="AX347" s="29"/>
      <c r="AY347" s="27"/>
      <c r="AZ347" s="27"/>
      <c r="BA347" s="27"/>
      <c r="BB347" s="27"/>
      <c r="BC347" s="27"/>
      <c r="BD347" s="27"/>
      <c r="BE347" s="27"/>
      <c r="BF347" s="27"/>
      <c r="BG347" s="27"/>
      <c r="BH347" s="27"/>
      <c r="BI347" s="27"/>
      <c r="BJ347" s="29"/>
      <c r="BK347" s="27"/>
      <c r="BL347" s="27"/>
      <c r="BM347" s="27"/>
      <c r="BN347" s="29"/>
      <c r="BO347" s="29"/>
      <c r="BP347" s="27"/>
      <c r="BQ347" s="27"/>
      <c r="BR347" s="27"/>
      <c r="BS347" s="27"/>
      <c r="BT347" s="27"/>
      <c r="BU347" s="27"/>
      <c r="BV347" s="27"/>
      <c r="BW347" s="27"/>
      <c r="BX347" s="27"/>
      <c r="BY347" s="27"/>
      <c r="BZ347" s="27"/>
      <c r="CA347" s="27"/>
      <c r="CB347" s="27"/>
      <c r="CC347" s="27"/>
      <c r="CD347" s="27"/>
      <c r="CE347" s="27"/>
      <c r="CF347" s="27"/>
      <c r="CG347" s="27"/>
      <c r="CH347" s="27"/>
      <c r="CI347" s="27"/>
      <c r="CJ347" s="27"/>
      <c r="CK347" s="27"/>
      <c r="CL347" s="27"/>
      <c r="CM347" s="27"/>
      <c r="CN347" s="27"/>
      <c r="CO347" s="27"/>
      <c r="CP347" s="27"/>
      <c r="CQ347" s="27"/>
      <c r="CR347" s="27"/>
      <c r="CS347" s="27"/>
      <c r="CT347" s="27"/>
      <c r="CU347" s="27"/>
      <c r="CV347" s="27"/>
    </row>
    <row r="348" spans="2:100" ht="14.4" x14ac:dyDescent="0.3">
      <c r="B348" s="22"/>
      <c r="C348" s="22"/>
      <c r="D348" s="22"/>
      <c r="E348" s="22"/>
      <c r="F348" s="22"/>
      <c r="G348" s="22"/>
      <c r="H348" s="22"/>
      <c r="I348" s="22"/>
      <c r="J348" s="22"/>
      <c r="K348" s="22"/>
      <c r="L348" s="22"/>
      <c r="M348" s="22"/>
      <c r="N348" s="22"/>
      <c r="O348" s="23"/>
      <c r="P348" s="22"/>
      <c r="Q348" s="22"/>
      <c r="R348" s="22"/>
      <c r="S348" s="22"/>
      <c r="T348" s="23"/>
      <c r="U348" s="22"/>
      <c r="V348" s="22"/>
      <c r="W348" s="22"/>
      <c r="X348" s="22"/>
      <c r="Y348" s="28"/>
      <c r="Z348" s="22"/>
      <c r="AA348" s="26"/>
      <c r="AB348" s="26"/>
      <c r="AC348" s="25"/>
      <c r="AD348" s="26"/>
      <c r="AE348" s="27"/>
      <c r="AF348" s="27"/>
      <c r="AG348" s="27"/>
      <c r="AH348" s="28"/>
      <c r="AI348" s="29"/>
      <c r="AJ348" s="27"/>
      <c r="AK348" s="27"/>
      <c r="AL348" s="27"/>
      <c r="AM348" s="27"/>
      <c r="AN348" s="27"/>
      <c r="AO348" s="27"/>
      <c r="AP348" s="27"/>
      <c r="AQ348" s="27"/>
      <c r="AR348" s="27"/>
      <c r="AS348" s="27"/>
      <c r="AT348" s="29"/>
      <c r="AU348" s="27"/>
      <c r="AV348" s="27"/>
      <c r="AW348" s="27"/>
      <c r="AX348" s="29"/>
      <c r="AY348" s="27"/>
      <c r="AZ348" s="27"/>
      <c r="BA348" s="27"/>
      <c r="BB348" s="27"/>
      <c r="BC348" s="27"/>
      <c r="BD348" s="27"/>
      <c r="BE348" s="27"/>
      <c r="BF348" s="27"/>
      <c r="BG348" s="27"/>
      <c r="BH348" s="27"/>
      <c r="BI348" s="27"/>
      <c r="BJ348" s="29"/>
      <c r="BK348" s="27"/>
      <c r="BL348" s="27"/>
      <c r="BM348" s="27"/>
      <c r="BN348" s="29"/>
      <c r="BO348" s="29"/>
      <c r="BP348" s="27"/>
      <c r="BQ348" s="27"/>
      <c r="BR348" s="27"/>
      <c r="BS348" s="27"/>
      <c r="BT348" s="27"/>
      <c r="BU348" s="27"/>
      <c r="BV348" s="27"/>
      <c r="BW348" s="27"/>
      <c r="BX348" s="27"/>
      <c r="BY348" s="27"/>
      <c r="BZ348" s="27"/>
      <c r="CA348" s="27"/>
      <c r="CB348" s="27"/>
      <c r="CC348" s="27"/>
      <c r="CD348" s="27"/>
      <c r="CE348" s="27"/>
      <c r="CF348" s="27"/>
      <c r="CG348" s="27"/>
      <c r="CH348" s="27"/>
      <c r="CI348" s="27"/>
      <c r="CJ348" s="27"/>
      <c r="CK348" s="27"/>
      <c r="CL348" s="27"/>
      <c r="CM348" s="27"/>
      <c r="CN348" s="27"/>
      <c r="CO348" s="27"/>
      <c r="CP348" s="27"/>
      <c r="CQ348" s="27"/>
      <c r="CR348" s="27"/>
      <c r="CS348" s="27"/>
      <c r="CT348" s="27"/>
      <c r="CU348" s="27"/>
      <c r="CV348" s="27"/>
    </row>
    <row r="349" spans="2:100" ht="14.4" x14ac:dyDescent="0.3">
      <c r="B349" s="22"/>
      <c r="C349" s="22"/>
      <c r="D349" s="22"/>
      <c r="E349" s="22"/>
      <c r="F349" s="22"/>
      <c r="G349" s="22"/>
      <c r="H349" s="22"/>
      <c r="I349" s="22"/>
      <c r="J349" s="22"/>
      <c r="K349" s="22"/>
      <c r="L349" s="22"/>
      <c r="M349" s="22"/>
      <c r="N349" s="22"/>
      <c r="O349" s="23"/>
      <c r="P349" s="22"/>
      <c r="Q349" s="22"/>
      <c r="R349" s="22"/>
      <c r="S349" s="22"/>
      <c r="T349" s="23"/>
      <c r="U349" s="22"/>
      <c r="V349" s="22"/>
      <c r="W349" s="22"/>
      <c r="X349" s="22"/>
      <c r="Y349" s="28"/>
      <c r="Z349" s="22"/>
      <c r="AA349" s="26"/>
      <c r="AB349" s="26"/>
      <c r="AC349" s="25"/>
      <c r="AD349" s="26"/>
      <c r="AE349" s="27"/>
      <c r="AF349" s="27"/>
      <c r="AG349" s="27"/>
      <c r="AH349" s="28"/>
      <c r="AI349" s="29"/>
      <c r="AJ349" s="27"/>
      <c r="AK349" s="27"/>
      <c r="AL349" s="27"/>
      <c r="AM349" s="27"/>
      <c r="AN349" s="27"/>
      <c r="AO349" s="27"/>
      <c r="AP349" s="27"/>
      <c r="AQ349" s="27"/>
      <c r="AR349" s="27"/>
      <c r="AS349" s="27"/>
      <c r="AT349" s="29"/>
      <c r="AU349" s="27"/>
      <c r="AV349" s="27"/>
      <c r="AW349" s="27"/>
      <c r="AX349" s="29"/>
      <c r="AY349" s="27"/>
      <c r="AZ349" s="27"/>
      <c r="BA349" s="27"/>
      <c r="BB349" s="27"/>
      <c r="BC349" s="27"/>
      <c r="BD349" s="27"/>
      <c r="BE349" s="27"/>
      <c r="BF349" s="27"/>
      <c r="BG349" s="27"/>
      <c r="BH349" s="27"/>
      <c r="BI349" s="27"/>
      <c r="BJ349" s="29"/>
      <c r="BK349" s="27"/>
      <c r="BL349" s="27"/>
      <c r="BM349" s="27"/>
      <c r="BN349" s="29"/>
      <c r="BO349" s="29"/>
      <c r="BP349" s="27"/>
      <c r="BQ349" s="27"/>
      <c r="BR349" s="27"/>
      <c r="BS349" s="27"/>
      <c r="BT349" s="27"/>
      <c r="BU349" s="27"/>
      <c r="BV349" s="27"/>
      <c r="BW349" s="27"/>
      <c r="BX349" s="27"/>
      <c r="BY349" s="27"/>
      <c r="BZ349" s="27"/>
      <c r="CA349" s="27"/>
      <c r="CB349" s="27"/>
      <c r="CC349" s="27"/>
      <c r="CD349" s="27"/>
      <c r="CE349" s="27"/>
      <c r="CF349" s="27"/>
      <c r="CG349" s="27"/>
      <c r="CH349" s="27"/>
      <c r="CI349" s="27"/>
      <c r="CJ349" s="27"/>
      <c r="CK349" s="27"/>
      <c r="CL349" s="27"/>
      <c r="CM349" s="27"/>
      <c r="CN349" s="27"/>
      <c r="CO349" s="27"/>
      <c r="CP349" s="27"/>
      <c r="CQ349" s="27"/>
      <c r="CR349" s="27"/>
      <c r="CS349" s="27"/>
      <c r="CT349" s="27"/>
      <c r="CU349" s="27"/>
      <c r="CV349" s="27"/>
    </row>
    <row r="350" spans="2:100" ht="14.4" x14ac:dyDescent="0.3">
      <c r="B350" s="22"/>
      <c r="C350" s="22"/>
      <c r="D350" s="22"/>
      <c r="E350" s="22"/>
      <c r="F350" s="22"/>
      <c r="G350" s="22"/>
      <c r="H350" s="22"/>
      <c r="I350" s="22"/>
      <c r="J350" s="22"/>
      <c r="K350" s="22"/>
      <c r="L350" s="22"/>
      <c r="M350" s="22"/>
      <c r="N350" s="22"/>
      <c r="O350" s="23"/>
      <c r="P350" s="22"/>
      <c r="Q350" s="22"/>
      <c r="R350" s="22"/>
      <c r="S350" s="22"/>
      <c r="T350" s="23"/>
      <c r="U350" s="22"/>
      <c r="V350" s="22"/>
      <c r="W350" s="22"/>
      <c r="X350" s="22"/>
      <c r="Y350" s="28"/>
      <c r="Z350" s="22"/>
      <c r="AA350" s="26"/>
      <c r="AB350" s="26"/>
      <c r="AC350" s="25"/>
      <c r="AD350" s="26"/>
      <c r="AE350" s="27"/>
      <c r="AF350" s="27"/>
      <c r="AG350" s="27"/>
      <c r="AH350" s="28"/>
      <c r="AI350" s="29"/>
      <c r="AJ350" s="27"/>
      <c r="AK350" s="27"/>
      <c r="AL350" s="27"/>
      <c r="AM350" s="27"/>
      <c r="AN350" s="27"/>
      <c r="AO350" s="27"/>
      <c r="AP350" s="27"/>
      <c r="AQ350" s="27"/>
      <c r="AR350" s="27"/>
      <c r="AS350" s="27"/>
      <c r="AT350" s="29"/>
      <c r="AU350" s="27"/>
      <c r="AV350" s="27"/>
      <c r="AW350" s="27"/>
      <c r="AX350" s="29"/>
      <c r="AY350" s="27"/>
      <c r="AZ350" s="27"/>
      <c r="BA350" s="27"/>
      <c r="BB350" s="27"/>
      <c r="BC350" s="27"/>
      <c r="BD350" s="27"/>
      <c r="BE350" s="27"/>
      <c r="BF350" s="27"/>
      <c r="BG350" s="27"/>
      <c r="BH350" s="27"/>
      <c r="BI350" s="27"/>
      <c r="BJ350" s="29"/>
      <c r="BK350" s="27"/>
      <c r="BL350" s="27"/>
      <c r="BM350" s="27"/>
      <c r="BN350" s="29"/>
      <c r="BO350" s="29"/>
      <c r="BP350" s="27"/>
      <c r="BQ350" s="27"/>
      <c r="BR350" s="27"/>
      <c r="BS350" s="27"/>
      <c r="BT350" s="27"/>
      <c r="BU350" s="27"/>
      <c r="BV350" s="27"/>
      <c r="BW350" s="27"/>
      <c r="BX350" s="27"/>
      <c r="BY350" s="27"/>
      <c r="BZ350" s="27"/>
      <c r="CA350" s="27"/>
      <c r="CB350" s="27"/>
      <c r="CC350" s="27"/>
      <c r="CD350" s="27"/>
      <c r="CE350" s="27"/>
      <c r="CF350" s="27"/>
      <c r="CG350" s="27"/>
      <c r="CH350" s="27"/>
      <c r="CI350" s="27"/>
      <c r="CJ350" s="27"/>
      <c r="CK350" s="27"/>
      <c r="CL350" s="27"/>
      <c r="CM350" s="27"/>
      <c r="CN350" s="27"/>
      <c r="CO350" s="27"/>
      <c r="CP350" s="27"/>
      <c r="CQ350" s="27"/>
      <c r="CR350" s="27"/>
      <c r="CS350" s="27"/>
      <c r="CT350" s="27"/>
      <c r="CU350" s="27"/>
      <c r="CV350" s="27"/>
    </row>
    <row r="351" spans="2:100" ht="14.4" x14ac:dyDescent="0.3">
      <c r="B351" s="22"/>
      <c r="C351" s="22"/>
      <c r="D351" s="22"/>
      <c r="E351" s="22"/>
      <c r="F351" s="22"/>
      <c r="G351" s="22"/>
      <c r="H351" s="22"/>
      <c r="I351" s="22"/>
      <c r="J351" s="22"/>
      <c r="K351" s="22"/>
      <c r="L351" s="22"/>
      <c r="M351" s="22"/>
      <c r="N351" s="22"/>
      <c r="O351" s="23"/>
      <c r="P351" s="22"/>
      <c r="Q351" s="22"/>
      <c r="R351" s="22"/>
      <c r="S351" s="22"/>
      <c r="T351" s="23"/>
      <c r="U351" s="22"/>
      <c r="V351" s="22"/>
      <c r="W351" s="22"/>
      <c r="X351" s="22"/>
      <c r="Y351" s="28"/>
      <c r="Z351" s="22"/>
      <c r="AA351" s="26"/>
      <c r="AB351" s="26"/>
      <c r="AC351" s="25"/>
      <c r="AD351" s="26"/>
      <c r="AE351" s="27"/>
      <c r="AF351" s="27"/>
      <c r="AG351" s="27"/>
      <c r="AH351" s="28"/>
      <c r="AI351" s="29"/>
      <c r="AJ351" s="27"/>
      <c r="AK351" s="27"/>
      <c r="AL351" s="27"/>
      <c r="AM351" s="27"/>
      <c r="AN351" s="27"/>
      <c r="AO351" s="27"/>
      <c r="AP351" s="27"/>
      <c r="AQ351" s="27"/>
      <c r="AR351" s="27"/>
      <c r="AS351" s="27"/>
      <c r="AT351" s="29"/>
      <c r="AU351" s="27"/>
      <c r="AV351" s="27"/>
      <c r="AW351" s="27"/>
      <c r="AX351" s="29"/>
      <c r="AY351" s="27"/>
      <c r="AZ351" s="27"/>
      <c r="BA351" s="27"/>
      <c r="BB351" s="27"/>
      <c r="BC351" s="27"/>
      <c r="BD351" s="27"/>
      <c r="BE351" s="27"/>
      <c r="BF351" s="27"/>
      <c r="BG351" s="27"/>
      <c r="BH351" s="27"/>
      <c r="BI351" s="27"/>
      <c r="BJ351" s="29"/>
      <c r="BK351" s="27"/>
      <c r="BL351" s="27"/>
      <c r="BM351" s="27"/>
      <c r="BN351" s="29"/>
      <c r="BO351" s="29"/>
      <c r="BP351" s="27"/>
      <c r="BQ351" s="27"/>
      <c r="BR351" s="27"/>
      <c r="BS351" s="27"/>
      <c r="BT351" s="27"/>
      <c r="BU351" s="27"/>
      <c r="BV351" s="27"/>
      <c r="BW351" s="27"/>
      <c r="BX351" s="27"/>
      <c r="BY351" s="27"/>
      <c r="BZ351" s="27"/>
      <c r="CA351" s="27"/>
      <c r="CB351" s="27"/>
      <c r="CC351" s="27"/>
      <c r="CD351" s="27"/>
      <c r="CE351" s="27"/>
      <c r="CF351" s="27"/>
      <c r="CG351" s="27"/>
      <c r="CH351" s="27"/>
      <c r="CI351" s="27"/>
      <c r="CJ351" s="27"/>
      <c r="CK351" s="27"/>
      <c r="CL351" s="27"/>
      <c r="CM351" s="27"/>
      <c r="CN351" s="27"/>
      <c r="CO351" s="27"/>
      <c r="CP351" s="27"/>
      <c r="CQ351" s="27"/>
      <c r="CR351" s="27"/>
      <c r="CS351" s="27"/>
      <c r="CT351" s="27"/>
      <c r="CU351" s="27"/>
      <c r="CV351" s="27"/>
    </row>
    <row r="352" spans="2:100" ht="14.4" x14ac:dyDescent="0.3">
      <c r="B352" s="22"/>
      <c r="C352" s="22"/>
      <c r="D352" s="22"/>
      <c r="E352" s="22"/>
      <c r="F352" s="22"/>
      <c r="G352" s="22"/>
      <c r="H352" s="22"/>
      <c r="I352" s="22"/>
      <c r="J352" s="22"/>
      <c r="K352" s="22"/>
      <c r="L352" s="22"/>
      <c r="M352" s="22"/>
      <c r="N352" s="22"/>
      <c r="O352" s="23"/>
      <c r="P352" s="22"/>
      <c r="Q352" s="22"/>
      <c r="R352" s="22"/>
      <c r="S352" s="22"/>
      <c r="T352" s="23"/>
      <c r="U352" s="22"/>
      <c r="V352" s="22"/>
      <c r="W352" s="22"/>
      <c r="X352" s="22"/>
      <c r="Y352" s="28"/>
      <c r="Z352" s="22"/>
      <c r="AA352" s="26"/>
      <c r="AB352" s="26"/>
      <c r="AC352" s="25"/>
      <c r="AD352" s="26"/>
      <c r="AE352" s="27"/>
      <c r="AF352" s="27"/>
      <c r="AG352" s="27"/>
      <c r="AH352" s="28"/>
      <c r="AI352" s="29"/>
      <c r="AJ352" s="27"/>
      <c r="AK352" s="27"/>
      <c r="AL352" s="27"/>
      <c r="AM352" s="27"/>
      <c r="AN352" s="27"/>
      <c r="AO352" s="27"/>
      <c r="AP352" s="27"/>
      <c r="AQ352" s="27"/>
      <c r="AR352" s="27"/>
      <c r="AS352" s="27"/>
      <c r="AT352" s="29"/>
      <c r="AU352" s="27"/>
      <c r="AV352" s="27"/>
      <c r="AW352" s="27"/>
      <c r="AX352" s="29"/>
      <c r="AY352" s="27"/>
      <c r="AZ352" s="27"/>
      <c r="BA352" s="27"/>
      <c r="BB352" s="27"/>
      <c r="BC352" s="27"/>
      <c r="BD352" s="27"/>
      <c r="BE352" s="27"/>
      <c r="BF352" s="27"/>
      <c r="BG352" s="27"/>
      <c r="BH352" s="27"/>
      <c r="BI352" s="27"/>
      <c r="BJ352" s="29"/>
      <c r="BK352" s="27"/>
      <c r="BL352" s="27"/>
      <c r="BM352" s="27"/>
      <c r="BN352" s="29"/>
      <c r="BO352" s="29"/>
      <c r="BP352" s="27"/>
      <c r="BQ352" s="27"/>
      <c r="BR352" s="27"/>
      <c r="BS352" s="27"/>
      <c r="BT352" s="27"/>
      <c r="BU352" s="27"/>
      <c r="BV352" s="27"/>
      <c r="BW352" s="27"/>
      <c r="BX352" s="27"/>
      <c r="BY352" s="27"/>
      <c r="BZ352" s="27"/>
      <c r="CA352" s="27"/>
      <c r="CB352" s="27"/>
      <c r="CC352" s="27"/>
      <c r="CD352" s="27"/>
      <c r="CE352" s="27"/>
      <c r="CF352" s="27"/>
      <c r="CG352" s="27"/>
      <c r="CH352" s="27"/>
      <c r="CI352" s="27"/>
      <c r="CJ352" s="27"/>
      <c r="CK352" s="27"/>
      <c r="CL352" s="27"/>
      <c r="CM352" s="27"/>
      <c r="CN352" s="27"/>
      <c r="CO352" s="27"/>
      <c r="CP352" s="27"/>
      <c r="CQ352" s="27"/>
      <c r="CR352" s="27"/>
      <c r="CS352" s="27"/>
      <c r="CT352" s="27"/>
      <c r="CU352" s="27"/>
      <c r="CV352" s="27"/>
    </row>
    <row r="353" spans="2:100" ht="14.4" x14ac:dyDescent="0.3">
      <c r="B353" s="22"/>
      <c r="C353" s="22"/>
      <c r="D353" s="22"/>
      <c r="E353" s="22"/>
      <c r="F353" s="22"/>
      <c r="G353" s="22"/>
      <c r="H353" s="22"/>
      <c r="I353" s="22"/>
      <c r="J353" s="22"/>
      <c r="K353" s="22"/>
      <c r="L353" s="22"/>
      <c r="M353" s="22"/>
      <c r="N353" s="22"/>
      <c r="O353" s="23"/>
      <c r="P353" s="22"/>
      <c r="Q353" s="22"/>
      <c r="R353" s="22"/>
      <c r="S353" s="22"/>
      <c r="T353" s="23"/>
      <c r="U353" s="22"/>
      <c r="V353" s="22"/>
      <c r="W353" s="22"/>
      <c r="X353" s="22"/>
      <c r="Y353" s="28"/>
      <c r="Z353" s="22"/>
      <c r="AA353" s="26"/>
      <c r="AB353" s="26"/>
      <c r="AC353" s="25"/>
      <c r="AD353" s="26"/>
      <c r="AE353" s="27"/>
      <c r="AF353" s="27"/>
      <c r="AG353" s="27"/>
      <c r="AH353" s="28"/>
      <c r="AI353" s="29"/>
      <c r="AJ353" s="27"/>
      <c r="AK353" s="27"/>
      <c r="AL353" s="27"/>
      <c r="AM353" s="27"/>
      <c r="AN353" s="27"/>
      <c r="AO353" s="27"/>
      <c r="AP353" s="27"/>
      <c r="AQ353" s="27"/>
      <c r="AR353" s="27"/>
      <c r="AS353" s="27"/>
      <c r="AT353" s="29"/>
      <c r="AU353" s="27"/>
      <c r="AV353" s="27"/>
      <c r="AW353" s="27"/>
      <c r="AX353" s="29"/>
      <c r="AY353" s="27"/>
      <c r="AZ353" s="27"/>
      <c r="BA353" s="27"/>
      <c r="BB353" s="27"/>
      <c r="BC353" s="27"/>
      <c r="BD353" s="27"/>
      <c r="BE353" s="27"/>
      <c r="BF353" s="27"/>
      <c r="BG353" s="27"/>
      <c r="BH353" s="27"/>
      <c r="BI353" s="27"/>
      <c r="BJ353" s="29"/>
      <c r="BK353" s="27"/>
      <c r="BL353" s="27"/>
      <c r="BM353" s="27"/>
      <c r="BN353" s="29"/>
      <c r="BO353" s="29"/>
      <c r="BP353" s="27"/>
      <c r="BQ353" s="27"/>
      <c r="BR353" s="27"/>
      <c r="BS353" s="27"/>
      <c r="BT353" s="27"/>
      <c r="BU353" s="27"/>
      <c r="BV353" s="27"/>
      <c r="BW353" s="27"/>
      <c r="BX353" s="27"/>
      <c r="BY353" s="27"/>
      <c r="BZ353" s="27"/>
      <c r="CA353" s="27"/>
      <c r="CB353" s="27"/>
      <c r="CC353" s="27"/>
      <c r="CD353" s="27"/>
      <c r="CE353" s="27"/>
      <c r="CF353" s="27"/>
      <c r="CG353" s="27"/>
      <c r="CH353" s="27"/>
      <c r="CI353" s="27"/>
      <c r="CJ353" s="27"/>
      <c r="CK353" s="27"/>
      <c r="CL353" s="27"/>
      <c r="CM353" s="27"/>
      <c r="CN353" s="27"/>
      <c r="CO353" s="27"/>
      <c r="CP353" s="27"/>
      <c r="CQ353" s="27"/>
      <c r="CR353" s="27"/>
      <c r="CS353" s="27"/>
      <c r="CT353" s="27"/>
      <c r="CU353" s="27"/>
      <c r="CV353" s="27"/>
    </row>
    <row r="354" spans="2:100" ht="14.4" x14ac:dyDescent="0.3">
      <c r="B354" s="22"/>
      <c r="C354" s="22"/>
      <c r="D354" s="22"/>
      <c r="E354" s="22"/>
      <c r="F354" s="22"/>
      <c r="G354" s="22"/>
      <c r="H354" s="22"/>
      <c r="I354" s="22"/>
      <c r="J354" s="22"/>
      <c r="K354" s="22"/>
      <c r="L354" s="22"/>
      <c r="M354" s="22"/>
      <c r="N354" s="22"/>
      <c r="O354" s="23"/>
      <c r="P354" s="22"/>
      <c r="Q354" s="22"/>
      <c r="R354" s="22"/>
      <c r="S354" s="22"/>
      <c r="T354" s="23"/>
      <c r="U354" s="22"/>
      <c r="V354" s="22"/>
      <c r="W354" s="22"/>
      <c r="X354" s="22"/>
      <c r="Y354" s="28"/>
      <c r="Z354" s="22"/>
      <c r="AA354" s="26"/>
      <c r="AB354" s="26"/>
      <c r="AC354" s="25"/>
      <c r="AD354" s="26"/>
      <c r="AE354" s="27"/>
      <c r="AF354" s="27"/>
      <c r="AG354" s="27"/>
      <c r="AH354" s="28"/>
      <c r="AI354" s="29"/>
      <c r="AJ354" s="27"/>
      <c r="AK354" s="27"/>
      <c r="AL354" s="27"/>
      <c r="AM354" s="27"/>
      <c r="AN354" s="27"/>
      <c r="AO354" s="27"/>
      <c r="AP354" s="27"/>
      <c r="AQ354" s="27"/>
      <c r="AR354" s="27"/>
      <c r="AS354" s="27"/>
      <c r="AT354" s="29"/>
      <c r="AU354" s="27"/>
      <c r="AV354" s="27"/>
      <c r="AW354" s="27"/>
      <c r="AX354" s="29"/>
      <c r="AY354" s="27"/>
      <c r="AZ354" s="27"/>
      <c r="BA354" s="27"/>
      <c r="BB354" s="27"/>
      <c r="BC354" s="27"/>
      <c r="BD354" s="27"/>
      <c r="BE354" s="27"/>
      <c r="BF354" s="27"/>
      <c r="BG354" s="27"/>
      <c r="BH354" s="27"/>
      <c r="BI354" s="27"/>
      <c r="BJ354" s="29"/>
      <c r="BK354" s="27"/>
      <c r="BL354" s="27"/>
      <c r="BM354" s="27"/>
      <c r="BN354" s="29"/>
      <c r="BO354" s="29"/>
      <c r="BP354" s="27"/>
      <c r="BQ354" s="27"/>
      <c r="BR354" s="27"/>
      <c r="BS354" s="27"/>
      <c r="BT354" s="27"/>
      <c r="BU354" s="27"/>
      <c r="BV354" s="27"/>
      <c r="BW354" s="27"/>
      <c r="BX354" s="27"/>
      <c r="BY354" s="27"/>
      <c r="BZ354" s="27"/>
      <c r="CA354" s="27"/>
      <c r="CB354" s="27"/>
      <c r="CC354" s="27"/>
      <c r="CD354" s="27"/>
      <c r="CE354" s="27"/>
      <c r="CF354" s="27"/>
      <c r="CG354" s="27"/>
      <c r="CH354" s="27"/>
      <c r="CI354" s="27"/>
      <c r="CJ354" s="27"/>
      <c r="CK354" s="27"/>
      <c r="CL354" s="27"/>
      <c r="CM354" s="27"/>
      <c r="CN354" s="27"/>
      <c r="CO354" s="27"/>
      <c r="CP354" s="27"/>
      <c r="CQ354" s="27"/>
      <c r="CR354" s="27"/>
      <c r="CS354" s="27"/>
      <c r="CT354" s="27"/>
      <c r="CU354" s="27"/>
      <c r="CV354" s="27"/>
    </row>
    <row r="355" spans="2:100" ht="14.4" x14ac:dyDescent="0.3">
      <c r="B355" s="22"/>
      <c r="C355" s="22"/>
      <c r="D355" s="22"/>
      <c r="E355" s="22"/>
      <c r="F355" s="22"/>
      <c r="G355" s="22"/>
      <c r="H355" s="22"/>
      <c r="I355" s="22"/>
      <c r="J355" s="22"/>
      <c r="K355" s="22"/>
      <c r="L355" s="22"/>
      <c r="M355" s="22"/>
      <c r="N355" s="22"/>
      <c r="O355" s="23"/>
      <c r="P355" s="22"/>
      <c r="Q355" s="22"/>
      <c r="R355" s="22"/>
      <c r="S355" s="22"/>
      <c r="T355" s="23"/>
      <c r="U355" s="22"/>
      <c r="V355" s="22"/>
      <c r="W355" s="22"/>
      <c r="X355" s="22"/>
      <c r="Y355" s="28"/>
      <c r="Z355" s="22"/>
      <c r="AA355" s="26"/>
      <c r="AB355" s="26"/>
      <c r="AC355" s="25"/>
      <c r="AD355" s="26"/>
      <c r="AE355" s="27"/>
      <c r="AF355" s="27"/>
      <c r="AG355" s="27"/>
      <c r="AH355" s="28"/>
      <c r="AI355" s="29"/>
      <c r="AJ355" s="27"/>
      <c r="AK355" s="27"/>
      <c r="AL355" s="27"/>
      <c r="AM355" s="27"/>
      <c r="AN355" s="27"/>
      <c r="AO355" s="27"/>
      <c r="AP355" s="27"/>
      <c r="AQ355" s="27"/>
      <c r="AR355" s="27"/>
      <c r="AS355" s="27"/>
      <c r="AT355" s="29"/>
      <c r="AU355" s="27"/>
      <c r="AV355" s="27"/>
      <c r="AW355" s="27"/>
      <c r="AX355" s="29"/>
      <c r="AY355" s="27"/>
      <c r="AZ355" s="27"/>
      <c r="BA355" s="27"/>
      <c r="BB355" s="27"/>
      <c r="BC355" s="27"/>
      <c r="BD355" s="27"/>
      <c r="BE355" s="27"/>
      <c r="BF355" s="27"/>
      <c r="BG355" s="27"/>
      <c r="BH355" s="27"/>
      <c r="BI355" s="27"/>
      <c r="BJ355" s="29"/>
      <c r="BK355" s="27"/>
      <c r="BL355" s="27"/>
      <c r="BM355" s="27"/>
      <c r="BN355" s="29"/>
      <c r="BO355" s="29"/>
      <c r="BP355" s="27"/>
      <c r="BQ355" s="27"/>
      <c r="BR355" s="27"/>
      <c r="BS355" s="27"/>
      <c r="BT355" s="27"/>
      <c r="BU355" s="27"/>
      <c r="BV355" s="27"/>
      <c r="BW355" s="27"/>
      <c r="BX355" s="27"/>
      <c r="BY355" s="27"/>
      <c r="BZ355" s="27"/>
      <c r="CA355" s="27"/>
      <c r="CB355" s="27"/>
      <c r="CC355" s="27"/>
      <c r="CD355" s="27"/>
      <c r="CE355" s="27"/>
      <c r="CF355" s="27"/>
      <c r="CG355" s="27"/>
      <c r="CH355" s="27"/>
      <c r="CI355" s="27"/>
      <c r="CJ355" s="27"/>
      <c r="CK355" s="27"/>
      <c r="CL355" s="27"/>
      <c r="CM355" s="27"/>
      <c r="CN355" s="27"/>
      <c r="CO355" s="27"/>
      <c r="CP355" s="27"/>
      <c r="CQ355" s="27"/>
      <c r="CR355" s="27"/>
      <c r="CS355" s="27"/>
      <c r="CT355" s="27"/>
      <c r="CU355" s="27"/>
      <c r="CV355" s="27"/>
    </row>
    <row r="356" spans="2:100" ht="14.4" x14ac:dyDescent="0.3">
      <c r="B356" s="22"/>
      <c r="C356" s="22"/>
      <c r="D356" s="22"/>
      <c r="E356" s="22"/>
      <c r="F356" s="22"/>
      <c r="G356" s="22"/>
      <c r="H356" s="22"/>
      <c r="I356" s="22"/>
      <c r="J356" s="22"/>
      <c r="K356" s="22"/>
      <c r="L356" s="22"/>
      <c r="M356" s="22"/>
      <c r="N356" s="22"/>
      <c r="O356" s="23"/>
      <c r="P356" s="22"/>
      <c r="Q356" s="22"/>
      <c r="R356" s="22"/>
      <c r="S356" s="22"/>
      <c r="T356" s="23"/>
      <c r="U356" s="22"/>
      <c r="V356" s="22"/>
      <c r="W356" s="22"/>
      <c r="X356" s="22"/>
      <c r="Y356" s="28"/>
      <c r="Z356" s="22"/>
      <c r="AA356" s="26"/>
      <c r="AB356" s="26"/>
      <c r="AC356" s="25"/>
      <c r="AD356" s="26"/>
      <c r="AE356" s="27"/>
      <c r="AF356" s="27"/>
      <c r="AG356" s="27"/>
      <c r="AH356" s="28"/>
      <c r="AI356" s="29"/>
      <c r="AJ356" s="27"/>
      <c r="AK356" s="27"/>
      <c r="AL356" s="27"/>
      <c r="AM356" s="27"/>
      <c r="AN356" s="27"/>
      <c r="AO356" s="27"/>
      <c r="AP356" s="27"/>
      <c r="AQ356" s="27"/>
      <c r="AR356" s="27"/>
      <c r="AS356" s="27"/>
      <c r="AT356" s="29"/>
      <c r="AU356" s="27"/>
      <c r="AV356" s="27"/>
      <c r="AW356" s="27"/>
      <c r="AX356" s="29"/>
      <c r="AY356" s="27"/>
      <c r="AZ356" s="27"/>
      <c r="BA356" s="27"/>
      <c r="BB356" s="27"/>
      <c r="BC356" s="27"/>
      <c r="BD356" s="27"/>
      <c r="BE356" s="27"/>
      <c r="BF356" s="27"/>
      <c r="BG356" s="27"/>
      <c r="BH356" s="27"/>
      <c r="BI356" s="27"/>
      <c r="BJ356" s="29"/>
      <c r="BK356" s="27"/>
      <c r="BL356" s="27"/>
      <c r="BM356" s="27"/>
      <c r="BN356" s="29"/>
      <c r="BO356" s="29"/>
      <c r="BP356" s="27"/>
      <c r="BQ356" s="27"/>
      <c r="BR356" s="27"/>
      <c r="BS356" s="27"/>
      <c r="BT356" s="27"/>
      <c r="BU356" s="27"/>
      <c r="BV356" s="27"/>
      <c r="BW356" s="27"/>
      <c r="BX356" s="27"/>
      <c r="BY356" s="27"/>
      <c r="BZ356" s="27"/>
      <c r="CA356" s="27"/>
      <c r="CB356" s="27"/>
      <c r="CC356" s="27"/>
      <c r="CD356" s="27"/>
      <c r="CE356" s="27"/>
      <c r="CF356" s="27"/>
      <c r="CG356" s="27"/>
      <c r="CH356" s="27"/>
      <c r="CI356" s="27"/>
      <c r="CJ356" s="27"/>
      <c r="CK356" s="27"/>
      <c r="CL356" s="27"/>
      <c r="CM356" s="27"/>
      <c r="CN356" s="27"/>
      <c r="CO356" s="27"/>
      <c r="CP356" s="27"/>
      <c r="CQ356" s="27"/>
      <c r="CR356" s="27"/>
      <c r="CS356" s="27"/>
      <c r="CT356" s="27"/>
      <c r="CU356" s="27"/>
      <c r="CV356" s="27"/>
    </row>
    <row r="357" spans="2:100" ht="14.4" x14ac:dyDescent="0.3">
      <c r="B357" s="22"/>
      <c r="C357" s="22"/>
      <c r="D357" s="22"/>
      <c r="E357" s="22"/>
      <c r="F357" s="22"/>
      <c r="G357" s="22"/>
      <c r="H357" s="22"/>
      <c r="I357" s="22"/>
      <c r="J357" s="22"/>
      <c r="K357" s="22"/>
      <c r="L357" s="22"/>
      <c r="M357" s="22"/>
      <c r="N357" s="22"/>
      <c r="O357" s="23"/>
      <c r="P357" s="22"/>
      <c r="Q357" s="22"/>
      <c r="R357" s="22"/>
      <c r="S357" s="22"/>
      <c r="T357" s="23"/>
      <c r="U357" s="22"/>
      <c r="V357" s="22"/>
      <c r="W357" s="22"/>
      <c r="X357" s="22"/>
      <c r="Y357" s="28"/>
      <c r="Z357" s="22"/>
      <c r="AA357" s="26"/>
      <c r="AB357" s="26"/>
      <c r="AC357" s="25"/>
      <c r="AD357" s="26"/>
      <c r="AE357" s="27"/>
      <c r="AF357" s="27"/>
      <c r="AG357" s="27"/>
      <c r="AH357" s="28"/>
      <c r="AI357" s="29"/>
      <c r="AJ357" s="27"/>
      <c r="AK357" s="27"/>
      <c r="AL357" s="27"/>
      <c r="AM357" s="27"/>
      <c r="AN357" s="27"/>
      <c r="AO357" s="27"/>
      <c r="AP357" s="27"/>
      <c r="AQ357" s="27"/>
      <c r="AR357" s="27"/>
      <c r="AS357" s="27"/>
      <c r="AT357" s="29"/>
      <c r="AU357" s="27"/>
      <c r="AV357" s="27"/>
      <c r="AW357" s="27"/>
      <c r="AX357" s="29"/>
      <c r="AY357" s="27"/>
      <c r="AZ357" s="27"/>
      <c r="BA357" s="27"/>
      <c r="BB357" s="27"/>
      <c r="BC357" s="27"/>
      <c r="BD357" s="27"/>
      <c r="BE357" s="27"/>
      <c r="BF357" s="27"/>
      <c r="BG357" s="27"/>
      <c r="BH357" s="27"/>
      <c r="BI357" s="27"/>
      <c r="BJ357" s="29"/>
      <c r="BK357" s="27"/>
      <c r="BL357" s="27"/>
      <c r="BM357" s="27"/>
      <c r="BN357" s="29"/>
      <c r="BO357" s="29"/>
      <c r="BP357" s="27"/>
      <c r="BQ357" s="27"/>
      <c r="BR357" s="27"/>
      <c r="BS357" s="27"/>
      <c r="BT357" s="27"/>
      <c r="BU357" s="27"/>
      <c r="BV357" s="27"/>
      <c r="BW357" s="27"/>
      <c r="BX357" s="27"/>
      <c r="BY357" s="27"/>
      <c r="BZ357" s="27"/>
      <c r="CA357" s="27"/>
      <c r="CB357" s="27"/>
      <c r="CC357" s="27"/>
      <c r="CD357" s="27"/>
      <c r="CE357" s="27"/>
      <c r="CF357" s="27"/>
      <c r="CG357" s="27"/>
      <c r="CH357" s="27"/>
      <c r="CI357" s="27"/>
      <c r="CJ357" s="27"/>
      <c r="CK357" s="27"/>
      <c r="CL357" s="27"/>
      <c r="CM357" s="27"/>
      <c r="CN357" s="27"/>
      <c r="CO357" s="27"/>
      <c r="CP357" s="27"/>
      <c r="CQ357" s="27"/>
      <c r="CR357" s="27"/>
      <c r="CS357" s="27"/>
      <c r="CT357" s="27"/>
      <c r="CU357" s="27"/>
      <c r="CV357" s="27"/>
    </row>
    <row r="358" spans="2:100" ht="14.4" x14ac:dyDescent="0.3">
      <c r="B358" s="22"/>
      <c r="C358" s="22"/>
      <c r="D358" s="22"/>
      <c r="E358" s="22"/>
      <c r="F358" s="22"/>
      <c r="G358" s="22"/>
      <c r="H358" s="22"/>
      <c r="I358" s="22"/>
      <c r="J358" s="22"/>
      <c r="K358" s="22"/>
      <c r="L358" s="22"/>
      <c r="M358" s="22"/>
      <c r="N358" s="22"/>
      <c r="O358" s="23"/>
      <c r="P358" s="22"/>
      <c r="Q358" s="22"/>
      <c r="R358" s="22"/>
      <c r="S358" s="22"/>
      <c r="T358" s="23"/>
      <c r="U358" s="22"/>
      <c r="V358" s="22"/>
      <c r="W358" s="22"/>
      <c r="X358" s="22"/>
      <c r="Y358" s="28"/>
      <c r="Z358" s="22"/>
      <c r="AA358" s="26"/>
      <c r="AB358" s="26"/>
      <c r="AC358" s="25"/>
      <c r="AD358" s="26"/>
      <c r="AE358" s="27"/>
      <c r="AF358" s="27"/>
      <c r="AG358" s="27"/>
      <c r="AH358" s="28"/>
      <c r="AI358" s="29"/>
      <c r="AJ358" s="27"/>
      <c r="AK358" s="27"/>
      <c r="AL358" s="27"/>
      <c r="AM358" s="27"/>
      <c r="AN358" s="27"/>
      <c r="AO358" s="27"/>
      <c r="AP358" s="27"/>
      <c r="AQ358" s="27"/>
      <c r="AR358" s="27"/>
      <c r="AS358" s="27"/>
      <c r="AT358" s="29"/>
      <c r="AU358" s="27"/>
      <c r="AV358" s="27"/>
      <c r="AW358" s="27"/>
      <c r="AX358" s="29"/>
      <c r="AY358" s="27"/>
      <c r="AZ358" s="27"/>
      <c r="BA358" s="27"/>
      <c r="BB358" s="27"/>
      <c r="BC358" s="27"/>
      <c r="BD358" s="27"/>
      <c r="BE358" s="27"/>
      <c r="BF358" s="27"/>
      <c r="BG358" s="27"/>
      <c r="BH358" s="27"/>
      <c r="BI358" s="27"/>
      <c r="BJ358" s="29"/>
      <c r="BK358" s="27"/>
      <c r="BL358" s="27"/>
      <c r="BM358" s="27"/>
      <c r="BN358" s="29"/>
      <c r="BO358" s="29"/>
      <c r="BP358" s="27"/>
      <c r="BQ358" s="27"/>
      <c r="BR358" s="27"/>
      <c r="BS358" s="27"/>
      <c r="BT358" s="27"/>
      <c r="BU358" s="27"/>
      <c r="BV358" s="27"/>
      <c r="BW358" s="27"/>
      <c r="BX358" s="27"/>
      <c r="BY358" s="27"/>
      <c r="BZ358" s="27"/>
      <c r="CA358" s="27"/>
      <c r="CB358" s="27"/>
      <c r="CC358" s="27"/>
      <c r="CD358" s="27"/>
      <c r="CE358" s="27"/>
      <c r="CF358" s="27"/>
      <c r="CG358" s="27"/>
      <c r="CH358" s="27"/>
      <c r="CI358" s="27"/>
      <c r="CJ358" s="27"/>
      <c r="CK358" s="27"/>
      <c r="CL358" s="27"/>
      <c r="CM358" s="27"/>
      <c r="CN358" s="27"/>
      <c r="CO358" s="27"/>
      <c r="CP358" s="27"/>
      <c r="CQ358" s="27"/>
      <c r="CR358" s="27"/>
      <c r="CS358" s="27"/>
      <c r="CT358" s="27"/>
      <c r="CU358" s="27"/>
      <c r="CV358" s="27"/>
    </row>
    <row r="359" spans="2:100" ht="14.4" x14ac:dyDescent="0.3">
      <c r="B359" s="22"/>
      <c r="C359" s="22"/>
      <c r="D359" s="22"/>
      <c r="E359" s="22"/>
      <c r="F359" s="22"/>
      <c r="G359" s="22"/>
      <c r="H359" s="22"/>
      <c r="I359" s="22"/>
      <c r="J359" s="22"/>
      <c r="K359" s="22"/>
      <c r="L359" s="22"/>
      <c r="M359" s="22"/>
      <c r="N359" s="22"/>
      <c r="O359" s="23"/>
      <c r="P359" s="22"/>
      <c r="Q359" s="22"/>
      <c r="R359" s="22"/>
      <c r="S359" s="22"/>
      <c r="T359" s="23"/>
      <c r="U359" s="22"/>
      <c r="V359" s="22"/>
      <c r="W359" s="22"/>
      <c r="X359" s="22"/>
      <c r="Y359" s="28"/>
      <c r="Z359" s="22"/>
      <c r="AA359" s="26"/>
      <c r="AB359" s="26"/>
      <c r="AC359" s="25"/>
      <c r="AD359" s="26"/>
      <c r="AE359" s="27"/>
      <c r="AF359" s="27"/>
      <c r="AG359" s="27"/>
      <c r="AH359" s="28"/>
      <c r="AI359" s="29"/>
      <c r="AJ359" s="27"/>
      <c r="AK359" s="27"/>
      <c r="AL359" s="27"/>
      <c r="AM359" s="27"/>
      <c r="AN359" s="27"/>
      <c r="AO359" s="27"/>
      <c r="AP359" s="27"/>
      <c r="AQ359" s="27"/>
      <c r="AR359" s="27"/>
      <c r="AS359" s="27"/>
      <c r="AT359" s="29"/>
      <c r="AU359" s="27"/>
      <c r="AV359" s="27"/>
      <c r="AW359" s="27"/>
      <c r="AX359" s="29"/>
      <c r="AY359" s="27"/>
      <c r="AZ359" s="27"/>
      <c r="BA359" s="27"/>
      <c r="BB359" s="27"/>
      <c r="BC359" s="27"/>
      <c r="BD359" s="27"/>
      <c r="BE359" s="27"/>
      <c r="BF359" s="27"/>
      <c r="BG359" s="27"/>
      <c r="BH359" s="27"/>
      <c r="BI359" s="27"/>
      <c r="BJ359" s="29"/>
      <c r="BK359" s="27"/>
      <c r="BL359" s="27"/>
      <c r="BM359" s="27"/>
      <c r="BN359" s="29"/>
      <c r="BO359" s="29"/>
      <c r="BP359" s="27"/>
      <c r="BQ359" s="27"/>
      <c r="BR359" s="27"/>
      <c r="BS359" s="27"/>
      <c r="BT359" s="27"/>
      <c r="BU359" s="27"/>
      <c r="BV359" s="27"/>
      <c r="BW359" s="27"/>
      <c r="BX359" s="27"/>
      <c r="BY359" s="27"/>
      <c r="BZ359" s="27"/>
      <c r="CA359" s="27"/>
      <c r="CB359" s="27"/>
      <c r="CC359" s="27"/>
      <c r="CD359" s="27"/>
      <c r="CE359" s="27"/>
      <c r="CF359" s="27"/>
      <c r="CG359" s="27"/>
      <c r="CH359" s="27"/>
      <c r="CI359" s="27"/>
      <c r="CJ359" s="27"/>
      <c r="CK359" s="27"/>
      <c r="CL359" s="27"/>
      <c r="CM359" s="27"/>
      <c r="CN359" s="27"/>
      <c r="CO359" s="27"/>
      <c r="CP359" s="27"/>
      <c r="CQ359" s="27"/>
      <c r="CR359" s="27"/>
      <c r="CS359" s="27"/>
      <c r="CT359" s="27"/>
      <c r="CU359" s="27"/>
      <c r="CV359" s="27"/>
    </row>
    <row r="360" spans="2:100" ht="14.4" x14ac:dyDescent="0.3">
      <c r="B360" s="22"/>
      <c r="C360" s="22"/>
      <c r="D360" s="22"/>
      <c r="E360" s="22"/>
      <c r="F360" s="22"/>
      <c r="G360" s="22"/>
      <c r="H360" s="22"/>
      <c r="I360" s="22"/>
      <c r="J360" s="22"/>
      <c r="K360" s="22"/>
      <c r="L360" s="22"/>
      <c r="M360" s="22"/>
      <c r="N360" s="22"/>
      <c r="O360" s="23"/>
      <c r="P360" s="22"/>
      <c r="Q360" s="22"/>
      <c r="R360" s="22"/>
      <c r="S360" s="22"/>
      <c r="T360" s="23"/>
      <c r="U360" s="22"/>
      <c r="V360" s="22"/>
      <c r="W360" s="22"/>
      <c r="X360" s="22"/>
      <c r="Y360" s="28"/>
      <c r="Z360" s="22"/>
      <c r="AA360" s="26"/>
      <c r="AB360" s="26"/>
      <c r="AC360" s="25"/>
      <c r="AD360" s="26"/>
      <c r="AE360" s="27"/>
      <c r="AF360" s="27"/>
      <c r="AG360" s="27"/>
      <c r="AH360" s="28"/>
      <c r="AI360" s="29"/>
      <c r="AJ360" s="27"/>
      <c r="AK360" s="27"/>
      <c r="AL360" s="27"/>
      <c r="AM360" s="27"/>
      <c r="AN360" s="27"/>
      <c r="AO360" s="27"/>
      <c r="AP360" s="27"/>
      <c r="AQ360" s="27"/>
      <c r="AR360" s="27"/>
      <c r="AS360" s="27"/>
      <c r="AT360" s="29"/>
      <c r="AU360" s="27"/>
      <c r="AV360" s="27"/>
      <c r="AW360" s="27"/>
      <c r="AX360" s="29"/>
      <c r="AY360" s="27"/>
      <c r="AZ360" s="27"/>
      <c r="BA360" s="27"/>
      <c r="BB360" s="27"/>
      <c r="BC360" s="27"/>
      <c r="BD360" s="27"/>
      <c r="BE360" s="27"/>
      <c r="BF360" s="27"/>
      <c r="BG360" s="27"/>
      <c r="BH360" s="27"/>
      <c r="BI360" s="27"/>
      <c r="BJ360" s="29"/>
      <c r="BK360" s="27"/>
      <c r="BL360" s="27"/>
      <c r="BM360" s="27"/>
      <c r="BN360" s="29"/>
      <c r="BO360" s="29"/>
      <c r="BP360" s="27"/>
      <c r="BQ360" s="27"/>
      <c r="BR360" s="27"/>
      <c r="BS360" s="27"/>
      <c r="BT360" s="27"/>
      <c r="BU360" s="27"/>
      <c r="BV360" s="27"/>
      <c r="BW360" s="27"/>
      <c r="BX360" s="27"/>
      <c r="BY360" s="27"/>
      <c r="BZ360" s="27"/>
      <c r="CA360" s="27"/>
      <c r="CB360" s="27"/>
      <c r="CC360" s="27"/>
      <c r="CD360" s="27"/>
      <c r="CE360" s="27"/>
      <c r="CF360" s="27"/>
      <c r="CG360" s="27"/>
      <c r="CH360" s="27"/>
      <c r="CI360" s="27"/>
      <c r="CJ360" s="27"/>
      <c r="CK360" s="27"/>
      <c r="CL360" s="27"/>
      <c r="CM360" s="27"/>
      <c r="CN360" s="27"/>
      <c r="CO360" s="27"/>
      <c r="CP360" s="27"/>
      <c r="CQ360" s="27"/>
      <c r="CR360" s="27"/>
      <c r="CS360" s="27"/>
      <c r="CT360" s="27"/>
      <c r="CU360" s="27"/>
      <c r="CV360" s="27"/>
    </row>
    <row r="361" spans="2:100" ht="14.4" x14ac:dyDescent="0.3">
      <c r="B361" s="22"/>
      <c r="C361" s="22"/>
      <c r="D361" s="22"/>
      <c r="E361" s="22"/>
      <c r="F361" s="22"/>
      <c r="G361" s="22"/>
      <c r="H361" s="22"/>
      <c r="I361" s="22"/>
      <c r="J361" s="22"/>
      <c r="K361" s="22"/>
      <c r="L361" s="22"/>
      <c r="M361" s="22"/>
      <c r="N361" s="22"/>
      <c r="O361" s="23"/>
      <c r="P361" s="22"/>
      <c r="Q361" s="22"/>
      <c r="R361" s="22"/>
      <c r="S361" s="22"/>
      <c r="T361" s="23"/>
      <c r="U361" s="22"/>
      <c r="V361" s="22"/>
      <c r="W361" s="22"/>
      <c r="X361" s="22"/>
      <c r="Y361" s="28"/>
      <c r="Z361" s="22"/>
      <c r="AA361" s="26"/>
      <c r="AB361" s="26"/>
      <c r="AC361" s="25"/>
      <c r="AD361" s="26"/>
      <c r="AE361" s="27"/>
      <c r="AF361" s="27"/>
      <c r="AG361" s="27"/>
      <c r="AH361" s="28"/>
      <c r="AI361" s="29"/>
      <c r="AJ361" s="27"/>
      <c r="AK361" s="27"/>
      <c r="AL361" s="27"/>
      <c r="AM361" s="27"/>
      <c r="AN361" s="27"/>
      <c r="AO361" s="27"/>
      <c r="AP361" s="27"/>
      <c r="AQ361" s="27"/>
      <c r="AR361" s="27"/>
      <c r="AS361" s="27"/>
      <c r="AT361" s="29"/>
      <c r="AU361" s="27"/>
      <c r="AV361" s="27"/>
      <c r="AW361" s="27"/>
      <c r="AX361" s="29"/>
      <c r="AY361" s="27"/>
      <c r="AZ361" s="27"/>
      <c r="BA361" s="27"/>
      <c r="BB361" s="27"/>
      <c r="BC361" s="27"/>
      <c r="BD361" s="27"/>
      <c r="BE361" s="27"/>
      <c r="BF361" s="27"/>
      <c r="BG361" s="27"/>
      <c r="BH361" s="27"/>
      <c r="BI361" s="27"/>
      <c r="BJ361" s="29"/>
      <c r="BK361" s="27"/>
      <c r="BL361" s="27"/>
      <c r="BM361" s="27"/>
      <c r="BN361" s="29"/>
      <c r="BO361" s="29"/>
      <c r="BP361" s="27"/>
      <c r="BQ361" s="27"/>
      <c r="BR361" s="27"/>
      <c r="BS361" s="27"/>
      <c r="BT361" s="27"/>
      <c r="BU361" s="27"/>
      <c r="BV361" s="27"/>
      <c r="BW361" s="27"/>
      <c r="BX361" s="27"/>
      <c r="BY361" s="27"/>
      <c r="BZ361" s="27"/>
      <c r="CA361" s="27"/>
      <c r="CB361" s="27"/>
      <c r="CC361" s="27"/>
      <c r="CD361" s="27"/>
      <c r="CE361" s="27"/>
      <c r="CF361" s="27"/>
      <c r="CG361" s="27"/>
      <c r="CH361" s="27"/>
      <c r="CI361" s="27"/>
      <c r="CJ361" s="27"/>
      <c r="CK361" s="27"/>
      <c r="CL361" s="27"/>
      <c r="CM361" s="27"/>
      <c r="CN361" s="27"/>
      <c r="CO361" s="27"/>
      <c r="CP361" s="27"/>
      <c r="CQ361" s="27"/>
      <c r="CR361" s="27"/>
      <c r="CS361" s="27"/>
      <c r="CT361" s="27"/>
      <c r="CU361" s="27"/>
      <c r="CV361" s="27"/>
    </row>
    <row r="362" spans="2:100" ht="14.4" x14ac:dyDescent="0.3">
      <c r="B362" s="22"/>
      <c r="C362" s="22"/>
      <c r="D362" s="22"/>
      <c r="E362" s="22"/>
      <c r="F362" s="22"/>
      <c r="G362" s="22"/>
      <c r="H362" s="22"/>
      <c r="I362" s="22"/>
      <c r="J362" s="22"/>
      <c r="K362" s="22"/>
      <c r="L362" s="22"/>
      <c r="M362" s="22"/>
      <c r="N362" s="22"/>
      <c r="O362" s="23"/>
      <c r="P362" s="22"/>
      <c r="Q362" s="22"/>
      <c r="R362" s="22"/>
      <c r="S362" s="22"/>
      <c r="T362" s="23"/>
      <c r="U362" s="22"/>
      <c r="V362" s="22"/>
      <c r="W362" s="22"/>
      <c r="X362" s="22"/>
      <c r="Y362" s="28"/>
      <c r="Z362" s="22"/>
      <c r="AA362" s="26"/>
      <c r="AB362" s="26"/>
      <c r="AC362" s="25"/>
      <c r="AD362" s="26"/>
      <c r="AE362" s="27"/>
      <c r="AF362" s="27"/>
      <c r="AG362" s="27"/>
      <c r="AH362" s="28"/>
      <c r="AI362" s="29"/>
      <c r="AJ362" s="27"/>
      <c r="AK362" s="27"/>
      <c r="AL362" s="27"/>
      <c r="AM362" s="27"/>
      <c r="AN362" s="27"/>
      <c r="AO362" s="27"/>
      <c r="AP362" s="27"/>
      <c r="AQ362" s="27"/>
      <c r="AR362" s="27"/>
      <c r="AS362" s="27"/>
      <c r="AT362" s="29"/>
      <c r="AU362" s="27"/>
      <c r="AV362" s="27"/>
      <c r="AW362" s="27"/>
      <c r="AX362" s="29"/>
      <c r="AY362" s="27"/>
      <c r="AZ362" s="27"/>
      <c r="BA362" s="27"/>
      <c r="BB362" s="27"/>
      <c r="BC362" s="27"/>
      <c r="BD362" s="27"/>
      <c r="BE362" s="27"/>
      <c r="BF362" s="27"/>
      <c r="BG362" s="27"/>
      <c r="BH362" s="27"/>
      <c r="BI362" s="27"/>
      <c r="BJ362" s="29"/>
      <c r="BK362" s="27"/>
      <c r="BL362" s="27"/>
      <c r="BM362" s="27"/>
      <c r="BN362" s="29"/>
      <c r="BO362" s="29"/>
      <c r="BP362" s="27"/>
      <c r="BQ362" s="27"/>
      <c r="BR362" s="27"/>
      <c r="BS362" s="27"/>
      <c r="BT362" s="27"/>
      <c r="BU362" s="27"/>
      <c r="BV362" s="27"/>
      <c r="BW362" s="27"/>
      <c r="BX362" s="27"/>
      <c r="BY362" s="27"/>
      <c r="BZ362" s="27"/>
      <c r="CA362" s="27"/>
      <c r="CB362" s="27"/>
      <c r="CC362" s="27"/>
      <c r="CD362" s="27"/>
      <c r="CE362" s="27"/>
      <c r="CF362" s="27"/>
      <c r="CG362" s="27"/>
      <c r="CH362" s="27"/>
      <c r="CI362" s="27"/>
      <c r="CJ362" s="27"/>
      <c r="CK362" s="27"/>
      <c r="CL362" s="27"/>
      <c r="CM362" s="27"/>
      <c r="CN362" s="27"/>
      <c r="CO362" s="27"/>
      <c r="CP362" s="27"/>
      <c r="CQ362" s="27"/>
      <c r="CR362" s="27"/>
      <c r="CS362" s="27"/>
      <c r="CT362" s="27"/>
      <c r="CU362" s="27"/>
      <c r="CV362" s="27"/>
    </row>
    <row r="363" spans="2:100" ht="14.4" x14ac:dyDescent="0.3">
      <c r="B363" s="22"/>
      <c r="C363" s="22"/>
      <c r="D363" s="22"/>
      <c r="E363" s="22"/>
      <c r="F363" s="22"/>
      <c r="G363" s="22"/>
      <c r="H363" s="22"/>
      <c r="I363" s="22"/>
      <c r="J363" s="22"/>
      <c r="K363" s="22"/>
      <c r="L363" s="22"/>
      <c r="M363" s="22"/>
      <c r="N363" s="22"/>
      <c r="O363" s="23"/>
      <c r="P363" s="22"/>
      <c r="Q363" s="22"/>
      <c r="R363" s="22"/>
      <c r="S363" s="22"/>
      <c r="T363" s="23"/>
      <c r="U363" s="22"/>
      <c r="V363" s="22"/>
      <c r="W363" s="22"/>
      <c r="X363" s="22"/>
      <c r="Y363" s="28"/>
      <c r="Z363" s="22"/>
      <c r="AA363" s="26"/>
      <c r="AB363" s="26"/>
      <c r="AC363" s="25"/>
      <c r="AD363" s="26"/>
      <c r="AE363" s="27"/>
      <c r="AF363" s="27"/>
      <c r="AG363" s="27"/>
      <c r="AH363" s="28"/>
      <c r="AI363" s="29"/>
      <c r="AJ363" s="27"/>
      <c r="AK363" s="27"/>
      <c r="AL363" s="27"/>
      <c r="AM363" s="27"/>
      <c r="AN363" s="27"/>
      <c r="AO363" s="27"/>
      <c r="AP363" s="27"/>
      <c r="AQ363" s="27"/>
      <c r="AR363" s="27"/>
      <c r="AS363" s="27"/>
      <c r="AT363" s="29"/>
      <c r="AU363" s="27"/>
      <c r="AV363" s="27"/>
      <c r="AW363" s="27"/>
      <c r="AX363" s="29"/>
      <c r="AY363" s="27"/>
      <c r="AZ363" s="27"/>
      <c r="BA363" s="27"/>
      <c r="BB363" s="27"/>
      <c r="BC363" s="27"/>
      <c r="BD363" s="27"/>
      <c r="BE363" s="27"/>
      <c r="BF363" s="27"/>
      <c r="BG363" s="27"/>
      <c r="BH363" s="27"/>
      <c r="BI363" s="27"/>
      <c r="BJ363" s="29"/>
      <c r="BK363" s="27"/>
      <c r="BL363" s="27"/>
      <c r="BM363" s="27"/>
      <c r="BN363" s="29"/>
      <c r="BO363" s="29"/>
      <c r="BP363" s="27"/>
      <c r="BQ363" s="27"/>
      <c r="BR363" s="27"/>
      <c r="BS363" s="27"/>
      <c r="BT363" s="27"/>
      <c r="BU363" s="27"/>
      <c r="BV363" s="27"/>
      <c r="BW363" s="27"/>
      <c r="BX363" s="27"/>
      <c r="BY363" s="27"/>
      <c r="BZ363" s="27"/>
      <c r="CA363" s="27"/>
      <c r="CB363" s="27"/>
      <c r="CC363" s="27"/>
      <c r="CD363" s="27"/>
      <c r="CE363" s="27"/>
      <c r="CF363" s="27"/>
      <c r="CG363" s="27"/>
      <c r="CH363" s="27"/>
      <c r="CI363" s="27"/>
      <c r="CJ363" s="27"/>
      <c r="CK363" s="27"/>
      <c r="CL363" s="27"/>
      <c r="CM363" s="27"/>
      <c r="CN363" s="27"/>
      <c r="CO363" s="27"/>
      <c r="CP363" s="27"/>
      <c r="CQ363" s="27"/>
      <c r="CR363" s="27"/>
      <c r="CS363" s="27"/>
      <c r="CT363" s="27"/>
      <c r="CU363" s="27"/>
      <c r="CV363" s="27"/>
    </row>
    <row r="364" spans="2:100" ht="14.4" x14ac:dyDescent="0.3">
      <c r="B364" s="22"/>
      <c r="C364" s="22"/>
      <c r="D364" s="22"/>
      <c r="E364" s="22"/>
      <c r="F364" s="22"/>
      <c r="G364" s="22"/>
      <c r="H364" s="22"/>
      <c r="I364" s="22"/>
      <c r="J364" s="22"/>
      <c r="K364" s="22"/>
      <c r="L364" s="22"/>
      <c r="M364" s="22"/>
      <c r="N364" s="22"/>
      <c r="O364" s="23"/>
      <c r="P364" s="22"/>
      <c r="Q364" s="22"/>
      <c r="R364" s="22"/>
      <c r="S364" s="22"/>
      <c r="T364" s="23"/>
      <c r="U364" s="22"/>
      <c r="V364" s="22"/>
      <c r="W364" s="22"/>
      <c r="X364" s="22"/>
      <c r="Y364" s="28"/>
      <c r="Z364" s="22"/>
      <c r="AA364" s="26"/>
      <c r="AB364" s="26"/>
      <c r="AC364" s="25"/>
      <c r="AD364" s="26"/>
      <c r="AE364" s="27"/>
      <c r="AF364" s="27"/>
      <c r="AG364" s="27"/>
      <c r="AH364" s="28"/>
      <c r="AI364" s="29"/>
      <c r="AJ364" s="27"/>
      <c r="AK364" s="27"/>
      <c r="AL364" s="27"/>
      <c r="AM364" s="27"/>
      <c r="AN364" s="27"/>
      <c r="AO364" s="27"/>
      <c r="AP364" s="27"/>
      <c r="AQ364" s="27"/>
      <c r="AR364" s="27"/>
      <c r="AS364" s="27"/>
      <c r="AT364" s="29"/>
      <c r="AU364" s="27"/>
      <c r="AV364" s="27"/>
      <c r="AW364" s="27"/>
      <c r="AX364" s="29"/>
      <c r="AY364" s="27"/>
      <c r="AZ364" s="27"/>
      <c r="BA364" s="27"/>
      <c r="BB364" s="27"/>
      <c r="BC364" s="27"/>
      <c r="BD364" s="27"/>
      <c r="BE364" s="27"/>
      <c r="BF364" s="27"/>
      <c r="BG364" s="27"/>
      <c r="BH364" s="27"/>
      <c r="BI364" s="27"/>
      <c r="BJ364" s="29"/>
      <c r="BK364" s="27"/>
      <c r="BL364" s="27"/>
      <c r="BM364" s="27"/>
      <c r="BN364" s="29"/>
      <c r="BO364" s="29"/>
      <c r="BP364" s="27"/>
      <c r="BQ364" s="27"/>
      <c r="BR364" s="27"/>
      <c r="BS364" s="27"/>
      <c r="BT364" s="27"/>
      <c r="BU364" s="27"/>
      <c r="BV364" s="27"/>
      <c r="BW364" s="27"/>
      <c r="BX364" s="27"/>
      <c r="BY364" s="27"/>
      <c r="BZ364" s="27"/>
      <c r="CA364" s="27"/>
      <c r="CB364" s="27"/>
      <c r="CC364" s="27"/>
      <c r="CD364" s="27"/>
      <c r="CE364" s="27"/>
      <c r="CF364" s="27"/>
      <c r="CG364" s="27"/>
      <c r="CH364" s="27"/>
      <c r="CI364" s="27"/>
      <c r="CJ364" s="27"/>
      <c r="CK364" s="27"/>
      <c r="CL364" s="27"/>
      <c r="CM364" s="27"/>
      <c r="CN364" s="27"/>
      <c r="CO364" s="27"/>
      <c r="CP364" s="27"/>
      <c r="CQ364" s="27"/>
      <c r="CR364" s="27"/>
      <c r="CS364" s="27"/>
      <c r="CT364" s="27"/>
      <c r="CU364" s="27"/>
      <c r="CV364" s="27"/>
    </row>
    <row r="365" spans="2:100" ht="14.4" x14ac:dyDescent="0.3">
      <c r="B365" s="22"/>
      <c r="C365" s="22"/>
      <c r="D365" s="22"/>
      <c r="E365" s="22"/>
      <c r="F365" s="22"/>
      <c r="G365" s="22"/>
      <c r="H365" s="22"/>
      <c r="I365" s="22"/>
      <c r="J365" s="22"/>
      <c r="K365" s="22"/>
      <c r="L365" s="22"/>
      <c r="M365" s="22"/>
      <c r="N365" s="22"/>
      <c r="O365" s="23"/>
      <c r="P365" s="22"/>
      <c r="Q365" s="22"/>
      <c r="R365" s="22"/>
      <c r="S365" s="22"/>
      <c r="T365" s="23"/>
      <c r="U365" s="22"/>
      <c r="V365" s="22"/>
      <c r="W365" s="22"/>
      <c r="X365" s="22"/>
      <c r="Y365" s="28"/>
      <c r="Z365" s="22"/>
      <c r="AA365" s="26"/>
      <c r="AB365" s="26"/>
      <c r="AC365" s="25"/>
      <c r="AD365" s="26"/>
      <c r="AE365" s="27"/>
      <c r="AF365" s="27"/>
      <c r="AG365" s="27"/>
      <c r="AH365" s="28"/>
      <c r="AI365" s="29"/>
      <c r="AJ365" s="27"/>
      <c r="AK365" s="27"/>
      <c r="AL365" s="27"/>
      <c r="AM365" s="27"/>
      <c r="AN365" s="27"/>
      <c r="AO365" s="27"/>
      <c r="AP365" s="27"/>
      <c r="AQ365" s="27"/>
      <c r="AR365" s="27"/>
      <c r="AS365" s="27"/>
      <c r="AT365" s="29"/>
      <c r="AU365" s="27"/>
      <c r="AV365" s="27"/>
      <c r="AW365" s="27"/>
      <c r="AX365" s="29"/>
      <c r="AY365" s="27"/>
      <c r="AZ365" s="27"/>
      <c r="BA365" s="27"/>
      <c r="BB365" s="27"/>
      <c r="BC365" s="27"/>
      <c r="BD365" s="27"/>
      <c r="BE365" s="27"/>
      <c r="BF365" s="27"/>
      <c r="BG365" s="27"/>
      <c r="BH365" s="27"/>
      <c r="BI365" s="27"/>
      <c r="BJ365" s="29"/>
      <c r="BK365" s="27"/>
      <c r="BL365" s="27"/>
      <c r="BM365" s="27"/>
      <c r="BN365" s="29"/>
      <c r="BO365" s="29"/>
      <c r="BP365" s="27"/>
      <c r="BQ365" s="27"/>
      <c r="BR365" s="27"/>
      <c r="BS365" s="27"/>
      <c r="BT365" s="27"/>
      <c r="BU365" s="27"/>
      <c r="BV365" s="27"/>
      <c r="BW365" s="27"/>
      <c r="BX365" s="27"/>
      <c r="BY365" s="27"/>
      <c r="BZ365" s="27"/>
      <c r="CA365" s="27"/>
      <c r="CB365" s="27"/>
      <c r="CC365" s="27"/>
      <c r="CD365" s="27"/>
      <c r="CE365" s="27"/>
      <c r="CF365" s="27"/>
      <c r="CG365" s="27"/>
      <c r="CH365" s="27"/>
      <c r="CI365" s="27"/>
      <c r="CJ365" s="27"/>
      <c r="CK365" s="27"/>
      <c r="CL365" s="27"/>
      <c r="CM365" s="27"/>
      <c r="CN365" s="27"/>
      <c r="CO365" s="27"/>
      <c r="CP365" s="27"/>
      <c r="CQ365" s="27"/>
      <c r="CR365" s="27"/>
      <c r="CS365" s="27"/>
      <c r="CT365" s="27"/>
      <c r="CU365" s="27"/>
      <c r="CV365" s="27"/>
    </row>
    <row r="366" spans="2:100" ht="14.4" x14ac:dyDescent="0.3">
      <c r="B366" s="22"/>
      <c r="C366" s="22"/>
      <c r="D366" s="22"/>
      <c r="E366" s="22"/>
      <c r="F366" s="22"/>
      <c r="G366" s="22"/>
      <c r="H366" s="22"/>
      <c r="I366" s="22"/>
      <c r="J366" s="22"/>
      <c r="K366" s="22"/>
      <c r="L366" s="22"/>
      <c r="M366" s="22"/>
      <c r="N366" s="22"/>
      <c r="O366" s="23"/>
      <c r="P366" s="22"/>
      <c r="Q366" s="22"/>
      <c r="R366" s="22"/>
      <c r="S366" s="22"/>
      <c r="T366" s="23"/>
      <c r="U366" s="22"/>
      <c r="V366" s="22"/>
      <c r="W366" s="22"/>
      <c r="X366" s="22"/>
      <c r="Y366" s="28"/>
      <c r="Z366" s="22"/>
      <c r="AA366" s="26"/>
      <c r="AB366" s="26"/>
      <c r="AC366" s="25"/>
      <c r="AD366" s="26"/>
      <c r="AE366" s="27"/>
      <c r="AF366" s="27"/>
      <c r="AG366" s="27"/>
      <c r="AH366" s="28"/>
      <c r="AI366" s="29"/>
      <c r="AJ366" s="27"/>
      <c r="AK366" s="27"/>
      <c r="AL366" s="27"/>
      <c r="AM366" s="27"/>
      <c r="AN366" s="27"/>
      <c r="AO366" s="27"/>
      <c r="AP366" s="27"/>
      <c r="AQ366" s="27"/>
      <c r="AR366" s="27"/>
      <c r="AS366" s="27"/>
      <c r="AT366" s="29"/>
      <c r="AU366" s="27"/>
      <c r="AV366" s="27"/>
      <c r="AW366" s="27"/>
      <c r="AX366" s="29"/>
      <c r="AY366" s="27"/>
      <c r="AZ366" s="27"/>
      <c r="BA366" s="27"/>
      <c r="BB366" s="27"/>
      <c r="BC366" s="27"/>
      <c r="BD366" s="27"/>
      <c r="BE366" s="27"/>
      <c r="BF366" s="27"/>
      <c r="BG366" s="27"/>
      <c r="BH366" s="27"/>
      <c r="BI366" s="27"/>
      <c r="BJ366" s="29"/>
      <c r="BK366" s="27"/>
      <c r="BL366" s="27"/>
      <c r="BM366" s="27"/>
      <c r="BN366" s="29"/>
      <c r="BO366" s="29"/>
      <c r="BP366" s="27"/>
      <c r="BQ366" s="27"/>
      <c r="BR366" s="27"/>
      <c r="BS366" s="27"/>
      <c r="BT366" s="27"/>
      <c r="BU366" s="27"/>
      <c r="BV366" s="27"/>
      <c r="BW366" s="27"/>
      <c r="BX366" s="27"/>
      <c r="BY366" s="27"/>
      <c r="BZ366" s="27"/>
      <c r="CA366" s="27"/>
      <c r="CB366" s="27"/>
      <c r="CC366" s="27"/>
      <c r="CD366" s="27"/>
      <c r="CE366" s="27"/>
      <c r="CF366" s="27"/>
      <c r="CG366" s="27"/>
      <c r="CH366" s="27"/>
      <c r="CI366" s="27"/>
      <c r="CJ366" s="27"/>
      <c r="CK366" s="27"/>
      <c r="CL366" s="27"/>
      <c r="CM366" s="27"/>
      <c r="CN366" s="27"/>
      <c r="CO366" s="27"/>
      <c r="CP366" s="27"/>
      <c r="CQ366" s="27"/>
      <c r="CR366" s="27"/>
      <c r="CS366" s="27"/>
      <c r="CT366" s="27"/>
      <c r="CU366" s="27"/>
      <c r="CV366" s="27"/>
    </row>
    <row r="367" spans="2:100" ht="14.4" x14ac:dyDescent="0.3">
      <c r="B367" s="22"/>
      <c r="C367" s="22"/>
      <c r="D367" s="22"/>
      <c r="E367" s="22"/>
      <c r="F367" s="22"/>
      <c r="G367" s="22"/>
      <c r="H367" s="22"/>
      <c r="I367" s="22"/>
      <c r="J367" s="22"/>
      <c r="K367" s="22"/>
      <c r="L367" s="22"/>
      <c r="M367" s="22"/>
      <c r="N367" s="22"/>
      <c r="O367" s="23"/>
      <c r="P367" s="22"/>
      <c r="Q367" s="22"/>
      <c r="R367" s="22"/>
      <c r="S367" s="22"/>
      <c r="T367" s="23"/>
      <c r="U367" s="22"/>
      <c r="V367" s="22"/>
      <c r="W367" s="22"/>
      <c r="X367" s="22"/>
      <c r="Y367" s="28"/>
      <c r="Z367" s="22"/>
      <c r="AA367" s="26"/>
      <c r="AB367" s="26"/>
      <c r="AC367" s="25"/>
      <c r="AD367" s="26"/>
      <c r="AE367" s="27"/>
      <c r="AF367" s="27"/>
      <c r="AG367" s="27"/>
      <c r="AH367" s="28"/>
      <c r="AI367" s="29"/>
      <c r="AJ367" s="27"/>
      <c r="AK367" s="27"/>
      <c r="AL367" s="27"/>
      <c r="AM367" s="27"/>
      <c r="AN367" s="27"/>
      <c r="AO367" s="27"/>
      <c r="AP367" s="27"/>
      <c r="AQ367" s="27"/>
      <c r="AR367" s="27"/>
      <c r="AS367" s="27"/>
      <c r="AT367" s="29"/>
      <c r="AU367" s="27"/>
      <c r="AV367" s="27"/>
      <c r="AW367" s="27"/>
      <c r="AX367" s="29"/>
      <c r="AY367" s="27"/>
      <c r="AZ367" s="27"/>
      <c r="BA367" s="27"/>
      <c r="BB367" s="27"/>
      <c r="BC367" s="27"/>
      <c r="BD367" s="27"/>
      <c r="BE367" s="27"/>
      <c r="BF367" s="27"/>
      <c r="BG367" s="27"/>
      <c r="BH367" s="27"/>
      <c r="BI367" s="27"/>
      <c r="BJ367" s="29"/>
      <c r="BK367" s="27"/>
      <c r="BL367" s="27"/>
      <c r="BM367" s="27"/>
      <c r="BN367" s="29"/>
      <c r="BO367" s="29"/>
      <c r="BP367" s="27"/>
      <c r="BQ367" s="27"/>
      <c r="BR367" s="27"/>
      <c r="BS367" s="27"/>
      <c r="BT367" s="27"/>
      <c r="BU367" s="27"/>
      <c r="BV367" s="27"/>
      <c r="BW367" s="27"/>
      <c r="BX367" s="27"/>
      <c r="BY367" s="27"/>
      <c r="BZ367" s="27"/>
      <c r="CA367" s="27"/>
      <c r="CB367" s="27"/>
      <c r="CC367" s="27"/>
      <c r="CD367" s="27"/>
      <c r="CE367" s="27"/>
      <c r="CF367" s="27"/>
      <c r="CG367" s="27"/>
      <c r="CH367" s="27"/>
      <c r="CI367" s="27"/>
      <c r="CJ367" s="27"/>
      <c r="CK367" s="27"/>
      <c r="CL367" s="27"/>
      <c r="CM367" s="27"/>
      <c r="CN367" s="27"/>
      <c r="CO367" s="27"/>
      <c r="CP367" s="27"/>
      <c r="CQ367" s="27"/>
      <c r="CR367" s="27"/>
      <c r="CS367" s="27"/>
      <c r="CT367" s="27"/>
      <c r="CU367" s="27"/>
      <c r="CV367" s="27"/>
    </row>
    <row r="368" spans="2:100" ht="14.4" x14ac:dyDescent="0.3">
      <c r="B368" s="22"/>
      <c r="C368" s="22"/>
      <c r="D368" s="22"/>
      <c r="E368" s="22"/>
      <c r="F368" s="22"/>
      <c r="G368" s="22"/>
      <c r="H368" s="22"/>
      <c r="I368" s="22"/>
      <c r="J368" s="22"/>
      <c r="K368" s="22"/>
      <c r="L368" s="22"/>
      <c r="M368" s="22"/>
      <c r="N368" s="22"/>
      <c r="O368" s="23"/>
      <c r="P368" s="22"/>
      <c r="Q368" s="22"/>
      <c r="R368" s="22"/>
      <c r="S368" s="22"/>
      <c r="T368" s="23"/>
      <c r="U368" s="22"/>
      <c r="V368" s="22"/>
      <c r="W368" s="22"/>
      <c r="X368" s="22"/>
      <c r="Y368" s="28"/>
      <c r="Z368" s="22"/>
      <c r="AA368" s="26"/>
      <c r="AB368" s="26"/>
      <c r="AC368" s="25"/>
      <c r="AD368" s="26"/>
      <c r="AE368" s="27"/>
      <c r="AF368" s="27"/>
      <c r="AG368" s="27"/>
      <c r="AH368" s="28"/>
      <c r="AI368" s="29"/>
      <c r="AJ368" s="27"/>
      <c r="AK368" s="27"/>
      <c r="AL368" s="27"/>
      <c r="AM368" s="27"/>
      <c r="AN368" s="27"/>
      <c r="AO368" s="27"/>
      <c r="AP368" s="27"/>
      <c r="AQ368" s="27"/>
      <c r="AR368" s="27"/>
      <c r="AS368" s="27"/>
      <c r="AT368" s="29"/>
      <c r="AU368" s="27"/>
      <c r="AV368" s="27"/>
      <c r="AW368" s="27"/>
      <c r="AX368" s="29"/>
      <c r="AY368" s="27"/>
      <c r="AZ368" s="27"/>
      <c r="BA368" s="27"/>
      <c r="BB368" s="27"/>
      <c r="BC368" s="27"/>
      <c r="BD368" s="27"/>
      <c r="BE368" s="27"/>
      <c r="BF368" s="27"/>
      <c r="BG368" s="27"/>
      <c r="BH368" s="27"/>
      <c r="BI368" s="27"/>
      <c r="BJ368" s="29"/>
      <c r="BK368" s="27"/>
      <c r="BL368" s="27"/>
      <c r="BM368" s="27"/>
      <c r="BN368" s="29"/>
      <c r="BO368" s="29"/>
      <c r="BP368" s="27"/>
      <c r="BQ368" s="27"/>
      <c r="BR368" s="27"/>
      <c r="BS368" s="27"/>
      <c r="BT368" s="27"/>
      <c r="BU368" s="27"/>
      <c r="BV368" s="27"/>
      <c r="BW368" s="27"/>
      <c r="BX368" s="27"/>
      <c r="BY368" s="27"/>
      <c r="BZ368" s="27"/>
      <c r="CA368" s="27"/>
      <c r="CB368" s="27"/>
      <c r="CC368" s="27"/>
      <c r="CD368" s="27"/>
      <c r="CE368" s="27"/>
      <c r="CF368" s="27"/>
      <c r="CG368" s="27"/>
      <c r="CH368" s="27"/>
      <c r="CI368" s="27"/>
      <c r="CJ368" s="27"/>
      <c r="CK368" s="27"/>
      <c r="CL368" s="27"/>
      <c r="CM368" s="27"/>
      <c r="CN368" s="27"/>
      <c r="CO368" s="27"/>
      <c r="CP368" s="27"/>
      <c r="CQ368" s="27"/>
      <c r="CR368" s="27"/>
      <c r="CS368" s="27"/>
      <c r="CT368" s="27"/>
      <c r="CU368" s="27"/>
      <c r="CV368" s="27"/>
    </row>
    <row r="369" spans="2:100" ht="14.4" x14ac:dyDescent="0.3">
      <c r="B369" s="22"/>
      <c r="C369" s="22"/>
      <c r="D369" s="22"/>
      <c r="E369" s="22"/>
      <c r="F369" s="22"/>
      <c r="G369" s="22"/>
      <c r="H369" s="22"/>
      <c r="I369" s="22"/>
      <c r="J369" s="22"/>
      <c r="K369" s="22"/>
      <c r="L369" s="22"/>
      <c r="M369" s="22"/>
      <c r="N369" s="22"/>
      <c r="O369" s="23"/>
      <c r="P369" s="22"/>
      <c r="Q369" s="22"/>
      <c r="R369" s="22"/>
      <c r="S369" s="22"/>
      <c r="T369" s="23"/>
      <c r="U369" s="22"/>
      <c r="V369" s="22"/>
      <c r="W369" s="22"/>
      <c r="X369" s="22"/>
      <c r="Y369" s="28"/>
      <c r="Z369" s="22"/>
      <c r="AA369" s="26"/>
      <c r="AB369" s="26"/>
      <c r="AC369" s="25"/>
      <c r="AD369" s="26"/>
      <c r="AE369" s="27"/>
      <c r="AF369" s="27"/>
      <c r="AG369" s="27"/>
      <c r="AH369" s="28"/>
      <c r="AI369" s="29"/>
      <c r="AJ369" s="27"/>
      <c r="AK369" s="27"/>
      <c r="AL369" s="27"/>
      <c r="AM369" s="27"/>
      <c r="AN369" s="27"/>
      <c r="AO369" s="27"/>
      <c r="AP369" s="27"/>
      <c r="AQ369" s="27"/>
      <c r="AR369" s="27"/>
      <c r="AS369" s="27"/>
      <c r="AT369" s="29"/>
      <c r="AU369" s="27"/>
      <c r="AV369" s="27"/>
      <c r="AW369" s="27"/>
      <c r="AX369" s="29"/>
      <c r="AY369" s="27"/>
      <c r="AZ369" s="27"/>
      <c r="BA369" s="27"/>
      <c r="BB369" s="27"/>
      <c r="BC369" s="27"/>
      <c r="BD369" s="27"/>
      <c r="BE369" s="27"/>
      <c r="BF369" s="27"/>
      <c r="BG369" s="27"/>
      <c r="BH369" s="27"/>
      <c r="BI369" s="27"/>
      <c r="BJ369" s="29"/>
      <c r="BK369" s="27"/>
      <c r="BL369" s="27"/>
      <c r="BM369" s="27"/>
      <c r="BN369" s="29"/>
      <c r="BO369" s="29"/>
      <c r="BP369" s="27"/>
      <c r="BQ369" s="27"/>
      <c r="BR369" s="27"/>
      <c r="BS369" s="27"/>
      <c r="BT369" s="27"/>
      <c r="BU369" s="27"/>
      <c r="BV369" s="27"/>
      <c r="BW369" s="27"/>
      <c r="BX369" s="27"/>
      <c r="BY369" s="27"/>
      <c r="BZ369" s="27"/>
      <c r="CA369" s="27"/>
      <c r="CB369" s="27"/>
      <c r="CC369" s="27"/>
      <c r="CD369" s="27"/>
      <c r="CE369" s="27"/>
      <c r="CF369" s="27"/>
      <c r="CG369" s="27"/>
      <c r="CH369" s="27"/>
      <c r="CI369" s="27"/>
      <c r="CJ369" s="27"/>
      <c r="CK369" s="27"/>
      <c r="CL369" s="27"/>
      <c r="CM369" s="27"/>
      <c r="CN369" s="27"/>
      <c r="CO369" s="27"/>
      <c r="CP369" s="27"/>
      <c r="CQ369" s="27"/>
      <c r="CR369" s="27"/>
      <c r="CS369" s="27"/>
      <c r="CT369" s="27"/>
      <c r="CU369" s="27"/>
      <c r="CV369" s="27"/>
    </row>
    <row r="370" spans="2:100" ht="14.4" x14ac:dyDescent="0.3">
      <c r="B370" s="22"/>
      <c r="C370" s="22"/>
      <c r="D370" s="22"/>
      <c r="E370" s="22"/>
      <c r="F370" s="22"/>
      <c r="G370" s="22"/>
      <c r="H370" s="22"/>
      <c r="I370" s="22"/>
      <c r="J370" s="22"/>
      <c r="K370" s="22"/>
      <c r="L370" s="22"/>
      <c r="M370" s="22"/>
      <c r="N370" s="22"/>
      <c r="O370" s="23"/>
      <c r="P370" s="22"/>
      <c r="Q370" s="22"/>
      <c r="R370" s="22"/>
      <c r="S370" s="22"/>
      <c r="T370" s="23"/>
      <c r="U370" s="22"/>
      <c r="V370" s="22"/>
      <c r="W370" s="22"/>
      <c r="X370" s="22"/>
      <c r="Y370" s="28"/>
      <c r="Z370" s="22"/>
      <c r="AA370" s="26"/>
      <c r="AB370" s="26"/>
      <c r="AC370" s="25"/>
      <c r="AD370" s="26"/>
      <c r="AE370" s="27"/>
      <c r="AF370" s="27"/>
      <c r="AG370" s="27"/>
      <c r="AH370" s="28"/>
      <c r="AI370" s="29"/>
      <c r="AJ370" s="27"/>
      <c r="AK370" s="27"/>
      <c r="AL370" s="27"/>
      <c r="AM370" s="27"/>
      <c r="AN370" s="27"/>
      <c r="AO370" s="27"/>
      <c r="AP370" s="27"/>
      <c r="AQ370" s="27"/>
      <c r="AR370" s="27"/>
      <c r="AS370" s="27"/>
      <c r="AT370" s="29"/>
      <c r="AU370" s="27"/>
      <c r="AV370" s="27"/>
      <c r="AW370" s="27"/>
      <c r="AX370" s="29"/>
      <c r="AY370" s="27"/>
      <c r="AZ370" s="27"/>
      <c r="BA370" s="27"/>
      <c r="BB370" s="27"/>
      <c r="BC370" s="27"/>
      <c r="BD370" s="27"/>
      <c r="BE370" s="27"/>
      <c r="BF370" s="27"/>
      <c r="BG370" s="27"/>
      <c r="BH370" s="27"/>
      <c r="BI370" s="27"/>
      <c r="BJ370" s="29"/>
      <c r="BK370" s="27"/>
      <c r="BL370" s="27"/>
      <c r="BM370" s="27"/>
      <c r="BN370" s="29"/>
      <c r="BO370" s="29"/>
      <c r="BP370" s="27"/>
      <c r="BQ370" s="27"/>
      <c r="BR370" s="27"/>
      <c r="BS370" s="27"/>
      <c r="BT370" s="27"/>
      <c r="BU370" s="27"/>
      <c r="BV370" s="27"/>
      <c r="BW370" s="27"/>
      <c r="BX370" s="27"/>
      <c r="BY370" s="27"/>
      <c r="BZ370" s="27"/>
      <c r="CA370" s="27"/>
      <c r="CB370" s="27"/>
      <c r="CC370" s="27"/>
      <c r="CD370" s="27"/>
      <c r="CE370" s="27"/>
      <c r="CF370" s="27"/>
      <c r="CG370" s="27"/>
      <c r="CH370" s="27"/>
      <c r="CI370" s="27"/>
      <c r="CJ370" s="27"/>
      <c r="CK370" s="27"/>
      <c r="CL370" s="27"/>
      <c r="CM370" s="27"/>
      <c r="CN370" s="27"/>
      <c r="CO370" s="27"/>
      <c r="CP370" s="27"/>
      <c r="CQ370" s="27"/>
      <c r="CR370" s="27"/>
      <c r="CS370" s="27"/>
      <c r="CT370" s="27"/>
      <c r="CU370" s="27"/>
      <c r="CV370" s="27"/>
    </row>
    <row r="371" spans="2:100" ht="14.4" x14ac:dyDescent="0.3">
      <c r="B371" s="22"/>
      <c r="C371" s="22"/>
      <c r="D371" s="22"/>
      <c r="E371" s="22"/>
      <c r="F371" s="22"/>
      <c r="G371" s="22"/>
      <c r="H371" s="22"/>
      <c r="I371" s="22"/>
      <c r="J371" s="22"/>
      <c r="K371" s="22"/>
      <c r="L371" s="22"/>
      <c r="M371" s="22"/>
      <c r="N371" s="22"/>
      <c r="O371" s="23"/>
      <c r="P371" s="22"/>
      <c r="Q371" s="22"/>
      <c r="R371" s="22"/>
      <c r="S371" s="22"/>
      <c r="T371" s="23"/>
      <c r="U371" s="22"/>
      <c r="V371" s="22"/>
      <c r="W371" s="22"/>
      <c r="X371" s="22"/>
      <c r="Y371" s="28"/>
      <c r="Z371" s="22"/>
      <c r="AA371" s="26"/>
      <c r="AB371" s="26"/>
      <c r="AC371" s="25"/>
      <c r="AD371" s="26"/>
      <c r="AE371" s="27"/>
      <c r="AF371" s="27"/>
      <c r="AG371" s="27"/>
      <c r="AH371" s="28"/>
      <c r="AI371" s="29"/>
      <c r="AJ371" s="27"/>
      <c r="AK371" s="27"/>
      <c r="AL371" s="27"/>
      <c r="AM371" s="27"/>
      <c r="AN371" s="27"/>
      <c r="AO371" s="27"/>
      <c r="AP371" s="27"/>
      <c r="AQ371" s="27"/>
      <c r="AR371" s="27"/>
      <c r="AS371" s="27"/>
      <c r="AT371" s="29"/>
      <c r="AU371" s="27"/>
      <c r="AV371" s="27"/>
      <c r="AW371" s="27"/>
      <c r="AX371" s="29"/>
      <c r="AY371" s="27"/>
      <c r="AZ371" s="27"/>
      <c r="BA371" s="27"/>
      <c r="BB371" s="27"/>
      <c r="BC371" s="27"/>
      <c r="BD371" s="27"/>
      <c r="BE371" s="27"/>
      <c r="BF371" s="27"/>
      <c r="BG371" s="27"/>
      <c r="BH371" s="27"/>
      <c r="BI371" s="27"/>
      <c r="BJ371" s="29"/>
      <c r="BK371" s="27"/>
      <c r="BL371" s="27"/>
      <c r="BM371" s="27"/>
      <c r="BN371" s="29"/>
      <c r="BO371" s="29"/>
      <c r="BP371" s="27"/>
      <c r="BQ371" s="27"/>
      <c r="BR371" s="27"/>
      <c r="BS371" s="27"/>
      <c r="BT371" s="27"/>
      <c r="BU371" s="27"/>
      <c r="BV371" s="27"/>
      <c r="BW371" s="27"/>
      <c r="BX371" s="27"/>
      <c r="BY371" s="27"/>
      <c r="BZ371" s="27"/>
      <c r="CA371" s="27"/>
      <c r="CB371" s="27"/>
      <c r="CC371" s="27"/>
      <c r="CD371" s="27"/>
      <c r="CE371" s="27"/>
      <c r="CF371" s="27"/>
      <c r="CG371" s="27"/>
      <c r="CH371" s="27"/>
      <c r="CI371" s="27"/>
      <c r="CJ371" s="27"/>
      <c r="CK371" s="27"/>
      <c r="CL371" s="27"/>
      <c r="CM371" s="27"/>
      <c r="CN371" s="27"/>
      <c r="CO371" s="27"/>
      <c r="CP371" s="27"/>
      <c r="CQ371" s="27"/>
      <c r="CR371" s="27"/>
      <c r="CS371" s="27"/>
      <c r="CT371" s="27"/>
      <c r="CU371" s="27"/>
      <c r="CV371" s="27"/>
    </row>
    <row r="372" spans="2:100" ht="14.4" x14ac:dyDescent="0.3">
      <c r="B372" s="22"/>
      <c r="C372" s="22"/>
      <c r="D372" s="22"/>
      <c r="E372" s="22"/>
      <c r="F372" s="22"/>
      <c r="G372" s="22"/>
      <c r="H372" s="22"/>
      <c r="I372" s="22"/>
      <c r="J372" s="22"/>
      <c r="K372" s="22"/>
      <c r="L372" s="22"/>
      <c r="M372" s="22"/>
      <c r="N372" s="22"/>
      <c r="O372" s="23"/>
      <c r="P372" s="22"/>
      <c r="Q372" s="22"/>
      <c r="R372" s="22"/>
      <c r="S372" s="22"/>
      <c r="T372" s="23"/>
      <c r="U372" s="22"/>
      <c r="V372" s="22"/>
      <c r="W372" s="22"/>
      <c r="X372" s="22"/>
      <c r="Y372" s="28"/>
      <c r="Z372" s="22"/>
      <c r="AA372" s="26"/>
      <c r="AB372" s="26"/>
      <c r="AC372" s="25"/>
      <c r="AD372" s="26"/>
      <c r="AE372" s="27"/>
      <c r="AF372" s="27"/>
      <c r="AG372" s="27"/>
      <c r="AH372" s="28"/>
      <c r="AI372" s="29"/>
      <c r="AJ372" s="27"/>
      <c r="AK372" s="27"/>
      <c r="AL372" s="27"/>
      <c r="AM372" s="27"/>
      <c r="AN372" s="27"/>
      <c r="AO372" s="27"/>
      <c r="AP372" s="27"/>
      <c r="AQ372" s="27"/>
      <c r="AR372" s="27"/>
      <c r="AS372" s="27"/>
      <c r="AT372" s="29"/>
      <c r="AU372" s="27"/>
      <c r="AV372" s="27"/>
      <c r="AW372" s="27"/>
      <c r="AX372" s="29"/>
      <c r="AY372" s="27"/>
      <c r="AZ372" s="27"/>
      <c r="BA372" s="27"/>
      <c r="BB372" s="27"/>
      <c r="BC372" s="27"/>
      <c r="BD372" s="27"/>
      <c r="BE372" s="27"/>
      <c r="BF372" s="27"/>
      <c r="BG372" s="27"/>
      <c r="BH372" s="27"/>
      <c r="BI372" s="27"/>
      <c r="BJ372" s="29"/>
      <c r="BK372" s="27"/>
      <c r="BL372" s="27"/>
      <c r="BM372" s="27"/>
      <c r="BN372" s="29"/>
      <c r="BO372" s="29"/>
      <c r="BP372" s="27"/>
      <c r="BQ372" s="27"/>
      <c r="BR372" s="27"/>
      <c r="BS372" s="27"/>
      <c r="BT372" s="27"/>
      <c r="BU372" s="27"/>
      <c r="BV372" s="27"/>
      <c r="BW372" s="27"/>
      <c r="BX372" s="27"/>
      <c r="BY372" s="27"/>
      <c r="BZ372" s="27"/>
      <c r="CA372" s="27"/>
      <c r="CB372" s="27"/>
      <c r="CC372" s="27"/>
      <c r="CD372" s="27"/>
      <c r="CE372" s="27"/>
      <c r="CF372" s="27"/>
      <c r="CG372" s="27"/>
      <c r="CH372" s="27"/>
      <c r="CI372" s="27"/>
      <c r="CJ372" s="27"/>
      <c r="CK372" s="27"/>
      <c r="CL372" s="27"/>
      <c r="CM372" s="27"/>
      <c r="CN372" s="27"/>
      <c r="CO372" s="27"/>
      <c r="CP372" s="27"/>
      <c r="CQ372" s="27"/>
      <c r="CR372" s="27"/>
      <c r="CS372" s="27"/>
      <c r="CT372" s="27"/>
      <c r="CU372" s="27"/>
      <c r="CV372" s="27"/>
    </row>
    <row r="373" spans="2:100" ht="14.4" x14ac:dyDescent="0.3">
      <c r="B373" s="22"/>
      <c r="C373" s="22"/>
      <c r="D373" s="22"/>
      <c r="E373" s="22"/>
      <c r="F373" s="22"/>
      <c r="G373" s="22"/>
      <c r="H373" s="22"/>
      <c r="I373" s="22"/>
      <c r="J373" s="22"/>
      <c r="K373" s="22"/>
      <c r="L373" s="22"/>
      <c r="M373" s="22"/>
      <c r="N373" s="22"/>
      <c r="O373" s="23"/>
      <c r="P373" s="22"/>
      <c r="Q373" s="22"/>
      <c r="R373" s="22"/>
      <c r="S373" s="22"/>
      <c r="T373" s="23"/>
      <c r="U373" s="22"/>
      <c r="V373" s="22"/>
      <c r="W373" s="22"/>
      <c r="X373" s="22"/>
      <c r="Y373" s="28"/>
      <c r="Z373" s="22"/>
      <c r="AA373" s="26"/>
      <c r="AB373" s="26"/>
      <c r="AC373" s="25"/>
      <c r="AD373" s="26"/>
      <c r="AE373" s="27"/>
      <c r="AF373" s="27"/>
      <c r="AG373" s="27"/>
      <c r="AH373" s="28"/>
      <c r="AI373" s="29"/>
      <c r="AJ373" s="27"/>
      <c r="AK373" s="27"/>
      <c r="AL373" s="27"/>
      <c r="AM373" s="27"/>
      <c r="AN373" s="27"/>
      <c r="AO373" s="27"/>
      <c r="AP373" s="27"/>
      <c r="AQ373" s="27"/>
      <c r="AR373" s="27"/>
      <c r="AS373" s="27"/>
      <c r="AT373" s="29"/>
      <c r="AU373" s="27"/>
      <c r="AV373" s="27"/>
      <c r="AW373" s="27"/>
      <c r="AX373" s="29"/>
      <c r="AY373" s="27"/>
      <c r="AZ373" s="27"/>
      <c r="BA373" s="27"/>
      <c r="BB373" s="27"/>
      <c r="BC373" s="27"/>
      <c r="BD373" s="27"/>
      <c r="BE373" s="27"/>
      <c r="BF373" s="27"/>
      <c r="BG373" s="27"/>
      <c r="BH373" s="27"/>
      <c r="BI373" s="27"/>
      <c r="BJ373" s="29"/>
      <c r="BK373" s="27"/>
      <c r="BL373" s="27"/>
      <c r="BM373" s="27"/>
      <c r="BN373" s="29"/>
      <c r="BO373" s="29"/>
      <c r="BP373" s="27"/>
      <c r="BQ373" s="27"/>
      <c r="BR373" s="27"/>
      <c r="BS373" s="27"/>
      <c r="BT373" s="27"/>
      <c r="BU373" s="27"/>
      <c r="BV373" s="27"/>
      <c r="BW373" s="27"/>
      <c r="BX373" s="27"/>
      <c r="BY373" s="27"/>
      <c r="BZ373" s="27"/>
      <c r="CA373" s="27"/>
      <c r="CB373" s="27"/>
      <c r="CC373" s="27"/>
      <c r="CD373" s="27"/>
      <c r="CE373" s="27"/>
      <c r="CF373" s="27"/>
      <c r="CG373" s="27"/>
      <c r="CH373" s="27"/>
      <c r="CI373" s="27"/>
      <c r="CJ373" s="27"/>
      <c r="CK373" s="27"/>
      <c r="CL373" s="27"/>
      <c r="CM373" s="27"/>
      <c r="CN373" s="27"/>
      <c r="CO373" s="27"/>
      <c r="CP373" s="27"/>
      <c r="CQ373" s="27"/>
      <c r="CR373" s="27"/>
      <c r="CS373" s="27"/>
      <c r="CT373" s="27"/>
      <c r="CU373" s="27"/>
      <c r="CV373" s="27"/>
    </row>
    <row r="374" spans="2:100" ht="14.4" x14ac:dyDescent="0.3">
      <c r="B374" s="22"/>
      <c r="C374" s="22"/>
      <c r="D374" s="22"/>
      <c r="E374" s="22"/>
      <c r="F374" s="22"/>
      <c r="G374" s="22"/>
      <c r="H374" s="22"/>
      <c r="I374" s="22"/>
      <c r="J374" s="22"/>
      <c r="K374" s="22"/>
      <c r="L374" s="22"/>
      <c r="M374" s="22"/>
      <c r="N374" s="22"/>
      <c r="O374" s="23"/>
      <c r="P374" s="22"/>
      <c r="Q374" s="22"/>
      <c r="R374" s="22"/>
      <c r="S374" s="22"/>
      <c r="T374" s="23"/>
      <c r="U374" s="22"/>
      <c r="V374" s="22"/>
      <c r="W374" s="22"/>
      <c r="X374" s="22"/>
      <c r="Y374" s="28"/>
      <c r="Z374" s="22"/>
      <c r="AA374" s="26"/>
      <c r="AB374" s="26"/>
      <c r="AC374" s="25"/>
      <c r="AD374" s="26"/>
      <c r="AE374" s="27"/>
      <c r="AF374" s="27"/>
      <c r="AG374" s="27"/>
      <c r="AH374" s="28"/>
      <c r="AI374" s="29"/>
      <c r="AJ374" s="27"/>
      <c r="AK374" s="27"/>
      <c r="AL374" s="27"/>
      <c r="AM374" s="27"/>
      <c r="AN374" s="27"/>
      <c r="AO374" s="27"/>
      <c r="AP374" s="27"/>
      <c r="AQ374" s="27"/>
      <c r="AR374" s="27"/>
      <c r="AS374" s="27"/>
      <c r="AT374" s="29"/>
      <c r="AU374" s="27"/>
      <c r="AV374" s="27"/>
      <c r="AW374" s="27"/>
      <c r="AX374" s="29"/>
      <c r="AY374" s="27"/>
      <c r="AZ374" s="27"/>
      <c r="BA374" s="27"/>
      <c r="BB374" s="27"/>
      <c r="BC374" s="27"/>
      <c r="BD374" s="27"/>
      <c r="BE374" s="27"/>
      <c r="BF374" s="27"/>
      <c r="BG374" s="27"/>
      <c r="BH374" s="27"/>
      <c r="BI374" s="27"/>
      <c r="BJ374" s="29"/>
      <c r="BK374" s="27"/>
      <c r="BL374" s="27"/>
      <c r="BM374" s="27"/>
      <c r="BN374" s="29"/>
      <c r="BO374" s="29"/>
      <c r="BP374" s="27"/>
      <c r="BQ374" s="27"/>
      <c r="BR374" s="27"/>
      <c r="BS374" s="27"/>
      <c r="BT374" s="27"/>
      <c r="BU374" s="27"/>
      <c r="BV374" s="27"/>
      <c r="BW374" s="27"/>
      <c r="BX374" s="27"/>
      <c r="BY374" s="27"/>
      <c r="BZ374" s="27"/>
      <c r="CA374" s="27"/>
      <c r="CB374" s="27"/>
      <c r="CC374" s="27"/>
      <c r="CD374" s="27"/>
      <c r="CE374" s="27"/>
      <c r="CF374" s="27"/>
      <c r="CG374" s="27"/>
      <c r="CH374" s="27"/>
      <c r="CI374" s="27"/>
      <c r="CJ374" s="27"/>
      <c r="CK374" s="27"/>
      <c r="CL374" s="27"/>
      <c r="CM374" s="27"/>
      <c r="CN374" s="27"/>
      <c r="CO374" s="27"/>
      <c r="CP374" s="27"/>
      <c r="CQ374" s="27"/>
      <c r="CR374" s="27"/>
      <c r="CS374" s="27"/>
      <c r="CT374" s="27"/>
      <c r="CU374" s="27"/>
      <c r="CV374" s="27"/>
    </row>
    <row r="375" spans="2:100" ht="14.4" x14ac:dyDescent="0.3">
      <c r="B375" s="22"/>
      <c r="C375" s="22"/>
      <c r="D375" s="22"/>
      <c r="E375" s="22"/>
      <c r="F375" s="22"/>
      <c r="G375" s="22"/>
      <c r="H375" s="22"/>
      <c r="I375" s="22"/>
      <c r="J375" s="22"/>
      <c r="K375" s="22"/>
      <c r="L375" s="22"/>
      <c r="M375" s="22"/>
      <c r="N375" s="22"/>
      <c r="O375" s="23"/>
      <c r="P375" s="22"/>
      <c r="Q375" s="22"/>
      <c r="R375" s="22"/>
      <c r="S375" s="22"/>
      <c r="T375" s="23"/>
      <c r="U375" s="22"/>
      <c r="V375" s="22"/>
      <c r="W375" s="22"/>
      <c r="X375" s="22"/>
      <c r="Y375" s="28"/>
      <c r="Z375" s="22"/>
      <c r="AA375" s="26"/>
      <c r="AB375" s="26"/>
      <c r="AC375" s="25"/>
      <c r="AD375" s="26"/>
      <c r="AE375" s="27"/>
      <c r="AF375" s="27"/>
      <c r="AG375" s="27"/>
      <c r="AH375" s="28"/>
      <c r="AI375" s="29"/>
      <c r="AJ375" s="27"/>
      <c r="AK375" s="27"/>
      <c r="AL375" s="27"/>
      <c r="AM375" s="27"/>
      <c r="AN375" s="27"/>
      <c r="AO375" s="27"/>
      <c r="AP375" s="27"/>
      <c r="AQ375" s="27"/>
      <c r="AR375" s="27"/>
      <c r="AS375" s="27"/>
      <c r="AT375" s="29"/>
      <c r="AU375" s="27"/>
      <c r="AV375" s="27"/>
      <c r="AW375" s="27"/>
      <c r="AX375" s="29"/>
      <c r="AY375" s="27"/>
      <c r="AZ375" s="27"/>
      <c r="BA375" s="27"/>
      <c r="BB375" s="27"/>
      <c r="BC375" s="27"/>
      <c r="BD375" s="27"/>
      <c r="BE375" s="27"/>
      <c r="BF375" s="27"/>
      <c r="BG375" s="27"/>
      <c r="BH375" s="27"/>
      <c r="BI375" s="27"/>
      <c r="BJ375" s="29"/>
      <c r="BK375" s="27"/>
      <c r="BL375" s="27"/>
      <c r="BM375" s="27"/>
      <c r="BN375" s="29"/>
      <c r="BO375" s="29"/>
      <c r="BP375" s="27"/>
      <c r="BQ375" s="27"/>
      <c r="BR375" s="27"/>
      <c r="BS375" s="27"/>
      <c r="BT375" s="27"/>
      <c r="BU375" s="27"/>
      <c r="BV375" s="27"/>
      <c r="BW375" s="27"/>
      <c r="BX375" s="27"/>
      <c r="BY375" s="27"/>
      <c r="BZ375" s="27"/>
      <c r="CA375" s="27"/>
      <c r="CB375" s="27"/>
      <c r="CC375" s="27"/>
      <c r="CD375" s="27"/>
      <c r="CE375" s="27"/>
      <c r="CF375" s="27"/>
      <c r="CG375" s="27"/>
      <c r="CH375" s="27"/>
      <c r="CI375" s="27"/>
      <c r="CJ375" s="27"/>
      <c r="CK375" s="27"/>
      <c r="CL375" s="27"/>
      <c r="CM375" s="27"/>
      <c r="CN375" s="27"/>
      <c r="CO375" s="27"/>
      <c r="CP375" s="27"/>
      <c r="CQ375" s="27"/>
      <c r="CR375" s="27"/>
      <c r="CS375" s="27"/>
      <c r="CT375" s="27"/>
      <c r="CU375" s="27"/>
      <c r="CV375" s="27"/>
    </row>
    <row r="376" spans="2:100" ht="14.4" x14ac:dyDescent="0.3">
      <c r="B376" s="22"/>
      <c r="C376" s="22"/>
      <c r="D376" s="22"/>
      <c r="E376" s="22"/>
      <c r="F376" s="22"/>
      <c r="G376" s="22"/>
      <c r="H376" s="22"/>
      <c r="I376" s="22"/>
      <c r="J376" s="22"/>
      <c r="K376" s="22"/>
      <c r="L376" s="22"/>
      <c r="M376" s="22"/>
      <c r="N376" s="22"/>
      <c r="O376" s="23"/>
      <c r="P376" s="22"/>
      <c r="Q376" s="22"/>
      <c r="R376" s="22"/>
      <c r="S376" s="22"/>
      <c r="T376" s="23"/>
      <c r="U376" s="22"/>
      <c r="V376" s="22"/>
      <c r="W376" s="22"/>
      <c r="X376" s="22"/>
      <c r="Y376" s="28"/>
      <c r="Z376" s="22"/>
      <c r="AA376" s="26"/>
      <c r="AB376" s="26"/>
      <c r="AC376" s="25"/>
      <c r="AD376" s="26"/>
      <c r="AE376" s="27"/>
      <c r="AF376" s="27"/>
      <c r="AG376" s="27"/>
      <c r="AH376" s="28"/>
      <c r="AI376" s="29"/>
      <c r="AJ376" s="27"/>
      <c r="AK376" s="27"/>
      <c r="AL376" s="27"/>
      <c r="AM376" s="27"/>
      <c r="AN376" s="27"/>
      <c r="AO376" s="27"/>
      <c r="AP376" s="27"/>
      <c r="AQ376" s="27"/>
      <c r="AR376" s="27"/>
      <c r="AS376" s="27"/>
      <c r="AT376" s="29"/>
      <c r="AU376" s="27"/>
      <c r="AV376" s="27"/>
      <c r="AW376" s="27"/>
      <c r="AX376" s="29"/>
      <c r="AY376" s="27"/>
      <c r="AZ376" s="27"/>
      <c r="BA376" s="27"/>
      <c r="BB376" s="27"/>
      <c r="BC376" s="27"/>
      <c r="BD376" s="27"/>
      <c r="BE376" s="27"/>
      <c r="BF376" s="27"/>
      <c r="BG376" s="27"/>
      <c r="BH376" s="27"/>
      <c r="BI376" s="27"/>
      <c r="BJ376" s="29"/>
      <c r="BK376" s="27"/>
      <c r="BL376" s="27"/>
      <c r="BM376" s="27"/>
      <c r="BN376" s="29"/>
      <c r="BO376" s="29"/>
      <c r="BP376" s="27"/>
      <c r="BQ376" s="27"/>
      <c r="BR376" s="27"/>
      <c r="BS376" s="27"/>
      <c r="BT376" s="27"/>
      <c r="BU376" s="27"/>
      <c r="BV376" s="27"/>
      <c r="BW376" s="27"/>
      <c r="BX376" s="27"/>
      <c r="BY376" s="27"/>
      <c r="BZ376" s="27"/>
      <c r="CA376" s="27"/>
      <c r="CB376" s="27"/>
      <c r="CC376" s="27"/>
      <c r="CD376" s="27"/>
      <c r="CE376" s="27"/>
      <c r="CF376" s="27"/>
      <c r="CG376" s="27"/>
      <c r="CH376" s="27"/>
      <c r="CI376" s="27"/>
      <c r="CJ376" s="27"/>
      <c r="CK376" s="27"/>
      <c r="CL376" s="27"/>
      <c r="CM376" s="27"/>
      <c r="CN376" s="27"/>
      <c r="CO376" s="27"/>
      <c r="CP376" s="27"/>
      <c r="CQ376" s="27"/>
      <c r="CR376" s="27"/>
      <c r="CS376" s="27"/>
      <c r="CT376" s="27"/>
      <c r="CU376" s="27"/>
      <c r="CV376" s="27"/>
    </row>
    <row r="377" spans="2:100" ht="14.4" x14ac:dyDescent="0.3">
      <c r="B377" s="22"/>
      <c r="C377" s="22"/>
      <c r="D377" s="22"/>
      <c r="E377" s="22"/>
      <c r="F377" s="22"/>
      <c r="G377" s="22"/>
      <c r="H377" s="22"/>
      <c r="I377" s="22"/>
      <c r="J377" s="22"/>
      <c r="K377" s="22"/>
      <c r="L377" s="22"/>
      <c r="M377" s="22"/>
      <c r="N377" s="22"/>
      <c r="O377" s="23"/>
      <c r="P377" s="22"/>
      <c r="Q377" s="22"/>
      <c r="R377" s="22"/>
      <c r="S377" s="22"/>
      <c r="T377" s="23"/>
      <c r="U377" s="22"/>
      <c r="V377" s="22"/>
      <c r="W377" s="22"/>
      <c r="X377" s="22"/>
      <c r="Y377" s="28"/>
      <c r="Z377" s="22"/>
      <c r="AA377" s="26"/>
      <c r="AB377" s="26"/>
      <c r="AC377" s="25"/>
      <c r="AD377" s="26"/>
      <c r="AE377" s="27"/>
      <c r="AF377" s="27"/>
      <c r="AG377" s="27"/>
      <c r="AH377" s="28"/>
      <c r="AI377" s="29"/>
      <c r="AJ377" s="27"/>
      <c r="AK377" s="27"/>
      <c r="AL377" s="27"/>
      <c r="AM377" s="27"/>
      <c r="AN377" s="27"/>
      <c r="AO377" s="27"/>
      <c r="AP377" s="27"/>
      <c r="AQ377" s="27"/>
      <c r="AR377" s="27"/>
      <c r="AS377" s="27"/>
      <c r="AT377" s="29"/>
      <c r="AU377" s="27"/>
      <c r="AV377" s="27"/>
      <c r="AW377" s="27"/>
      <c r="AX377" s="29"/>
      <c r="AY377" s="27"/>
      <c r="AZ377" s="27"/>
      <c r="BA377" s="27"/>
      <c r="BB377" s="27"/>
      <c r="BC377" s="27"/>
      <c r="BD377" s="27"/>
      <c r="BE377" s="27"/>
      <c r="BF377" s="27"/>
      <c r="BG377" s="27"/>
      <c r="BH377" s="27"/>
      <c r="BI377" s="27"/>
      <c r="BJ377" s="29"/>
      <c r="BK377" s="27"/>
      <c r="BL377" s="27"/>
      <c r="BM377" s="27"/>
      <c r="BN377" s="29"/>
      <c r="BO377" s="29"/>
      <c r="BP377" s="27"/>
      <c r="BQ377" s="27"/>
      <c r="BR377" s="27"/>
      <c r="BS377" s="27"/>
      <c r="BT377" s="27"/>
      <c r="BU377" s="27"/>
      <c r="BV377" s="27"/>
      <c r="BW377" s="27"/>
      <c r="BX377" s="27"/>
      <c r="BY377" s="27"/>
      <c r="BZ377" s="27"/>
      <c r="CA377" s="27"/>
      <c r="CB377" s="27"/>
      <c r="CC377" s="27"/>
      <c r="CD377" s="27"/>
      <c r="CE377" s="27"/>
      <c r="CF377" s="27"/>
      <c r="CG377" s="27"/>
      <c r="CH377" s="27"/>
      <c r="CI377" s="27"/>
      <c r="CJ377" s="27"/>
      <c r="CK377" s="27"/>
      <c r="CL377" s="27"/>
      <c r="CM377" s="27"/>
      <c r="CN377" s="27"/>
      <c r="CO377" s="27"/>
      <c r="CP377" s="27"/>
      <c r="CQ377" s="27"/>
      <c r="CR377" s="27"/>
      <c r="CS377" s="27"/>
      <c r="CT377" s="27"/>
      <c r="CU377" s="27"/>
      <c r="CV377" s="27"/>
    </row>
    <row r="378" spans="2:100" ht="14.4" x14ac:dyDescent="0.3">
      <c r="B378" s="22"/>
      <c r="C378" s="22"/>
      <c r="D378" s="22"/>
      <c r="E378" s="22"/>
      <c r="F378" s="22"/>
      <c r="G378" s="22"/>
      <c r="H378" s="22"/>
      <c r="I378" s="22"/>
      <c r="J378" s="22"/>
      <c r="K378" s="22"/>
      <c r="L378" s="22"/>
      <c r="M378" s="22"/>
      <c r="N378" s="22"/>
      <c r="O378" s="23"/>
      <c r="P378" s="22"/>
      <c r="Q378" s="22"/>
      <c r="R378" s="22"/>
      <c r="S378" s="22"/>
      <c r="T378" s="23"/>
      <c r="U378" s="22"/>
      <c r="V378" s="22"/>
      <c r="W378" s="22"/>
      <c r="X378" s="22"/>
      <c r="Y378" s="28"/>
      <c r="Z378" s="22"/>
      <c r="AA378" s="26"/>
      <c r="AB378" s="26"/>
      <c r="AC378" s="25"/>
      <c r="AD378" s="26"/>
      <c r="AE378" s="27"/>
      <c r="AF378" s="27"/>
      <c r="AG378" s="27"/>
      <c r="AH378" s="28"/>
      <c r="AI378" s="29"/>
      <c r="AJ378" s="27"/>
      <c r="AK378" s="27"/>
      <c r="AL378" s="27"/>
      <c r="AM378" s="27"/>
      <c r="AN378" s="27"/>
      <c r="AO378" s="27"/>
      <c r="AP378" s="27"/>
      <c r="AQ378" s="27"/>
      <c r="AR378" s="27"/>
      <c r="AS378" s="27"/>
      <c r="AT378" s="29"/>
      <c r="AU378" s="27"/>
      <c r="AV378" s="27"/>
      <c r="AW378" s="27"/>
      <c r="AX378" s="29"/>
      <c r="AY378" s="27"/>
      <c r="AZ378" s="27"/>
      <c r="BA378" s="27"/>
      <c r="BB378" s="27"/>
      <c r="BC378" s="27"/>
      <c r="BD378" s="27"/>
      <c r="BE378" s="27"/>
      <c r="BF378" s="27"/>
      <c r="BG378" s="27"/>
      <c r="BH378" s="27"/>
      <c r="BI378" s="27"/>
      <c r="BJ378" s="29"/>
      <c r="BK378" s="27"/>
      <c r="BL378" s="27"/>
      <c r="BM378" s="27"/>
      <c r="BN378" s="29"/>
      <c r="BO378" s="29"/>
      <c r="BP378" s="27"/>
      <c r="BQ378" s="27"/>
      <c r="BR378" s="27"/>
      <c r="BS378" s="27"/>
      <c r="BT378" s="27"/>
      <c r="BU378" s="27"/>
      <c r="BV378" s="27"/>
      <c r="BW378" s="27"/>
      <c r="BX378" s="27"/>
      <c r="BY378" s="27"/>
      <c r="BZ378" s="27"/>
      <c r="CA378" s="27"/>
      <c r="CB378" s="27"/>
      <c r="CC378" s="27"/>
      <c r="CD378" s="27"/>
      <c r="CE378" s="27"/>
      <c r="CF378" s="27"/>
      <c r="CG378" s="27"/>
      <c r="CH378" s="27"/>
      <c r="CI378" s="27"/>
      <c r="CJ378" s="27"/>
      <c r="CK378" s="27"/>
      <c r="CL378" s="27"/>
      <c r="CM378" s="27"/>
      <c r="CN378" s="27"/>
      <c r="CO378" s="27"/>
      <c r="CP378" s="27"/>
      <c r="CQ378" s="27"/>
      <c r="CR378" s="27"/>
      <c r="CS378" s="27"/>
      <c r="CT378" s="27"/>
      <c r="CU378" s="27"/>
      <c r="CV378" s="27"/>
    </row>
    <row r="379" spans="2:100" ht="14.4" x14ac:dyDescent="0.3">
      <c r="B379" s="22"/>
      <c r="C379" s="22"/>
      <c r="D379" s="22"/>
      <c r="E379" s="22"/>
      <c r="F379" s="22"/>
      <c r="G379" s="22"/>
      <c r="H379" s="22"/>
      <c r="I379" s="22"/>
      <c r="J379" s="22"/>
      <c r="K379" s="22"/>
      <c r="L379" s="22"/>
      <c r="M379" s="22"/>
      <c r="N379" s="22"/>
      <c r="O379" s="23"/>
      <c r="P379" s="22"/>
      <c r="Q379" s="22"/>
      <c r="R379" s="22"/>
      <c r="S379" s="22"/>
      <c r="T379" s="23"/>
      <c r="U379" s="22"/>
      <c r="V379" s="22"/>
      <c r="W379" s="22"/>
      <c r="X379" s="22"/>
      <c r="Y379" s="28"/>
      <c r="Z379" s="22"/>
      <c r="AA379" s="26"/>
      <c r="AB379" s="26"/>
      <c r="AC379" s="25"/>
      <c r="AD379" s="26"/>
      <c r="AE379" s="27"/>
      <c r="AF379" s="27"/>
      <c r="AG379" s="27"/>
      <c r="AH379" s="28"/>
      <c r="AI379" s="29"/>
      <c r="AJ379" s="27"/>
      <c r="AK379" s="27"/>
      <c r="AL379" s="27"/>
      <c r="AM379" s="27"/>
      <c r="AN379" s="27"/>
      <c r="AO379" s="27"/>
      <c r="AP379" s="27"/>
      <c r="AQ379" s="27"/>
      <c r="AR379" s="27"/>
      <c r="AS379" s="27"/>
      <c r="AT379" s="29"/>
      <c r="AU379" s="27"/>
      <c r="AV379" s="27"/>
      <c r="AW379" s="27"/>
      <c r="AX379" s="29"/>
      <c r="AY379" s="27"/>
      <c r="AZ379" s="27"/>
      <c r="BA379" s="27"/>
      <c r="BB379" s="27"/>
      <c r="BC379" s="27"/>
      <c r="BD379" s="27"/>
      <c r="BE379" s="27"/>
      <c r="BF379" s="27"/>
      <c r="BG379" s="27"/>
      <c r="BH379" s="27"/>
      <c r="BI379" s="27"/>
      <c r="BJ379" s="29"/>
      <c r="BK379" s="27"/>
      <c r="BL379" s="27"/>
      <c r="BM379" s="27"/>
      <c r="BN379" s="29"/>
      <c r="BO379" s="29"/>
      <c r="BP379" s="27"/>
      <c r="BQ379" s="27"/>
      <c r="BR379" s="27"/>
      <c r="BS379" s="27"/>
      <c r="BT379" s="27"/>
      <c r="BU379" s="27"/>
      <c r="BV379" s="27"/>
      <c r="BW379" s="27"/>
      <c r="BX379" s="27"/>
      <c r="BY379" s="27"/>
      <c r="BZ379" s="27"/>
      <c r="CA379" s="27"/>
      <c r="CB379" s="27"/>
      <c r="CC379" s="27"/>
      <c r="CD379" s="27"/>
      <c r="CE379" s="27"/>
      <c r="CF379" s="27"/>
      <c r="CG379" s="27"/>
      <c r="CH379" s="27"/>
      <c r="CI379" s="27"/>
      <c r="CJ379" s="27"/>
      <c r="CK379" s="27"/>
      <c r="CL379" s="27"/>
      <c r="CM379" s="27"/>
      <c r="CN379" s="27"/>
      <c r="CO379" s="27"/>
      <c r="CP379" s="27"/>
      <c r="CQ379" s="27"/>
      <c r="CR379" s="27"/>
      <c r="CS379" s="27"/>
      <c r="CT379" s="27"/>
      <c r="CU379" s="27"/>
      <c r="CV379" s="27"/>
    </row>
    <row r="380" spans="2:100" ht="14.4" x14ac:dyDescent="0.3">
      <c r="B380" s="22"/>
      <c r="C380" s="22"/>
      <c r="D380" s="22"/>
      <c r="E380" s="22"/>
      <c r="F380" s="22"/>
      <c r="G380" s="22"/>
      <c r="H380" s="22"/>
      <c r="I380" s="22"/>
      <c r="J380" s="22"/>
      <c r="K380" s="22"/>
      <c r="L380" s="22"/>
      <c r="M380" s="22"/>
      <c r="N380" s="22"/>
      <c r="O380" s="23"/>
      <c r="P380" s="22"/>
      <c r="Q380" s="22"/>
      <c r="R380" s="22"/>
      <c r="S380" s="22"/>
      <c r="T380" s="23"/>
      <c r="U380" s="22"/>
      <c r="V380" s="22"/>
      <c r="W380" s="22"/>
      <c r="X380" s="22"/>
      <c r="Y380" s="28"/>
      <c r="Z380" s="22"/>
      <c r="AA380" s="26"/>
      <c r="AB380" s="26"/>
      <c r="AC380" s="25"/>
      <c r="AD380" s="26"/>
      <c r="AE380" s="27"/>
      <c r="AF380" s="27"/>
      <c r="AG380" s="27"/>
      <c r="AH380" s="28"/>
      <c r="AI380" s="29"/>
      <c r="AJ380" s="27"/>
      <c r="AK380" s="27"/>
      <c r="AL380" s="27"/>
      <c r="AM380" s="27"/>
      <c r="AN380" s="27"/>
      <c r="AO380" s="27"/>
      <c r="AP380" s="27"/>
      <c r="AQ380" s="27"/>
      <c r="AR380" s="27"/>
      <c r="AS380" s="27"/>
      <c r="AT380" s="29"/>
      <c r="AU380" s="27"/>
      <c r="AV380" s="27"/>
      <c r="AW380" s="27"/>
      <c r="AX380" s="29"/>
      <c r="AY380" s="27"/>
      <c r="AZ380" s="27"/>
      <c r="BA380" s="27"/>
      <c r="BB380" s="27"/>
      <c r="BC380" s="27"/>
      <c r="BD380" s="27"/>
      <c r="BE380" s="27"/>
      <c r="BF380" s="27"/>
      <c r="BG380" s="27"/>
      <c r="BH380" s="27"/>
      <c r="BI380" s="27"/>
      <c r="BJ380" s="29"/>
      <c r="BK380" s="27"/>
      <c r="BL380" s="27"/>
      <c r="BM380" s="27"/>
      <c r="BN380" s="29"/>
      <c r="BO380" s="29"/>
      <c r="BP380" s="27"/>
      <c r="BQ380" s="27"/>
      <c r="BR380" s="27"/>
      <c r="BS380" s="27"/>
      <c r="BT380" s="27"/>
      <c r="BU380" s="27"/>
      <c r="BV380" s="27"/>
      <c r="BW380" s="27"/>
      <c r="BX380" s="27"/>
      <c r="BY380" s="27"/>
      <c r="BZ380" s="27"/>
      <c r="CA380" s="27"/>
      <c r="CB380" s="27"/>
      <c r="CC380" s="27"/>
      <c r="CD380" s="27"/>
      <c r="CE380" s="27"/>
      <c r="CF380" s="27"/>
      <c r="CG380" s="27"/>
      <c r="CH380" s="27"/>
      <c r="CI380" s="27"/>
      <c r="CJ380" s="27"/>
      <c r="CK380" s="27"/>
      <c r="CL380" s="27"/>
      <c r="CM380" s="27"/>
      <c r="CN380" s="27"/>
      <c r="CO380" s="27"/>
      <c r="CP380" s="27"/>
      <c r="CQ380" s="27"/>
      <c r="CR380" s="27"/>
      <c r="CS380" s="27"/>
      <c r="CT380" s="27"/>
      <c r="CU380" s="27"/>
      <c r="CV380" s="27"/>
    </row>
    <row r="381" spans="2:100" ht="14.4" x14ac:dyDescent="0.3">
      <c r="B381" s="22"/>
      <c r="C381" s="22"/>
      <c r="D381" s="22"/>
      <c r="E381" s="22"/>
      <c r="F381" s="22"/>
      <c r="G381" s="22"/>
      <c r="H381" s="22"/>
      <c r="I381" s="22"/>
      <c r="J381" s="22"/>
      <c r="K381" s="22"/>
      <c r="L381" s="22"/>
      <c r="M381" s="22"/>
      <c r="N381" s="22"/>
      <c r="O381" s="23"/>
      <c r="P381" s="22"/>
      <c r="Q381" s="22"/>
      <c r="R381" s="22"/>
      <c r="S381" s="22"/>
      <c r="T381" s="23"/>
      <c r="U381" s="22"/>
      <c r="V381" s="22"/>
      <c r="W381" s="22"/>
      <c r="X381" s="22"/>
      <c r="Y381" s="28"/>
      <c r="Z381" s="22"/>
      <c r="AA381" s="26"/>
      <c r="AB381" s="26"/>
      <c r="AC381" s="25"/>
      <c r="AD381" s="26"/>
      <c r="AE381" s="27"/>
      <c r="AF381" s="27"/>
      <c r="AG381" s="27"/>
      <c r="AH381" s="28"/>
      <c r="AI381" s="29"/>
      <c r="AJ381" s="27"/>
      <c r="AK381" s="27"/>
      <c r="AL381" s="27"/>
      <c r="AM381" s="27"/>
      <c r="AN381" s="27"/>
      <c r="AO381" s="27"/>
      <c r="AP381" s="27"/>
      <c r="AQ381" s="27"/>
      <c r="AR381" s="27"/>
      <c r="AS381" s="27"/>
      <c r="AT381" s="29"/>
      <c r="AU381" s="27"/>
      <c r="AV381" s="27"/>
      <c r="AW381" s="27"/>
      <c r="AX381" s="29"/>
      <c r="AY381" s="27"/>
      <c r="AZ381" s="27"/>
      <c r="BA381" s="27"/>
      <c r="BB381" s="27"/>
      <c r="BC381" s="27"/>
      <c r="BD381" s="27"/>
      <c r="BE381" s="27"/>
      <c r="BF381" s="27"/>
      <c r="BG381" s="27"/>
      <c r="BH381" s="27"/>
      <c r="BI381" s="27"/>
      <c r="BJ381" s="29"/>
      <c r="BK381" s="27"/>
      <c r="BL381" s="27"/>
      <c r="BM381" s="27"/>
      <c r="BN381" s="29"/>
      <c r="BO381" s="29"/>
      <c r="BP381" s="27"/>
      <c r="BQ381" s="27"/>
      <c r="BR381" s="27"/>
      <c r="BS381" s="27"/>
      <c r="BT381" s="27"/>
      <c r="BU381" s="27"/>
      <c r="BV381" s="27"/>
      <c r="BW381" s="27"/>
      <c r="BX381" s="27"/>
      <c r="BY381" s="27"/>
      <c r="BZ381" s="27"/>
      <c r="CA381" s="27"/>
      <c r="CB381" s="27"/>
      <c r="CC381" s="27"/>
      <c r="CD381" s="27"/>
      <c r="CE381" s="27"/>
      <c r="CF381" s="27"/>
      <c r="CG381" s="27"/>
      <c r="CH381" s="27"/>
      <c r="CI381" s="27"/>
      <c r="CJ381" s="27"/>
      <c r="CK381" s="27"/>
      <c r="CL381" s="27"/>
      <c r="CM381" s="27"/>
      <c r="CN381" s="27"/>
      <c r="CO381" s="27"/>
      <c r="CP381" s="27"/>
      <c r="CQ381" s="27"/>
      <c r="CR381" s="27"/>
      <c r="CS381" s="27"/>
      <c r="CT381" s="27"/>
      <c r="CU381" s="27"/>
      <c r="CV381" s="27"/>
    </row>
    <row r="382" spans="2:100" ht="14.4" x14ac:dyDescent="0.3">
      <c r="B382" s="22"/>
      <c r="C382" s="22"/>
      <c r="D382" s="22"/>
      <c r="E382" s="22"/>
      <c r="F382" s="22"/>
      <c r="G382" s="22"/>
      <c r="H382" s="22"/>
      <c r="I382" s="22"/>
      <c r="J382" s="22"/>
      <c r="K382" s="22"/>
      <c r="L382" s="22"/>
      <c r="M382" s="22"/>
      <c r="N382" s="22"/>
      <c r="O382" s="23"/>
      <c r="P382" s="22"/>
      <c r="Q382" s="22"/>
      <c r="R382" s="22"/>
      <c r="S382" s="22"/>
      <c r="T382" s="23"/>
      <c r="U382" s="22"/>
      <c r="V382" s="22"/>
      <c r="W382" s="22"/>
      <c r="X382" s="22"/>
      <c r="Y382" s="28"/>
      <c r="Z382" s="22"/>
      <c r="AA382" s="26"/>
      <c r="AB382" s="26"/>
      <c r="AC382" s="25"/>
      <c r="AD382" s="26"/>
      <c r="AE382" s="27"/>
      <c r="AF382" s="27"/>
      <c r="AG382" s="27"/>
      <c r="AH382" s="28"/>
      <c r="AI382" s="29"/>
      <c r="AJ382" s="27"/>
      <c r="AK382" s="27"/>
      <c r="AL382" s="27"/>
      <c r="AM382" s="27"/>
      <c r="AN382" s="27"/>
      <c r="AO382" s="27"/>
      <c r="AP382" s="27"/>
      <c r="AQ382" s="27"/>
      <c r="AR382" s="27"/>
      <c r="AS382" s="27"/>
      <c r="AT382" s="29"/>
      <c r="AU382" s="27"/>
      <c r="AV382" s="27"/>
      <c r="AW382" s="27"/>
      <c r="AX382" s="29"/>
      <c r="AY382" s="27"/>
      <c r="AZ382" s="27"/>
      <c r="BA382" s="27"/>
      <c r="BB382" s="27"/>
      <c r="BC382" s="27"/>
      <c r="BD382" s="27"/>
      <c r="BE382" s="27"/>
      <c r="BF382" s="27"/>
      <c r="BG382" s="27"/>
      <c r="BH382" s="27"/>
      <c r="BI382" s="27"/>
      <c r="BJ382" s="29"/>
      <c r="BK382" s="27"/>
      <c r="BL382" s="27"/>
      <c r="BM382" s="27"/>
      <c r="BN382" s="29"/>
      <c r="BO382" s="29"/>
      <c r="BP382" s="27"/>
      <c r="BQ382" s="27"/>
      <c r="BR382" s="27"/>
      <c r="BS382" s="27"/>
      <c r="BT382" s="27"/>
      <c r="BU382" s="27"/>
      <c r="BV382" s="27"/>
      <c r="BW382" s="27"/>
      <c r="BX382" s="27"/>
      <c r="BY382" s="27"/>
      <c r="BZ382" s="27"/>
      <c r="CA382" s="27"/>
      <c r="CB382" s="27"/>
      <c r="CC382" s="27"/>
      <c r="CD382" s="27"/>
      <c r="CE382" s="27"/>
      <c r="CF382" s="27"/>
      <c r="CG382" s="27"/>
      <c r="CH382" s="27"/>
      <c r="CI382" s="27"/>
      <c r="CJ382" s="27"/>
      <c r="CK382" s="27"/>
      <c r="CL382" s="27"/>
      <c r="CM382" s="27"/>
      <c r="CN382" s="27"/>
      <c r="CO382" s="27"/>
      <c r="CP382" s="27"/>
      <c r="CQ382" s="27"/>
      <c r="CR382" s="27"/>
      <c r="CS382" s="27"/>
      <c r="CT382" s="27"/>
      <c r="CU382" s="27"/>
      <c r="CV382" s="27"/>
    </row>
    <row r="383" spans="2:100" ht="14.4" x14ac:dyDescent="0.3">
      <c r="B383" s="22"/>
      <c r="C383" s="22"/>
      <c r="D383" s="22"/>
      <c r="E383" s="22"/>
      <c r="F383" s="22"/>
      <c r="G383" s="22"/>
      <c r="H383" s="22"/>
      <c r="I383" s="22"/>
      <c r="J383" s="22"/>
      <c r="K383" s="22"/>
      <c r="L383" s="22"/>
      <c r="M383" s="22"/>
      <c r="N383" s="22"/>
      <c r="O383" s="23"/>
      <c r="P383" s="22"/>
      <c r="Q383" s="22"/>
      <c r="R383" s="22"/>
      <c r="S383" s="22"/>
      <c r="T383" s="23"/>
      <c r="U383" s="22"/>
      <c r="V383" s="22"/>
      <c r="W383" s="22"/>
      <c r="X383" s="22"/>
      <c r="Y383" s="28"/>
      <c r="Z383" s="22"/>
      <c r="AA383" s="26"/>
      <c r="AB383" s="26"/>
      <c r="AC383" s="25"/>
      <c r="AD383" s="26"/>
      <c r="AE383" s="27"/>
      <c r="AF383" s="27"/>
      <c r="AG383" s="27"/>
      <c r="AH383" s="28"/>
      <c r="AI383" s="29"/>
      <c r="AJ383" s="27"/>
      <c r="AK383" s="27"/>
      <c r="AL383" s="27"/>
      <c r="AM383" s="27"/>
      <c r="AN383" s="27"/>
      <c r="AO383" s="27"/>
      <c r="AP383" s="27"/>
      <c r="AQ383" s="27"/>
      <c r="AR383" s="27"/>
      <c r="AS383" s="27"/>
      <c r="AT383" s="29"/>
      <c r="AU383" s="27"/>
      <c r="AV383" s="27"/>
      <c r="AW383" s="27"/>
      <c r="AX383" s="29"/>
      <c r="AY383" s="27"/>
      <c r="AZ383" s="27"/>
      <c r="BA383" s="27"/>
      <c r="BB383" s="27"/>
      <c r="BC383" s="27"/>
      <c r="BD383" s="27"/>
      <c r="BE383" s="27"/>
      <c r="BF383" s="27"/>
      <c r="BG383" s="27"/>
      <c r="BH383" s="27"/>
      <c r="BI383" s="27"/>
      <c r="BJ383" s="29"/>
      <c r="BK383" s="27"/>
      <c r="BL383" s="27"/>
      <c r="BM383" s="27"/>
      <c r="BN383" s="29"/>
      <c r="BO383" s="29"/>
      <c r="BP383" s="27"/>
      <c r="BQ383" s="27"/>
      <c r="BR383" s="27"/>
      <c r="BS383" s="27"/>
      <c r="BT383" s="27"/>
      <c r="BU383" s="27"/>
      <c r="BV383" s="27"/>
      <c r="BW383" s="27"/>
      <c r="BX383" s="27"/>
      <c r="BY383" s="27"/>
      <c r="BZ383" s="27"/>
      <c r="CA383" s="27"/>
      <c r="CB383" s="27"/>
      <c r="CC383" s="27"/>
      <c r="CD383" s="27"/>
      <c r="CE383" s="27"/>
      <c r="CF383" s="27"/>
      <c r="CG383" s="27"/>
      <c r="CH383" s="27"/>
      <c r="CI383" s="27"/>
      <c r="CJ383" s="27"/>
      <c r="CK383" s="27"/>
      <c r="CL383" s="27"/>
      <c r="CM383" s="27"/>
      <c r="CN383" s="27"/>
      <c r="CO383" s="27"/>
      <c r="CP383" s="27"/>
      <c r="CQ383" s="27"/>
      <c r="CR383" s="27"/>
      <c r="CS383" s="27"/>
      <c r="CT383" s="27"/>
      <c r="CU383" s="27"/>
      <c r="CV383" s="27"/>
    </row>
    <row r="384" spans="2:100" ht="14.4" x14ac:dyDescent="0.3">
      <c r="B384" s="22"/>
      <c r="C384" s="22"/>
      <c r="D384" s="22"/>
      <c r="E384" s="22"/>
      <c r="F384" s="22"/>
      <c r="G384" s="22"/>
      <c r="H384" s="22"/>
      <c r="I384" s="22"/>
      <c r="J384" s="22"/>
      <c r="K384" s="22"/>
      <c r="L384" s="22"/>
      <c r="M384" s="22"/>
      <c r="N384" s="22"/>
      <c r="O384" s="23"/>
      <c r="P384" s="22"/>
      <c r="Q384" s="22"/>
      <c r="R384" s="22"/>
      <c r="S384" s="22"/>
      <c r="T384" s="23"/>
      <c r="U384" s="22"/>
      <c r="V384" s="22"/>
      <c r="W384" s="22"/>
      <c r="X384" s="22"/>
      <c r="Y384" s="28"/>
      <c r="Z384" s="22"/>
      <c r="AA384" s="26"/>
      <c r="AB384" s="26"/>
      <c r="AC384" s="25"/>
      <c r="AD384" s="26"/>
      <c r="AE384" s="27"/>
      <c r="AF384" s="27"/>
      <c r="AG384" s="27"/>
      <c r="AH384" s="28"/>
      <c r="AI384" s="29"/>
      <c r="AJ384" s="27"/>
      <c r="AK384" s="27"/>
      <c r="AL384" s="27"/>
      <c r="AM384" s="27"/>
      <c r="AN384" s="27"/>
      <c r="AO384" s="27"/>
      <c r="AP384" s="27"/>
      <c r="AQ384" s="27"/>
      <c r="AR384" s="27"/>
      <c r="AS384" s="27"/>
      <c r="AT384" s="29"/>
      <c r="AU384" s="27"/>
      <c r="AV384" s="27"/>
      <c r="AW384" s="27"/>
      <c r="AX384" s="29"/>
      <c r="AY384" s="27"/>
      <c r="AZ384" s="27"/>
      <c r="BA384" s="27"/>
      <c r="BB384" s="27"/>
      <c r="BC384" s="27"/>
      <c r="BD384" s="27"/>
      <c r="BE384" s="27"/>
      <c r="BF384" s="27"/>
      <c r="BG384" s="27"/>
      <c r="BH384" s="27"/>
      <c r="BI384" s="27"/>
      <c r="BJ384" s="29"/>
      <c r="BK384" s="27"/>
      <c r="BL384" s="27"/>
      <c r="BM384" s="27"/>
      <c r="BN384" s="29"/>
      <c r="BO384" s="29"/>
      <c r="BP384" s="27"/>
      <c r="BQ384" s="27"/>
      <c r="BR384" s="27"/>
      <c r="BS384" s="27"/>
      <c r="BT384" s="27"/>
      <c r="BU384" s="27"/>
      <c r="BV384" s="27"/>
      <c r="BW384" s="27"/>
      <c r="BX384" s="27"/>
      <c r="BY384" s="27"/>
      <c r="BZ384" s="27"/>
      <c r="CA384" s="27"/>
      <c r="CB384" s="27"/>
      <c r="CC384" s="27"/>
      <c r="CD384" s="27"/>
      <c r="CE384" s="27"/>
      <c r="CF384" s="27"/>
      <c r="CG384" s="27"/>
      <c r="CH384" s="27"/>
      <c r="CI384" s="27"/>
      <c r="CJ384" s="27"/>
      <c r="CK384" s="27"/>
      <c r="CL384" s="27"/>
      <c r="CM384" s="27"/>
      <c r="CN384" s="27"/>
      <c r="CO384" s="27"/>
      <c r="CP384" s="27"/>
      <c r="CQ384" s="27"/>
      <c r="CR384" s="27"/>
      <c r="CS384" s="27"/>
      <c r="CT384" s="27"/>
      <c r="CU384" s="27"/>
      <c r="CV384" s="27"/>
    </row>
    <row r="385" spans="2:100" ht="14.4" x14ac:dyDescent="0.3">
      <c r="B385" s="22"/>
      <c r="C385" s="22"/>
      <c r="D385" s="22"/>
      <c r="E385" s="22"/>
      <c r="F385" s="22"/>
      <c r="G385" s="22"/>
      <c r="H385" s="22"/>
      <c r="I385" s="22"/>
      <c r="J385" s="22"/>
      <c r="K385" s="22"/>
      <c r="L385" s="22"/>
      <c r="M385" s="22"/>
      <c r="N385" s="22"/>
      <c r="O385" s="23"/>
      <c r="P385" s="22"/>
      <c r="Q385" s="22"/>
      <c r="R385" s="22"/>
      <c r="S385" s="22"/>
      <c r="T385" s="23"/>
      <c r="U385" s="22"/>
      <c r="V385" s="22"/>
      <c r="W385" s="22"/>
      <c r="X385" s="22"/>
      <c r="Y385" s="28"/>
      <c r="Z385" s="22"/>
      <c r="AA385" s="26"/>
      <c r="AB385" s="26"/>
      <c r="AC385" s="25"/>
      <c r="AD385" s="26"/>
      <c r="AE385" s="27"/>
      <c r="AF385" s="27"/>
      <c r="AG385" s="27"/>
      <c r="AH385" s="28"/>
      <c r="AI385" s="29"/>
      <c r="AJ385" s="27"/>
      <c r="AK385" s="27"/>
      <c r="AL385" s="27"/>
      <c r="AM385" s="27"/>
      <c r="AN385" s="27"/>
      <c r="AO385" s="27"/>
      <c r="AP385" s="27"/>
      <c r="AQ385" s="27"/>
      <c r="AR385" s="27"/>
      <c r="AS385" s="27"/>
      <c r="AT385" s="29"/>
      <c r="AU385" s="27"/>
      <c r="AV385" s="27"/>
      <c r="AW385" s="27"/>
      <c r="AX385" s="29"/>
      <c r="AY385" s="27"/>
      <c r="AZ385" s="27"/>
      <c r="BA385" s="27"/>
      <c r="BB385" s="27"/>
      <c r="BC385" s="27"/>
      <c r="BD385" s="27"/>
      <c r="BE385" s="27"/>
      <c r="BF385" s="27"/>
      <c r="BG385" s="27"/>
      <c r="BH385" s="27"/>
      <c r="BI385" s="27"/>
      <c r="BJ385" s="29"/>
      <c r="BK385" s="27"/>
      <c r="BL385" s="27"/>
      <c r="BM385" s="27"/>
      <c r="BN385" s="29"/>
      <c r="BO385" s="29"/>
      <c r="BP385" s="27"/>
      <c r="BQ385" s="27"/>
      <c r="BR385" s="27"/>
      <c r="BS385" s="27"/>
      <c r="BT385" s="27"/>
      <c r="BU385" s="27"/>
      <c r="BV385" s="27"/>
      <c r="BW385" s="27"/>
      <c r="BX385" s="27"/>
      <c r="BY385" s="27"/>
      <c r="BZ385" s="27"/>
      <c r="CA385" s="27"/>
      <c r="CB385" s="27"/>
      <c r="CC385" s="27"/>
      <c r="CD385" s="27"/>
      <c r="CE385" s="27"/>
      <c r="CF385" s="27"/>
      <c r="CG385" s="27"/>
      <c r="CH385" s="27"/>
      <c r="CI385" s="27"/>
      <c r="CJ385" s="27"/>
      <c r="CK385" s="27"/>
      <c r="CL385" s="27"/>
      <c r="CM385" s="27"/>
      <c r="CN385" s="27"/>
      <c r="CO385" s="27"/>
      <c r="CP385" s="27"/>
      <c r="CQ385" s="27"/>
      <c r="CR385" s="27"/>
      <c r="CS385" s="27"/>
      <c r="CT385" s="27"/>
      <c r="CU385" s="27"/>
      <c r="CV385" s="27"/>
    </row>
    <row r="386" spans="2:100" ht="14.4" x14ac:dyDescent="0.3">
      <c r="B386" s="22"/>
      <c r="C386" s="22"/>
      <c r="D386" s="22"/>
      <c r="E386" s="22"/>
      <c r="F386" s="22"/>
      <c r="G386" s="22"/>
      <c r="H386" s="22"/>
      <c r="I386" s="22"/>
      <c r="J386" s="22"/>
      <c r="K386" s="22"/>
      <c r="L386" s="22"/>
      <c r="M386" s="22"/>
      <c r="N386" s="22"/>
      <c r="O386" s="23"/>
      <c r="P386" s="22"/>
      <c r="Q386" s="22"/>
      <c r="R386" s="22"/>
      <c r="S386" s="22"/>
      <c r="T386" s="23"/>
      <c r="U386" s="22"/>
      <c r="V386" s="22"/>
      <c r="W386" s="22"/>
      <c r="X386" s="22"/>
      <c r="Y386" s="28"/>
      <c r="Z386" s="22"/>
      <c r="AA386" s="26"/>
      <c r="AB386" s="26"/>
      <c r="AC386" s="25"/>
      <c r="AD386" s="26"/>
      <c r="AE386" s="27"/>
      <c r="AF386" s="27"/>
      <c r="AG386" s="27"/>
      <c r="AH386" s="28"/>
      <c r="AI386" s="29"/>
      <c r="AJ386" s="27"/>
      <c r="AK386" s="27"/>
      <c r="AL386" s="27"/>
      <c r="AM386" s="27"/>
      <c r="AN386" s="27"/>
      <c r="AO386" s="27"/>
      <c r="AP386" s="27"/>
      <c r="AQ386" s="27"/>
      <c r="AR386" s="27"/>
      <c r="AS386" s="27"/>
      <c r="AT386" s="29"/>
      <c r="AU386" s="27"/>
      <c r="AV386" s="27"/>
      <c r="AW386" s="27"/>
      <c r="AX386" s="29"/>
      <c r="AY386" s="27"/>
      <c r="AZ386" s="27"/>
      <c r="BA386" s="27"/>
      <c r="BB386" s="27"/>
      <c r="BC386" s="27"/>
      <c r="BD386" s="27"/>
      <c r="BE386" s="27"/>
      <c r="BF386" s="27"/>
      <c r="BG386" s="27"/>
      <c r="BH386" s="27"/>
      <c r="BI386" s="27"/>
      <c r="BJ386" s="29"/>
      <c r="BK386" s="27"/>
      <c r="BL386" s="27"/>
      <c r="BM386" s="27"/>
      <c r="BN386" s="29"/>
      <c r="BO386" s="29"/>
      <c r="BP386" s="27"/>
      <c r="BQ386" s="27"/>
      <c r="BR386" s="27"/>
      <c r="BS386" s="27"/>
      <c r="BT386" s="27"/>
      <c r="BU386" s="27"/>
      <c r="BV386" s="27"/>
      <c r="BW386" s="27"/>
      <c r="BX386" s="27"/>
      <c r="BY386" s="27"/>
      <c r="BZ386" s="27"/>
      <c r="CA386" s="27"/>
      <c r="CB386" s="27"/>
      <c r="CC386" s="27"/>
      <c r="CD386" s="27"/>
      <c r="CE386" s="27"/>
      <c r="CF386" s="27"/>
      <c r="CG386" s="27"/>
      <c r="CH386" s="27"/>
      <c r="CI386" s="27"/>
      <c r="CJ386" s="27"/>
      <c r="CK386" s="27"/>
      <c r="CL386" s="27"/>
      <c r="CM386" s="27"/>
      <c r="CN386" s="27"/>
      <c r="CO386" s="27"/>
      <c r="CP386" s="27"/>
      <c r="CQ386" s="27"/>
      <c r="CR386" s="27"/>
      <c r="CS386" s="27"/>
      <c r="CT386" s="27"/>
      <c r="CU386" s="27"/>
      <c r="CV386" s="27"/>
    </row>
    <row r="387" spans="2:100" ht="14.4" x14ac:dyDescent="0.3">
      <c r="B387" s="22"/>
      <c r="C387" s="22"/>
      <c r="D387" s="22"/>
      <c r="E387" s="22"/>
      <c r="F387" s="22"/>
      <c r="G387" s="22"/>
      <c r="H387" s="22"/>
      <c r="I387" s="22"/>
      <c r="J387" s="22"/>
      <c r="K387" s="22"/>
      <c r="L387" s="22"/>
      <c r="M387" s="22"/>
      <c r="N387" s="22"/>
      <c r="O387" s="23"/>
      <c r="P387" s="22"/>
      <c r="Q387" s="22"/>
      <c r="R387" s="22"/>
      <c r="S387" s="22"/>
      <c r="T387" s="23"/>
      <c r="U387" s="22"/>
      <c r="V387" s="22"/>
      <c r="W387" s="22"/>
      <c r="X387" s="22"/>
      <c r="Y387" s="28"/>
      <c r="Z387" s="22"/>
      <c r="AA387" s="26"/>
      <c r="AB387" s="26"/>
      <c r="AC387" s="25"/>
      <c r="AD387" s="26"/>
      <c r="AE387" s="27"/>
      <c r="AF387" s="27"/>
      <c r="AG387" s="27"/>
      <c r="AH387" s="28"/>
      <c r="AI387" s="29"/>
      <c r="AJ387" s="27"/>
      <c r="AK387" s="27"/>
      <c r="AL387" s="27"/>
      <c r="AM387" s="27"/>
      <c r="AN387" s="27"/>
      <c r="AO387" s="27"/>
      <c r="AP387" s="27"/>
      <c r="AQ387" s="27"/>
      <c r="AR387" s="27"/>
      <c r="AS387" s="27"/>
      <c r="AT387" s="29"/>
      <c r="AU387" s="27"/>
      <c r="AV387" s="27"/>
      <c r="AW387" s="27"/>
      <c r="AX387" s="29"/>
      <c r="AY387" s="27"/>
      <c r="AZ387" s="27"/>
      <c r="BA387" s="27"/>
      <c r="BB387" s="27"/>
      <c r="BC387" s="27"/>
      <c r="BD387" s="27"/>
      <c r="BE387" s="27"/>
      <c r="BF387" s="27"/>
      <c r="BG387" s="27"/>
      <c r="BH387" s="27"/>
      <c r="BI387" s="27"/>
      <c r="BJ387" s="29"/>
      <c r="BK387" s="27"/>
      <c r="BL387" s="27"/>
      <c r="BM387" s="27"/>
      <c r="BN387" s="29"/>
      <c r="BO387" s="29"/>
      <c r="BP387" s="27"/>
      <c r="BQ387" s="27"/>
      <c r="BR387" s="27"/>
      <c r="BS387" s="27"/>
      <c r="BT387" s="27"/>
      <c r="BU387" s="27"/>
      <c r="BV387" s="27"/>
      <c r="BW387" s="27"/>
      <c r="BX387" s="27"/>
      <c r="BY387" s="27"/>
      <c r="BZ387" s="27"/>
      <c r="CA387" s="27"/>
      <c r="CB387" s="27"/>
      <c r="CC387" s="27"/>
      <c r="CD387" s="27"/>
      <c r="CE387" s="27"/>
      <c r="CF387" s="27"/>
      <c r="CG387" s="27"/>
      <c r="CH387" s="27"/>
      <c r="CI387" s="27"/>
      <c r="CJ387" s="27"/>
      <c r="CK387" s="27"/>
      <c r="CL387" s="27"/>
      <c r="CM387" s="27"/>
      <c r="CN387" s="27"/>
      <c r="CO387" s="27"/>
      <c r="CP387" s="27"/>
      <c r="CQ387" s="27"/>
      <c r="CR387" s="27"/>
      <c r="CS387" s="27"/>
      <c r="CT387" s="27"/>
      <c r="CU387" s="27"/>
      <c r="CV387" s="27"/>
    </row>
    <row r="388" spans="2:100" ht="14.4" x14ac:dyDescent="0.3">
      <c r="B388" s="22"/>
      <c r="C388" s="22"/>
      <c r="D388" s="22"/>
      <c r="E388" s="22"/>
      <c r="F388" s="22"/>
      <c r="G388" s="22"/>
      <c r="H388" s="22"/>
      <c r="I388" s="22"/>
      <c r="J388" s="22"/>
      <c r="K388" s="22"/>
      <c r="L388" s="22"/>
      <c r="M388" s="22"/>
      <c r="N388" s="22"/>
      <c r="O388" s="23"/>
      <c r="P388" s="22"/>
      <c r="Q388" s="22"/>
      <c r="R388" s="22"/>
      <c r="S388" s="22"/>
      <c r="T388" s="23"/>
      <c r="U388" s="22"/>
      <c r="V388" s="22"/>
      <c r="W388" s="22"/>
      <c r="X388" s="22"/>
      <c r="Y388" s="28"/>
      <c r="Z388" s="22"/>
      <c r="AA388" s="26"/>
      <c r="AB388" s="26"/>
      <c r="AC388" s="25"/>
      <c r="AD388" s="26"/>
      <c r="AE388" s="27"/>
      <c r="AF388" s="27"/>
      <c r="AG388" s="27"/>
      <c r="AH388" s="28"/>
      <c r="AI388" s="29"/>
      <c r="AJ388" s="27"/>
      <c r="AK388" s="27"/>
      <c r="AL388" s="27"/>
      <c r="AM388" s="27"/>
      <c r="AN388" s="27"/>
      <c r="AO388" s="27"/>
      <c r="AP388" s="27"/>
      <c r="AQ388" s="27"/>
      <c r="AR388" s="27"/>
      <c r="AS388" s="27"/>
      <c r="AT388" s="29"/>
      <c r="AU388" s="27"/>
      <c r="AV388" s="27"/>
      <c r="AW388" s="27"/>
      <c r="AX388" s="29"/>
      <c r="AY388" s="27"/>
      <c r="AZ388" s="27"/>
      <c r="BA388" s="27"/>
      <c r="BB388" s="27"/>
      <c r="BC388" s="27"/>
      <c r="BD388" s="27"/>
      <c r="BE388" s="27"/>
      <c r="BF388" s="27"/>
      <c r="BG388" s="27"/>
      <c r="BH388" s="27"/>
      <c r="BI388" s="27"/>
      <c r="BJ388" s="29"/>
      <c r="BK388" s="27"/>
      <c r="BL388" s="27"/>
      <c r="BM388" s="27"/>
      <c r="BN388" s="29"/>
      <c r="BO388" s="29"/>
      <c r="BP388" s="27"/>
      <c r="BQ388" s="27"/>
      <c r="BR388" s="27"/>
      <c r="BS388" s="27"/>
      <c r="BT388" s="27"/>
      <c r="BU388" s="27"/>
      <c r="BV388" s="27"/>
      <c r="BW388" s="27"/>
      <c r="BX388" s="27"/>
      <c r="BY388" s="27"/>
      <c r="BZ388" s="27"/>
      <c r="CA388" s="27"/>
      <c r="CB388" s="27"/>
      <c r="CC388" s="27"/>
      <c r="CD388" s="27"/>
      <c r="CE388" s="27"/>
      <c r="CF388" s="27"/>
      <c r="CG388" s="27"/>
      <c r="CH388" s="27"/>
      <c r="CI388" s="27"/>
      <c r="CJ388" s="27"/>
      <c r="CK388" s="27"/>
      <c r="CL388" s="27"/>
      <c r="CM388" s="27"/>
      <c r="CN388" s="27"/>
      <c r="CO388" s="27"/>
      <c r="CP388" s="27"/>
      <c r="CQ388" s="27"/>
      <c r="CR388" s="27"/>
      <c r="CS388" s="27"/>
      <c r="CT388" s="27"/>
      <c r="CU388" s="27"/>
      <c r="CV388" s="27"/>
    </row>
    <row r="389" spans="2:100" ht="14.4" x14ac:dyDescent="0.3">
      <c r="B389" s="22"/>
      <c r="C389" s="22"/>
      <c r="D389" s="22"/>
      <c r="E389" s="22"/>
      <c r="F389" s="22"/>
      <c r="G389" s="22"/>
      <c r="H389" s="22"/>
      <c r="I389" s="22"/>
      <c r="J389" s="22"/>
      <c r="K389" s="22"/>
      <c r="L389" s="22"/>
      <c r="M389" s="22"/>
      <c r="N389" s="22"/>
      <c r="O389" s="23"/>
      <c r="P389" s="22"/>
      <c r="Q389" s="22"/>
      <c r="R389" s="22"/>
      <c r="S389" s="22"/>
      <c r="T389" s="23"/>
      <c r="U389" s="22"/>
      <c r="V389" s="22"/>
      <c r="W389" s="22"/>
      <c r="X389" s="22"/>
      <c r="Y389" s="28"/>
      <c r="Z389" s="22"/>
      <c r="AA389" s="26"/>
      <c r="AB389" s="26"/>
      <c r="AC389" s="25"/>
      <c r="AD389" s="26"/>
      <c r="AE389" s="27"/>
      <c r="AF389" s="27"/>
      <c r="AG389" s="27"/>
      <c r="AH389" s="28"/>
      <c r="AI389" s="29"/>
      <c r="AJ389" s="27"/>
      <c r="AK389" s="27"/>
      <c r="AL389" s="27"/>
      <c r="AM389" s="27"/>
      <c r="AN389" s="27"/>
      <c r="AO389" s="27"/>
      <c r="AP389" s="27"/>
      <c r="AQ389" s="27"/>
      <c r="AR389" s="27"/>
      <c r="AS389" s="27"/>
      <c r="AT389" s="29"/>
      <c r="AU389" s="27"/>
      <c r="AV389" s="27"/>
      <c r="AW389" s="27"/>
      <c r="AX389" s="29"/>
      <c r="AY389" s="27"/>
      <c r="AZ389" s="27"/>
      <c r="BA389" s="27"/>
      <c r="BB389" s="27"/>
      <c r="BC389" s="27"/>
      <c r="BD389" s="27"/>
      <c r="BE389" s="27"/>
      <c r="BF389" s="27"/>
      <c r="BG389" s="27"/>
      <c r="BH389" s="27"/>
      <c r="BI389" s="27"/>
      <c r="BJ389" s="29"/>
      <c r="BK389" s="27"/>
      <c r="BL389" s="27"/>
      <c r="BM389" s="27"/>
      <c r="BN389" s="29"/>
      <c r="BO389" s="29"/>
      <c r="BP389" s="27"/>
      <c r="BQ389" s="27"/>
      <c r="BR389" s="27"/>
      <c r="BS389" s="27"/>
      <c r="BT389" s="27"/>
      <c r="BU389" s="27"/>
      <c r="BV389" s="27"/>
      <c r="BW389" s="27"/>
      <c r="BX389" s="27"/>
      <c r="BY389" s="27"/>
      <c r="BZ389" s="27"/>
      <c r="CA389" s="27"/>
      <c r="CB389" s="27"/>
      <c r="CC389" s="27"/>
      <c r="CD389" s="27"/>
      <c r="CE389" s="27"/>
      <c r="CF389" s="27"/>
      <c r="CG389" s="27"/>
      <c r="CH389" s="27"/>
      <c r="CI389" s="27"/>
      <c r="CJ389" s="27"/>
      <c r="CK389" s="27"/>
      <c r="CL389" s="27"/>
      <c r="CM389" s="27"/>
      <c r="CN389" s="27"/>
      <c r="CO389" s="27"/>
      <c r="CP389" s="27"/>
      <c r="CQ389" s="27"/>
      <c r="CR389" s="27"/>
      <c r="CS389" s="27"/>
      <c r="CT389" s="27"/>
      <c r="CU389" s="27"/>
      <c r="CV389" s="27"/>
    </row>
    <row r="390" spans="2:100" ht="14.4" x14ac:dyDescent="0.3">
      <c r="B390" s="22"/>
      <c r="C390" s="22"/>
      <c r="D390" s="22"/>
      <c r="E390" s="22"/>
      <c r="F390" s="22"/>
      <c r="G390" s="22"/>
      <c r="H390" s="22"/>
      <c r="I390" s="22"/>
      <c r="J390" s="22"/>
      <c r="K390" s="22"/>
      <c r="L390" s="22"/>
      <c r="M390" s="22"/>
      <c r="N390" s="22"/>
      <c r="O390" s="23"/>
      <c r="P390" s="22"/>
      <c r="Q390" s="22"/>
      <c r="R390" s="22"/>
      <c r="S390" s="22"/>
      <c r="T390" s="23"/>
      <c r="U390" s="22"/>
      <c r="V390" s="22"/>
      <c r="W390" s="22"/>
      <c r="X390" s="22"/>
      <c r="Y390" s="28"/>
      <c r="Z390" s="22"/>
      <c r="AA390" s="26"/>
      <c r="AB390" s="26"/>
      <c r="AC390" s="25"/>
      <c r="AD390" s="26"/>
      <c r="AE390" s="27"/>
      <c r="AF390" s="27"/>
      <c r="AG390" s="27"/>
      <c r="AH390" s="28"/>
      <c r="AI390" s="29"/>
      <c r="AJ390" s="27"/>
      <c r="AK390" s="27"/>
      <c r="AL390" s="27"/>
      <c r="AM390" s="27"/>
      <c r="AN390" s="27"/>
      <c r="AO390" s="27"/>
      <c r="AP390" s="27"/>
      <c r="AQ390" s="27"/>
      <c r="AR390" s="27"/>
      <c r="AS390" s="27"/>
      <c r="AT390" s="29"/>
      <c r="AU390" s="27"/>
      <c r="AV390" s="27"/>
      <c r="AW390" s="27"/>
      <c r="AX390" s="29"/>
      <c r="AY390" s="27"/>
      <c r="AZ390" s="27"/>
      <c r="BA390" s="27"/>
      <c r="BB390" s="27"/>
      <c r="BC390" s="27"/>
      <c r="BD390" s="27"/>
      <c r="BE390" s="27"/>
      <c r="BF390" s="27"/>
      <c r="BG390" s="27"/>
      <c r="BH390" s="27"/>
      <c r="BI390" s="27"/>
      <c r="BJ390" s="29"/>
      <c r="BK390" s="27"/>
      <c r="BL390" s="27"/>
      <c r="BM390" s="27"/>
      <c r="BN390" s="29"/>
      <c r="BO390" s="29"/>
      <c r="BP390" s="27"/>
      <c r="BQ390" s="27"/>
      <c r="BR390" s="27"/>
      <c r="BS390" s="27"/>
      <c r="BT390" s="27"/>
      <c r="BU390" s="27"/>
      <c r="BV390" s="27"/>
      <c r="BW390" s="27"/>
      <c r="BX390" s="27"/>
      <c r="BY390" s="27"/>
      <c r="BZ390" s="27"/>
      <c r="CA390" s="27"/>
      <c r="CB390" s="27"/>
      <c r="CC390" s="27"/>
      <c r="CD390" s="27"/>
      <c r="CE390" s="27"/>
      <c r="CF390" s="27"/>
      <c r="CG390" s="27"/>
      <c r="CH390" s="27"/>
      <c r="CI390" s="27"/>
      <c r="CJ390" s="27"/>
      <c r="CK390" s="27"/>
      <c r="CL390" s="27"/>
      <c r="CM390" s="27"/>
      <c r="CN390" s="27"/>
      <c r="CO390" s="27"/>
      <c r="CP390" s="27"/>
      <c r="CQ390" s="27"/>
      <c r="CR390" s="27"/>
      <c r="CS390" s="27"/>
      <c r="CT390" s="27"/>
      <c r="CU390" s="27"/>
      <c r="CV390" s="27"/>
    </row>
    <row r="391" spans="2:100" ht="14.4" x14ac:dyDescent="0.3">
      <c r="B391" s="22"/>
      <c r="C391" s="22"/>
      <c r="D391" s="22"/>
      <c r="E391" s="22"/>
      <c r="F391" s="22"/>
      <c r="G391" s="22"/>
      <c r="H391" s="22"/>
      <c r="I391" s="22"/>
      <c r="J391" s="22"/>
      <c r="K391" s="22"/>
      <c r="L391" s="22"/>
      <c r="M391" s="22"/>
      <c r="N391" s="22"/>
      <c r="O391" s="23"/>
      <c r="P391" s="22"/>
      <c r="Q391" s="22"/>
      <c r="R391" s="22"/>
      <c r="S391" s="22"/>
      <c r="T391" s="23"/>
      <c r="U391" s="22"/>
      <c r="V391" s="22"/>
      <c r="W391" s="22"/>
      <c r="X391" s="22"/>
      <c r="Y391" s="28"/>
      <c r="Z391" s="22"/>
      <c r="AA391" s="26"/>
      <c r="AB391" s="26"/>
      <c r="AC391" s="25"/>
      <c r="AD391" s="26"/>
      <c r="AE391" s="27"/>
      <c r="AF391" s="27"/>
      <c r="AG391" s="27"/>
      <c r="AH391" s="28"/>
      <c r="AI391" s="29"/>
      <c r="AJ391" s="27"/>
      <c r="AK391" s="27"/>
      <c r="AL391" s="27"/>
      <c r="AM391" s="27"/>
      <c r="AN391" s="27"/>
      <c r="AO391" s="27"/>
      <c r="AP391" s="27"/>
      <c r="AQ391" s="27"/>
      <c r="AR391" s="27"/>
      <c r="AS391" s="27"/>
      <c r="AT391" s="29"/>
      <c r="AU391" s="27"/>
      <c r="AV391" s="27"/>
      <c r="AW391" s="27"/>
      <c r="AX391" s="29"/>
      <c r="AY391" s="27"/>
      <c r="AZ391" s="27"/>
      <c r="BA391" s="27"/>
      <c r="BB391" s="27"/>
      <c r="BC391" s="27"/>
      <c r="BD391" s="27"/>
      <c r="BE391" s="27"/>
      <c r="BF391" s="27"/>
      <c r="BG391" s="27"/>
      <c r="BH391" s="27"/>
      <c r="BI391" s="27"/>
      <c r="BJ391" s="29"/>
      <c r="BK391" s="27"/>
      <c r="BL391" s="27"/>
      <c r="BM391" s="27"/>
      <c r="BN391" s="29"/>
      <c r="BO391" s="29"/>
      <c r="BP391" s="27"/>
      <c r="BQ391" s="27"/>
      <c r="BR391" s="27"/>
      <c r="BS391" s="27"/>
      <c r="BT391" s="27"/>
      <c r="BU391" s="27"/>
      <c r="BV391" s="27"/>
      <c r="BW391" s="27"/>
      <c r="BX391" s="27"/>
      <c r="BY391" s="27"/>
      <c r="BZ391" s="27"/>
      <c r="CA391" s="27"/>
      <c r="CB391" s="27"/>
      <c r="CC391" s="27"/>
      <c r="CD391" s="27"/>
      <c r="CE391" s="27"/>
      <c r="CF391" s="27"/>
      <c r="CG391" s="27"/>
      <c r="CH391" s="27"/>
      <c r="CI391" s="27"/>
      <c r="CJ391" s="27"/>
      <c r="CK391" s="27"/>
      <c r="CL391" s="27"/>
      <c r="CM391" s="27"/>
      <c r="CN391" s="27"/>
      <c r="CO391" s="27"/>
      <c r="CP391" s="27"/>
      <c r="CQ391" s="27"/>
      <c r="CR391" s="27"/>
      <c r="CS391" s="27"/>
      <c r="CT391" s="27"/>
      <c r="CU391" s="27"/>
      <c r="CV391" s="27"/>
    </row>
    <row r="392" spans="2:100" ht="14.4" x14ac:dyDescent="0.3">
      <c r="B392" s="22"/>
      <c r="C392" s="22"/>
      <c r="D392" s="22"/>
      <c r="E392" s="22"/>
      <c r="F392" s="22"/>
      <c r="G392" s="22"/>
      <c r="H392" s="22"/>
      <c r="I392" s="22"/>
      <c r="J392" s="22"/>
      <c r="K392" s="22"/>
      <c r="L392" s="22"/>
      <c r="M392" s="22"/>
      <c r="N392" s="22"/>
      <c r="O392" s="23"/>
      <c r="P392" s="22"/>
      <c r="Q392" s="22"/>
      <c r="R392" s="22"/>
      <c r="S392" s="22"/>
      <c r="T392" s="23"/>
      <c r="U392" s="22"/>
      <c r="V392" s="22"/>
      <c r="W392" s="22"/>
      <c r="X392" s="22"/>
      <c r="Y392" s="28"/>
      <c r="Z392" s="22"/>
      <c r="AA392" s="26"/>
      <c r="AB392" s="26"/>
      <c r="AC392" s="25"/>
      <c r="AD392" s="26"/>
      <c r="AE392" s="27"/>
      <c r="AF392" s="27"/>
      <c r="AG392" s="27"/>
      <c r="AH392" s="28"/>
      <c r="AI392" s="29"/>
      <c r="AJ392" s="27"/>
      <c r="AK392" s="27"/>
      <c r="AL392" s="27"/>
      <c r="AM392" s="27"/>
      <c r="AN392" s="27"/>
      <c r="AO392" s="27"/>
      <c r="AP392" s="27"/>
      <c r="AQ392" s="27"/>
      <c r="AR392" s="27"/>
      <c r="AS392" s="27"/>
      <c r="AT392" s="29"/>
      <c r="AU392" s="27"/>
      <c r="AV392" s="27"/>
      <c r="AW392" s="27"/>
      <c r="AX392" s="29"/>
      <c r="AY392" s="27"/>
      <c r="AZ392" s="27"/>
      <c r="BA392" s="27"/>
      <c r="BB392" s="27"/>
      <c r="BC392" s="27"/>
      <c r="BD392" s="27"/>
      <c r="BE392" s="27"/>
      <c r="BF392" s="27"/>
      <c r="BG392" s="27"/>
      <c r="BH392" s="27"/>
      <c r="BI392" s="27"/>
      <c r="BJ392" s="29"/>
      <c r="BK392" s="27"/>
      <c r="BL392" s="27"/>
      <c r="BM392" s="27"/>
      <c r="BN392" s="29"/>
      <c r="BO392" s="29"/>
      <c r="BP392" s="27"/>
      <c r="BQ392" s="27"/>
      <c r="BR392" s="27"/>
      <c r="BS392" s="27"/>
      <c r="BT392" s="27"/>
      <c r="BU392" s="27"/>
      <c r="BV392" s="27"/>
      <c r="BW392" s="27"/>
      <c r="BX392" s="27"/>
      <c r="BY392" s="27"/>
      <c r="BZ392" s="27"/>
      <c r="CA392" s="27"/>
      <c r="CB392" s="27"/>
      <c r="CC392" s="27"/>
      <c r="CD392" s="27"/>
      <c r="CE392" s="27"/>
      <c r="CF392" s="27"/>
      <c r="CG392" s="27"/>
      <c r="CH392" s="27"/>
      <c r="CI392" s="27"/>
      <c r="CJ392" s="27"/>
      <c r="CK392" s="27"/>
      <c r="CL392" s="27"/>
      <c r="CM392" s="27"/>
      <c r="CN392" s="27"/>
      <c r="CO392" s="27"/>
      <c r="CP392" s="27"/>
      <c r="CQ392" s="27"/>
      <c r="CR392" s="27"/>
      <c r="CS392" s="27"/>
      <c r="CT392" s="27"/>
      <c r="CU392" s="27"/>
      <c r="CV392" s="27"/>
    </row>
    <row r="393" spans="2:100" ht="14.4" x14ac:dyDescent="0.3">
      <c r="B393" s="22"/>
      <c r="C393" s="22"/>
      <c r="D393" s="22"/>
      <c r="E393" s="22"/>
      <c r="F393" s="22"/>
      <c r="G393" s="22"/>
      <c r="H393" s="22"/>
      <c r="I393" s="22"/>
      <c r="J393" s="22"/>
      <c r="K393" s="22"/>
      <c r="L393" s="22"/>
      <c r="M393" s="22"/>
      <c r="N393" s="22"/>
      <c r="O393" s="23"/>
      <c r="P393" s="22"/>
      <c r="Q393" s="22"/>
      <c r="R393" s="22"/>
      <c r="S393" s="22"/>
      <c r="T393" s="23"/>
      <c r="U393" s="22"/>
      <c r="V393" s="22"/>
      <c r="W393" s="22"/>
      <c r="X393" s="22"/>
      <c r="Y393" s="28"/>
      <c r="Z393" s="22"/>
      <c r="AA393" s="26"/>
      <c r="AB393" s="26"/>
      <c r="AC393" s="25"/>
      <c r="AD393" s="26"/>
      <c r="AE393" s="27"/>
      <c r="AF393" s="27"/>
      <c r="AG393" s="27"/>
      <c r="AH393" s="28"/>
      <c r="AI393" s="29"/>
      <c r="AJ393" s="27"/>
      <c r="AK393" s="27"/>
      <c r="AL393" s="27"/>
      <c r="AM393" s="27"/>
      <c r="AN393" s="27"/>
      <c r="AO393" s="27"/>
      <c r="AP393" s="27"/>
      <c r="AQ393" s="27"/>
      <c r="AR393" s="27"/>
      <c r="AS393" s="27"/>
      <c r="AT393" s="29"/>
      <c r="AU393" s="27"/>
      <c r="AV393" s="27"/>
      <c r="AW393" s="27"/>
      <c r="AX393" s="29"/>
      <c r="AY393" s="27"/>
      <c r="AZ393" s="27"/>
      <c r="BA393" s="27"/>
      <c r="BB393" s="27"/>
      <c r="BC393" s="27"/>
      <c r="BD393" s="27"/>
      <c r="BE393" s="27"/>
      <c r="BF393" s="27"/>
      <c r="BG393" s="27"/>
      <c r="BH393" s="27"/>
      <c r="BI393" s="27"/>
      <c r="BJ393" s="29"/>
      <c r="BK393" s="27"/>
      <c r="BL393" s="27"/>
      <c r="BM393" s="27"/>
      <c r="BN393" s="29"/>
      <c r="BO393" s="29"/>
      <c r="BP393" s="27"/>
      <c r="BQ393" s="27"/>
      <c r="BR393" s="27"/>
      <c r="BS393" s="27"/>
      <c r="BT393" s="27"/>
      <c r="BU393" s="27"/>
      <c r="BV393" s="27"/>
      <c r="BW393" s="27"/>
      <c r="BX393" s="27"/>
      <c r="BY393" s="27"/>
      <c r="BZ393" s="27"/>
      <c r="CA393" s="27"/>
      <c r="CB393" s="27"/>
      <c r="CC393" s="27"/>
      <c r="CD393" s="27"/>
      <c r="CE393" s="27"/>
      <c r="CF393" s="27"/>
      <c r="CG393" s="27"/>
      <c r="CH393" s="27"/>
      <c r="CI393" s="27"/>
      <c r="CJ393" s="27"/>
      <c r="CK393" s="27"/>
      <c r="CL393" s="27"/>
      <c r="CM393" s="27"/>
      <c r="CN393" s="27"/>
      <c r="CO393" s="27"/>
      <c r="CP393" s="27"/>
      <c r="CQ393" s="27"/>
      <c r="CR393" s="27"/>
      <c r="CS393" s="27"/>
      <c r="CT393" s="27"/>
      <c r="CU393" s="27"/>
      <c r="CV393" s="27"/>
    </row>
    <row r="394" spans="2:100" ht="14.4" x14ac:dyDescent="0.3">
      <c r="B394" s="22"/>
      <c r="C394" s="22"/>
      <c r="D394" s="22"/>
      <c r="E394" s="22"/>
      <c r="F394" s="22"/>
      <c r="G394" s="22"/>
      <c r="H394" s="22"/>
      <c r="I394" s="22"/>
      <c r="J394" s="22"/>
      <c r="K394" s="22"/>
      <c r="L394" s="22"/>
      <c r="M394" s="22"/>
      <c r="N394" s="22"/>
      <c r="O394" s="23"/>
      <c r="P394" s="22"/>
      <c r="Q394" s="22"/>
      <c r="R394" s="22"/>
      <c r="S394" s="22"/>
      <c r="T394" s="23"/>
      <c r="U394" s="22"/>
      <c r="V394" s="22"/>
      <c r="W394" s="22"/>
      <c r="X394" s="22"/>
      <c r="Y394" s="28"/>
      <c r="Z394" s="22"/>
      <c r="AA394" s="26"/>
      <c r="AB394" s="26"/>
      <c r="AC394" s="25"/>
      <c r="AD394" s="26"/>
      <c r="AE394" s="27"/>
      <c r="AF394" s="27"/>
      <c r="AG394" s="27"/>
      <c r="AH394" s="28"/>
      <c r="AI394" s="29"/>
      <c r="AJ394" s="27"/>
      <c r="AK394" s="27"/>
      <c r="AL394" s="27"/>
      <c r="AM394" s="27"/>
      <c r="AN394" s="27"/>
      <c r="AO394" s="27"/>
      <c r="AP394" s="27"/>
      <c r="AQ394" s="27"/>
      <c r="AR394" s="27"/>
      <c r="AS394" s="27"/>
      <c r="AT394" s="29"/>
      <c r="AU394" s="27"/>
      <c r="AV394" s="27"/>
      <c r="AW394" s="27"/>
      <c r="AX394" s="29"/>
      <c r="AY394" s="27"/>
      <c r="AZ394" s="27"/>
      <c r="BA394" s="27"/>
      <c r="BB394" s="27"/>
      <c r="BC394" s="27"/>
      <c r="BD394" s="27"/>
      <c r="BE394" s="27"/>
      <c r="BF394" s="27"/>
      <c r="BG394" s="27"/>
      <c r="BH394" s="27"/>
      <c r="BI394" s="27"/>
      <c r="BJ394" s="29"/>
      <c r="BK394" s="27"/>
      <c r="BL394" s="27"/>
      <c r="BM394" s="27"/>
      <c r="BN394" s="29"/>
      <c r="BO394" s="29"/>
      <c r="BP394" s="27"/>
      <c r="BQ394" s="27"/>
      <c r="BR394" s="27"/>
      <c r="BS394" s="27"/>
      <c r="BT394" s="27"/>
      <c r="BU394" s="27"/>
      <c r="BV394" s="27"/>
      <c r="BW394" s="27"/>
      <c r="BX394" s="27"/>
      <c r="BY394" s="27"/>
      <c r="BZ394" s="27"/>
      <c r="CA394" s="27"/>
      <c r="CB394" s="27"/>
      <c r="CC394" s="27"/>
      <c r="CD394" s="27"/>
      <c r="CE394" s="27"/>
      <c r="CF394" s="27"/>
      <c r="CG394" s="27"/>
      <c r="CH394" s="27"/>
      <c r="CI394" s="27"/>
      <c r="CJ394" s="27"/>
      <c r="CK394" s="27"/>
      <c r="CL394" s="27"/>
      <c r="CM394" s="27"/>
      <c r="CN394" s="27"/>
      <c r="CO394" s="27"/>
      <c r="CP394" s="27"/>
      <c r="CQ394" s="27"/>
      <c r="CR394" s="27"/>
      <c r="CS394" s="27"/>
      <c r="CT394" s="27"/>
      <c r="CU394" s="27"/>
      <c r="CV394" s="27"/>
    </row>
    <row r="395" spans="2:100" ht="14.4" x14ac:dyDescent="0.3">
      <c r="B395" s="22"/>
      <c r="C395" s="22"/>
      <c r="D395" s="22"/>
      <c r="E395" s="22"/>
      <c r="F395" s="22"/>
      <c r="G395" s="22"/>
      <c r="H395" s="22"/>
      <c r="I395" s="22"/>
      <c r="J395" s="22"/>
      <c r="K395" s="22"/>
      <c r="L395" s="22"/>
      <c r="M395" s="22"/>
      <c r="N395" s="22"/>
      <c r="O395" s="23"/>
      <c r="P395" s="22"/>
      <c r="Q395" s="22"/>
      <c r="R395" s="22"/>
      <c r="S395" s="22"/>
      <c r="T395" s="23"/>
      <c r="U395" s="22"/>
      <c r="V395" s="22"/>
      <c r="W395" s="22"/>
      <c r="X395" s="22"/>
      <c r="Y395" s="28"/>
      <c r="Z395" s="22"/>
      <c r="AA395" s="26"/>
      <c r="AB395" s="26"/>
      <c r="AC395" s="25"/>
      <c r="AD395" s="26"/>
      <c r="AE395" s="27"/>
      <c r="AF395" s="27"/>
      <c r="AG395" s="27"/>
      <c r="AH395" s="28"/>
      <c r="AI395" s="29"/>
      <c r="AJ395" s="27"/>
      <c r="AK395" s="27"/>
      <c r="AL395" s="27"/>
      <c r="AM395" s="27"/>
      <c r="AN395" s="27"/>
      <c r="AO395" s="27"/>
      <c r="AP395" s="27"/>
      <c r="AQ395" s="27"/>
      <c r="AR395" s="27"/>
      <c r="AS395" s="27"/>
      <c r="AT395" s="29"/>
      <c r="AU395" s="27"/>
      <c r="AV395" s="27"/>
      <c r="AW395" s="27"/>
      <c r="AX395" s="29"/>
      <c r="AY395" s="27"/>
      <c r="AZ395" s="27"/>
      <c r="BA395" s="27"/>
      <c r="BB395" s="27"/>
      <c r="BC395" s="27"/>
      <c r="BD395" s="27"/>
      <c r="BE395" s="27"/>
      <c r="BF395" s="27"/>
      <c r="BG395" s="27"/>
      <c r="BH395" s="27"/>
      <c r="BI395" s="27"/>
      <c r="BJ395" s="29"/>
      <c r="BK395" s="27"/>
      <c r="BL395" s="27"/>
      <c r="BM395" s="27"/>
      <c r="BN395" s="29"/>
      <c r="BO395" s="29"/>
      <c r="BP395" s="27"/>
      <c r="BQ395" s="27"/>
      <c r="BR395" s="27"/>
      <c r="BS395" s="27"/>
      <c r="BT395" s="27"/>
      <c r="BU395" s="27"/>
      <c r="BV395" s="27"/>
      <c r="BW395" s="27"/>
      <c r="BX395" s="27"/>
      <c r="BY395" s="27"/>
      <c r="BZ395" s="27"/>
      <c r="CA395" s="27"/>
      <c r="CB395" s="27"/>
      <c r="CC395" s="27"/>
      <c r="CD395" s="27"/>
      <c r="CE395" s="27"/>
      <c r="CF395" s="27"/>
      <c r="CG395" s="27"/>
      <c r="CH395" s="27"/>
      <c r="CI395" s="27"/>
      <c r="CJ395" s="27"/>
      <c r="CK395" s="27"/>
      <c r="CL395" s="27"/>
      <c r="CM395" s="27"/>
      <c r="CN395" s="27"/>
      <c r="CO395" s="27"/>
      <c r="CP395" s="27"/>
      <c r="CQ395" s="27"/>
      <c r="CR395" s="27"/>
      <c r="CS395" s="27"/>
      <c r="CT395" s="27"/>
      <c r="CU395" s="27"/>
      <c r="CV395" s="27"/>
    </row>
    <row r="396" spans="2:100" ht="14.4" x14ac:dyDescent="0.3">
      <c r="B396" s="22"/>
      <c r="C396" s="22"/>
      <c r="D396" s="22"/>
      <c r="E396" s="22"/>
      <c r="F396" s="22"/>
      <c r="G396" s="22"/>
      <c r="H396" s="22"/>
      <c r="I396" s="22"/>
      <c r="J396" s="22"/>
      <c r="K396" s="22"/>
      <c r="L396" s="22"/>
      <c r="M396" s="22"/>
      <c r="N396" s="22"/>
      <c r="O396" s="23"/>
      <c r="P396" s="22"/>
      <c r="Q396" s="22"/>
      <c r="R396" s="22"/>
      <c r="S396" s="22"/>
      <c r="T396" s="23"/>
      <c r="U396" s="22"/>
      <c r="V396" s="22"/>
      <c r="W396" s="22"/>
      <c r="X396" s="22"/>
      <c r="Y396" s="28"/>
      <c r="Z396" s="22"/>
      <c r="AA396" s="26"/>
      <c r="AB396" s="26"/>
      <c r="AC396" s="25"/>
      <c r="AD396" s="26"/>
      <c r="AE396" s="27"/>
      <c r="AF396" s="27"/>
      <c r="AG396" s="27"/>
      <c r="AH396" s="28"/>
      <c r="AI396" s="29"/>
      <c r="AJ396" s="27"/>
      <c r="AK396" s="27"/>
      <c r="AL396" s="27"/>
      <c r="AM396" s="27"/>
      <c r="AN396" s="27"/>
      <c r="AO396" s="27"/>
      <c r="AP396" s="27"/>
      <c r="AQ396" s="27"/>
      <c r="AR396" s="27"/>
      <c r="AS396" s="27"/>
      <c r="AT396" s="29"/>
      <c r="AU396" s="27"/>
      <c r="AV396" s="27"/>
      <c r="AW396" s="27"/>
      <c r="AX396" s="29"/>
      <c r="AY396" s="27"/>
      <c r="AZ396" s="27"/>
      <c r="BA396" s="27"/>
      <c r="BB396" s="27"/>
      <c r="BC396" s="27"/>
      <c r="BD396" s="27"/>
      <c r="BE396" s="27"/>
      <c r="BF396" s="27"/>
      <c r="BG396" s="27"/>
      <c r="BH396" s="27"/>
      <c r="BI396" s="27"/>
      <c r="BJ396" s="29"/>
      <c r="BK396" s="27"/>
      <c r="BL396" s="27"/>
      <c r="BM396" s="27"/>
      <c r="BN396" s="29"/>
      <c r="BO396" s="29"/>
      <c r="BP396" s="27"/>
      <c r="BQ396" s="27"/>
      <c r="BR396" s="27"/>
      <c r="BS396" s="27"/>
      <c r="BT396" s="27"/>
      <c r="BU396" s="27"/>
      <c r="BV396" s="27"/>
      <c r="BW396" s="27"/>
      <c r="BX396" s="27"/>
      <c r="BY396" s="27"/>
      <c r="BZ396" s="27"/>
      <c r="CA396" s="27"/>
      <c r="CB396" s="27"/>
      <c r="CC396" s="27"/>
      <c r="CD396" s="27"/>
      <c r="CE396" s="27"/>
      <c r="CF396" s="27"/>
      <c r="CG396" s="27"/>
      <c r="CH396" s="27"/>
      <c r="CI396" s="27"/>
      <c r="CJ396" s="27"/>
      <c r="CK396" s="27"/>
      <c r="CL396" s="27"/>
      <c r="CM396" s="27"/>
      <c r="CN396" s="27"/>
      <c r="CO396" s="27"/>
      <c r="CP396" s="27"/>
      <c r="CQ396" s="27"/>
      <c r="CR396" s="27"/>
      <c r="CS396" s="27"/>
      <c r="CT396" s="27"/>
      <c r="CU396" s="27"/>
      <c r="CV396" s="27"/>
    </row>
    <row r="397" spans="2:100" ht="14.4" x14ac:dyDescent="0.3">
      <c r="B397" s="22"/>
      <c r="C397" s="22"/>
      <c r="D397" s="22"/>
      <c r="E397" s="22"/>
      <c r="F397" s="22"/>
      <c r="G397" s="22"/>
      <c r="H397" s="22"/>
      <c r="I397" s="22"/>
      <c r="J397" s="22"/>
      <c r="K397" s="22"/>
      <c r="L397" s="22"/>
      <c r="M397" s="22"/>
      <c r="N397" s="22"/>
      <c r="O397" s="23"/>
      <c r="P397" s="22"/>
      <c r="Q397" s="22"/>
      <c r="R397" s="22"/>
      <c r="S397" s="22"/>
      <c r="T397" s="23"/>
      <c r="U397" s="22"/>
      <c r="V397" s="22"/>
      <c r="W397" s="22"/>
      <c r="X397" s="22"/>
      <c r="Y397" s="28"/>
      <c r="Z397" s="22"/>
      <c r="AA397" s="26"/>
      <c r="AB397" s="26"/>
      <c r="AC397" s="25"/>
      <c r="AD397" s="26"/>
      <c r="AE397" s="27"/>
      <c r="AF397" s="27"/>
      <c r="AG397" s="27"/>
      <c r="AH397" s="28"/>
      <c r="AI397" s="29"/>
      <c r="AJ397" s="27"/>
      <c r="AK397" s="27"/>
      <c r="AL397" s="27"/>
      <c r="AM397" s="27"/>
      <c r="AN397" s="27"/>
      <c r="AO397" s="27"/>
      <c r="AP397" s="27"/>
      <c r="AQ397" s="27"/>
      <c r="AR397" s="27"/>
      <c r="AS397" s="27"/>
      <c r="AT397" s="29"/>
      <c r="AU397" s="27"/>
      <c r="AV397" s="27"/>
      <c r="AW397" s="27"/>
      <c r="AX397" s="29"/>
      <c r="AY397" s="27"/>
      <c r="AZ397" s="27"/>
      <c r="BA397" s="27"/>
      <c r="BB397" s="27"/>
      <c r="BC397" s="27"/>
      <c r="BD397" s="27"/>
      <c r="BE397" s="27"/>
      <c r="BF397" s="27"/>
      <c r="BG397" s="27"/>
      <c r="BH397" s="27"/>
      <c r="BI397" s="27"/>
      <c r="BJ397" s="29"/>
      <c r="BK397" s="27"/>
      <c r="BL397" s="27"/>
      <c r="BM397" s="27"/>
      <c r="BN397" s="29"/>
      <c r="BO397" s="29"/>
      <c r="BP397" s="27"/>
      <c r="BQ397" s="27"/>
      <c r="BR397" s="27"/>
      <c r="BS397" s="27"/>
      <c r="BT397" s="27"/>
      <c r="BU397" s="27"/>
      <c r="BV397" s="27"/>
      <c r="BW397" s="27"/>
      <c r="BX397" s="27"/>
      <c r="BY397" s="27"/>
      <c r="BZ397" s="27"/>
      <c r="CA397" s="27"/>
      <c r="CB397" s="27"/>
      <c r="CC397" s="27"/>
      <c r="CD397" s="27"/>
      <c r="CE397" s="27"/>
      <c r="CF397" s="27"/>
      <c r="CG397" s="27"/>
      <c r="CH397" s="27"/>
      <c r="CI397" s="27"/>
      <c r="CJ397" s="27"/>
      <c r="CK397" s="27"/>
      <c r="CL397" s="27"/>
      <c r="CM397" s="27"/>
      <c r="CN397" s="27"/>
      <c r="CO397" s="27"/>
      <c r="CP397" s="27"/>
      <c r="CQ397" s="27"/>
      <c r="CR397" s="27"/>
      <c r="CS397" s="27"/>
      <c r="CT397" s="27"/>
      <c r="CU397" s="27"/>
      <c r="CV397" s="27"/>
    </row>
    <row r="398" spans="2:100" ht="14.4" x14ac:dyDescent="0.3">
      <c r="B398" s="22"/>
      <c r="C398" s="22"/>
      <c r="D398" s="22"/>
      <c r="E398" s="22"/>
      <c r="F398" s="22"/>
      <c r="G398" s="22"/>
      <c r="H398" s="22"/>
      <c r="I398" s="22"/>
      <c r="J398" s="22"/>
      <c r="K398" s="22"/>
      <c r="L398" s="22"/>
      <c r="M398" s="22"/>
      <c r="N398" s="22"/>
      <c r="O398" s="23"/>
      <c r="P398" s="22"/>
      <c r="Q398" s="22"/>
      <c r="R398" s="22"/>
      <c r="S398" s="22"/>
      <c r="T398" s="23"/>
      <c r="U398" s="22"/>
      <c r="V398" s="22"/>
      <c r="W398" s="22"/>
      <c r="X398" s="22"/>
      <c r="Y398" s="28"/>
      <c r="Z398" s="22"/>
      <c r="AA398" s="26"/>
      <c r="AB398" s="26"/>
      <c r="AC398" s="25"/>
      <c r="AD398" s="26"/>
      <c r="AE398" s="27"/>
      <c r="AF398" s="27"/>
      <c r="AG398" s="27"/>
      <c r="AH398" s="28"/>
      <c r="AI398" s="29"/>
      <c r="AJ398" s="27"/>
      <c r="AK398" s="27"/>
      <c r="AL398" s="27"/>
      <c r="AM398" s="27"/>
      <c r="AN398" s="27"/>
      <c r="AO398" s="27"/>
      <c r="AP398" s="27"/>
      <c r="AQ398" s="27"/>
      <c r="AR398" s="27"/>
      <c r="AS398" s="27"/>
      <c r="AT398" s="29"/>
      <c r="AU398" s="27"/>
      <c r="AV398" s="27"/>
      <c r="AW398" s="27"/>
      <c r="AX398" s="29"/>
      <c r="AY398" s="27"/>
      <c r="AZ398" s="27"/>
      <c r="BA398" s="27"/>
      <c r="BB398" s="27"/>
      <c r="BC398" s="27"/>
      <c r="BD398" s="27"/>
      <c r="BE398" s="27"/>
      <c r="BF398" s="27"/>
      <c r="BG398" s="27"/>
      <c r="BH398" s="27"/>
      <c r="BI398" s="27"/>
      <c r="BJ398" s="29"/>
      <c r="BK398" s="27"/>
      <c r="BL398" s="27"/>
      <c r="BM398" s="27"/>
      <c r="BN398" s="29"/>
      <c r="BO398" s="29"/>
      <c r="BP398" s="27"/>
      <c r="BQ398" s="27"/>
      <c r="BR398" s="27"/>
      <c r="BS398" s="27"/>
      <c r="BT398" s="27"/>
      <c r="BU398" s="27"/>
      <c r="BV398" s="27"/>
      <c r="BW398" s="27"/>
      <c r="BX398" s="27"/>
      <c r="BY398" s="27"/>
      <c r="BZ398" s="27"/>
      <c r="CA398" s="27"/>
      <c r="CB398" s="27"/>
      <c r="CC398" s="27"/>
      <c r="CD398" s="27"/>
      <c r="CE398" s="27"/>
      <c r="CF398" s="27"/>
      <c r="CG398" s="27"/>
      <c r="CH398" s="27"/>
      <c r="CI398" s="27"/>
      <c r="CJ398" s="27"/>
      <c r="CK398" s="27"/>
      <c r="CL398" s="27"/>
      <c r="CM398" s="27"/>
      <c r="CN398" s="27"/>
      <c r="CO398" s="27"/>
      <c r="CP398" s="27"/>
      <c r="CQ398" s="27"/>
      <c r="CR398" s="27"/>
      <c r="CS398" s="27"/>
      <c r="CT398" s="27"/>
      <c r="CU398" s="27"/>
      <c r="CV398" s="27"/>
    </row>
    <row r="399" spans="2:100" ht="14.4" x14ac:dyDescent="0.3">
      <c r="B399" s="22"/>
      <c r="C399" s="22"/>
      <c r="D399" s="22"/>
      <c r="E399" s="22"/>
      <c r="F399" s="22"/>
      <c r="G399" s="22"/>
      <c r="H399" s="22"/>
      <c r="I399" s="22"/>
      <c r="J399" s="22"/>
      <c r="K399" s="22"/>
      <c r="L399" s="22"/>
      <c r="M399" s="22"/>
      <c r="N399" s="22"/>
      <c r="O399" s="23"/>
      <c r="P399" s="22"/>
      <c r="Q399" s="22"/>
      <c r="R399" s="22"/>
      <c r="S399" s="22"/>
      <c r="T399" s="23"/>
      <c r="U399" s="22"/>
      <c r="V399" s="22"/>
      <c r="W399" s="22"/>
      <c r="X399" s="22"/>
      <c r="Y399" s="28"/>
      <c r="Z399" s="22"/>
      <c r="AA399" s="26"/>
      <c r="AB399" s="26"/>
      <c r="AC399" s="25"/>
      <c r="AD399" s="26"/>
      <c r="AE399" s="27"/>
      <c r="AF399" s="27"/>
      <c r="AG399" s="27"/>
      <c r="AH399" s="28"/>
      <c r="AI399" s="29"/>
      <c r="AJ399" s="27"/>
      <c r="AK399" s="27"/>
      <c r="AL399" s="27"/>
      <c r="AM399" s="27"/>
      <c r="AN399" s="27"/>
      <c r="AO399" s="27"/>
      <c r="AP399" s="27"/>
      <c r="AQ399" s="27"/>
      <c r="AR399" s="27"/>
      <c r="AS399" s="27"/>
      <c r="AT399" s="29"/>
      <c r="AU399" s="27"/>
      <c r="AV399" s="27"/>
      <c r="AW399" s="27"/>
      <c r="AX399" s="29"/>
      <c r="AY399" s="27"/>
      <c r="AZ399" s="27"/>
      <c r="BA399" s="27"/>
      <c r="BB399" s="27"/>
      <c r="BC399" s="27"/>
      <c r="BD399" s="27"/>
      <c r="BE399" s="27"/>
      <c r="BF399" s="27"/>
      <c r="BG399" s="27"/>
      <c r="BH399" s="27"/>
      <c r="BI399" s="27"/>
      <c r="BJ399" s="29"/>
      <c r="BK399" s="27"/>
      <c r="BL399" s="27"/>
      <c r="BM399" s="27"/>
      <c r="BN399" s="29"/>
      <c r="BO399" s="29"/>
      <c r="BP399" s="27"/>
      <c r="BQ399" s="27"/>
      <c r="BR399" s="27"/>
      <c r="BS399" s="27"/>
      <c r="BT399" s="27"/>
      <c r="BU399" s="27"/>
      <c r="BV399" s="27"/>
      <c r="BW399" s="27"/>
      <c r="BX399" s="27"/>
      <c r="BY399" s="27"/>
      <c r="BZ399" s="27"/>
      <c r="CA399" s="27"/>
      <c r="CB399" s="27"/>
      <c r="CC399" s="27"/>
      <c r="CD399" s="27"/>
      <c r="CE399" s="27"/>
      <c r="CF399" s="27"/>
      <c r="CG399" s="27"/>
      <c r="CH399" s="27"/>
      <c r="CI399" s="27"/>
      <c r="CJ399" s="27"/>
      <c r="CK399" s="27"/>
      <c r="CL399" s="27"/>
      <c r="CM399" s="27"/>
      <c r="CN399" s="27"/>
      <c r="CO399" s="27"/>
      <c r="CP399" s="27"/>
      <c r="CQ399" s="27"/>
      <c r="CR399" s="27"/>
      <c r="CS399" s="27"/>
      <c r="CT399" s="27"/>
      <c r="CU399" s="27"/>
      <c r="CV399" s="27"/>
    </row>
    <row r="400" spans="2:100" ht="14.4" x14ac:dyDescent="0.3">
      <c r="B400" s="22"/>
      <c r="C400" s="22"/>
      <c r="D400" s="22"/>
      <c r="E400" s="22"/>
      <c r="F400" s="22"/>
      <c r="G400" s="22"/>
      <c r="H400" s="22"/>
      <c r="I400" s="22"/>
      <c r="J400" s="22"/>
      <c r="K400" s="22"/>
      <c r="L400" s="22"/>
      <c r="M400" s="22"/>
      <c r="N400" s="22"/>
      <c r="O400" s="23"/>
      <c r="P400" s="22"/>
      <c r="Q400" s="22"/>
      <c r="R400" s="22"/>
      <c r="S400" s="22"/>
      <c r="T400" s="23"/>
      <c r="U400" s="22"/>
      <c r="V400" s="22"/>
      <c r="W400" s="22"/>
      <c r="X400" s="22"/>
      <c r="Y400" s="28"/>
      <c r="Z400" s="22"/>
      <c r="AA400" s="26"/>
      <c r="AB400" s="26"/>
      <c r="AC400" s="25"/>
      <c r="AD400" s="26"/>
      <c r="AE400" s="27"/>
      <c r="AF400" s="27"/>
      <c r="AG400" s="27"/>
      <c r="AH400" s="28"/>
      <c r="AI400" s="29"/>
      <c r="AJ400" s="27"/>
      <c r="AK400" s="27"/>
      <c r="AL400" s="27"/>
      <c r="AM400" s="27"/>
      <c r="AN400" s="27"/>
      <c r="AO400" s="27"/>
      <c r="AP400" s="27"/>
      <c r="AQ400" s="27"/>
      <c r="AR400" s="27"/>
      <c r="AS400" s="27"/>
      <c r="AT400" s="29"/>
      <c r="AU400" s="27"/>
      <c r="AV400" s="27"/>
      <c r="AW400" s="27"/>
      <c r="AX400" s="29"/>
      <c r="AY400" s="27"/>
      <c r="AZ400" s="27"/>
      <c r="BA400" s="27"/>
      <c r="BB400" s="27"/>
      <c r="BC400" s="27"/>
      <c r="BD400" s="27"/>
      <c r="BE400" s="27"/>
      <c r="BF400" s="27"/>
      <c r="BG400" s="27"/>
      <c r="BH400" s="27"/>
      <c r="BI400" s="27"/>
      <c r="BJ400" s="29"/>
      <c r="BK400" s="27"/>
      <c r="BL400" s="27"/>
      <c r="BM400" s="27"/>
      <c r="BN400" s="29"/>
      <c r="BO400" s="29"/>
      <c r="BP400" s="27"/>
      <c r="BQ400" s="27"/>
      <c r="BR400" s="27"/>
      <c r="BS400" s="27"/>
      <c r="BT400" s="27"/>
      <c r="BU400" s="27"/>
      <c r="BV400" s="27"/>
      <c r="BW400" s="27"/>
      <c r="BX400" s="27"/>
      <c r="BY400" s="27"/>
      <c r="BZ400" s="27"/>
      <c r="CA400" s="27"/>
      <c r="CB400" s="27"/>
      <c r="CC400" s="27"/>
      <c r="CD400" s="27"/>
      <c r="CE400" s="27"/>
      <c r="CF400" s="27"/>
      <c r="CG400" s="27"/>
      <c r="CH400" s="27"/>
      <c r="CI400" s="27"/>
      <c r="CJ400" s="27"/>
      <c r="CK400" s="27"/>
      <c r="CL400" s="27"/>
      <c r="CM400" s="27"/>
      <c r="CN400" s="27"/>
      <c r="CO400" s="27"/>
      <c r="CP400" s="27"/>
      <c r="CQ400" s="27"/>
      <c r="CR400" s="27"/>
      <c r="CS400" s="27"/>
      <c r="CT400" s="27"/>
      <c r="CU400" s="27"/>
      <c r="CV400" s="27"/>
    </row>
    <row r="401" spans="2:100" ht="14.4" x14ac:dyDescent="0.3">
      <c r="B401" s="22"/>
      <c r="C401" s="22"/>
      <c r="D401" s="22"/>
      <c r="E401" s="22"/>
      <c r="F401" s="22"/>
      <c r="G401" s="22"/>
      <c r="H401" s="22"/>
      <c r="I401" s="22"/>
      <c r="J401" s="22"/>
      <c r="K401" s="22"/>
      <c r="L401" s="22"/>
      <c r="M401" s="22"/>
      <c r="N401" s="22"/>
      <c r="O401" s="23"/>
      <c r="P401" s="22"/>
      <c r="Q401" s="22"/>
      <c r="R401" s="22"/>
      <c r="S401" s="22"/>
      <c r="T401" s="23"/>
      <c r="U401" s="22"/>
      <c r="V401" s="22"/>
      <c r="W401" s="22"/>
      <c r="X401" s="22"/>
      <c r="Y401" s="28"/>
      <c r="Z401" s="22"/>
      <c r="AA401" s="26"/>
      <c r="AB401" s="26"/>
      <c r="AC401" s="25"/>
      <c r="AD401" s="26"/>
      <c r="AE401" s="27"/>
      <c r="AF401" s="27"/>
      <c r="AG401" s="27"/>
      <c r="AH401" s="28"/>
      <c r="AI401" s="29"/>
      <c r="AJ401" s="27"/>
      <c r="AK401" s="27"/>
      <c r="AL401" s="27"/>
      <c r="AM401" s="27"/>
      <c r="AN401" s="27"/>
      <c r="AO401" s="27"/>
      <c r="AP401" s="27"/>
      <c r="AQ401" s="27"/>
      <c r="AR401" s="27"/>
      <c r="AS401" s="27"/>
      <c r="AT401" s="29"/>
      <c r="AU401" s="27"/>
      <c r="AV401" s="27"/>
      <c r="AW401" s="27"/>
      <c r="AX401" s="29"/>
      <c r="AY401" s="27"/>
      <c r="AZ401" s="27"/>
      <c r="BA401" s="27"/>
      <c r="BB401" s="27"/>
      <c r="BC401" s="27"/>
      <c r="BD401" s="27"/>
      <c r="BE401" s="27"/>
      <c r="BF401" s="27"/>
      <c r="BG401" s="27"/>
      <c r="BH401" s="27"/>
      <c r="BI401" s="27"/>
      <c r="BJ401" s="29"/>
      <c r="BK401" s="27"/>
      <c r="BL401" s="27"/>
      <c r="BM401" s="27"/>
      <c r="BN401" s="29"/>
      <c r="BO401" s="29"/>
      <c r="BP401" s="27"/>
      <c r="BQ401" s="27"/>
      <c r="BR401" s="27"/>
      <c r="BS401" s="27"/>
      <c r="BT401" s="27"/>
      <c r="BU401" s="27"/>
      <c r="BV401" s="27"/>
      <c r="BW401" s="27"/>
      <c r="BX401" s="27"/>
      <c r="BY401" s="27"/>
      <c r="BZ401" s="27"/>
      <c r="CA401" s="27"/>
      <c r="CB401" s="27"/>
      <c r="CC401" s="27"/>
      <c r="CD401" s="27"/>
      <c r="CE401" s="27"/>
      <c r="CF401" s="27"/>
      <c r="CG401" s="27"/>
      <c r="CH401" s="27"/>
      <c r="CI401" s="27"/>
      <c r="CJ401" s="27"/>
      <c r="CK401" s="27"/>
      <c r="CL401" s="27"/>
      <c r="CM401" s="27"/>
      <c r="CN401" s="27"/>
      <c r="CO401" s="27"/>
      <c r="CP401" s="27"/>
      <c r="CQ401" s="27"/>
      <c r="CR401" s="27"/>
      <c r="CS401" s="27"/>
      <c r="CT401" s="27"/>
      <c r="CU401" s="27"/>
      <c r="CV401" s="27"/>
    </row>
    <row r="402" spans="2:100" ht="14.4" x14ac:dyDescent="0.3">
      <c r="B402" s="22"/>
      <c r="C402" s="22"/>
      <c r="D402" s="22"/>
      <c r="E402" s="22"/>
      <c r="F402" s="22"/>
      <c r="G402" s="22"/>
      <c r="H402" s="22"/>
      <c r="I402" s="22"/>
      <c r="J402" s="22"/>
      <c r="K402" s="22"/>
      <c r="L402" s="22"/>
      <c r="M402" s="22"/>
      <c r="N402" s="22"/>
      <c r="O402" s="23"/>
      <c r="P402" s="22"/>
      <c r="Q402" s="22"/>
      <c r="R402" s="22"/>
      <c r="S402" s="22"/>
      <c r="T402" s="23"/>
      <c r="U402" s="22"/>
      <c r="V402" s="22"/>
      <c r="W402" s="22"/>
      <c r="X402" s="22"/>
      <c r="Y402" s="28"/>
      <c r="Z402" s="22"/>
      <c r="AA402" s="26"/>
      <c r="AB402" s="26"/>
      <c r="AC402" s="25"/>
      <c r="AD402" s="26"/>
      <c r="AE402" s="27"/>
      <c r="AF402" s="27"/>
      <c r="AG402" s="27"/>
      <c r="AH402" s="28"/>
      <c r="AI402" s="29"/>
      <c r="AJ402" s="27"/>
      <c r="AK402" s="27"/>
      <c r="AL402" s="27"/>
      <c r="AM402" s="27"/>
      <c r="AN402" s="27"/>
      <c r="AO402" s="27"/>
      <c r="AP402" s="27"/>
      <c r="AQ402" s="27"/>
      <c r="AR402" s="27"/>
      <c r="AS402" s="27"/>
      <c r="AT402" s="29"/>
      <c r="AU402" s="27"/>
      <c r="AV402" s="27"/>
      <c r="AW402" s="27"/>
      <c r="AX402" s="29"/>
      <c r="AY402" s="27"/>
      <c r="AZ402" s="27"/>
      <c r="BA402" s="27"/>
      <c r="BB402" s="27"/>
      <c r="BC402" s="27"/>
      <c r="BD402" s="27"/>
      <c r="BE402" s="27"/>
      <c r="BF402" s="27"/>
      <c r="BG402" s="27"/>
      <c r="BH402" s="27"/>
      <c r="BI402" s="27"/>
      <c r="BJ402" s="29"/>
      <c r="BK402" s="27"/>
      <c r="BL402" s="27"/>
      <c r="BM402" s="27"/>
      <c r="BN402" s="29"/>
      <c r="BO402" s="29"/>
      <c r="BP402" s="27"/>
      <c r="BQ402" s="27"/>
      <c r="BR402" s="27"/>
      <c r="BS402" s="27"/>
      <c r="BT402" s="27"/>
      <c r="BU402" s="27"/>
      <c r="BV402" s="27"/>
      <c r="BW402" s="27"/>
      <c r="BX402" s="27"/>
      <c r="BY402" s="27"/>
      <c r="BZ402" s="27"/>
      <c r="CA402" s="27"/>
      <c r="CB402" s="27"/>
      <c r="CC402" s="27"/>
      <c r="CD402" s="27"/>
      <c r="CE402" s="27"/>
      <c r="CF402" s="27"/>
      <c r="CG402" s="27"/>
      <c r="CH402" s="27"/>
      <c r="CI402" s="27"/>
      <c r="CJ402" s="27"/>
      <c r="CK402" s="27"/>
      <c r="CL402" s="27"/>
      <c r="CM402" s="27"/>
      <c r="CN402" s="27"/>
      <c r="CO402" s="27"/>
      <c r="CP402" s="27"/>
      <c r="CQ402" s="27"/>
      <c r="CR402" s="27"/>
      <c r="CS402" s="27"/>
      <c r="CT402" s="27"/>
      <c r="CU402" s="27"/>
      <c r="CV402" s="27"/>
    </row>
    <row r="403" spans="2:100" ht="14.4" x14ac:dyDescent="0.3">
      <c r="B403" s="22"/>
      <c r="C403" s="22"/>
      <c r="D403" s="22"/>
      <c r="E403" s="22"/>
      <c r="F403" s="22"/>
      <c r="G403" s="22"/>
      <c r="H403" s="22"/>
      <c r="I403" s="22"/>
      <c r="J403" s="22"/>
      <c r="K403" s="22"/>
      <c r="L403" s="22"/>
      <c r="M403" s="22"/>
      <c r="N403" s="22"/>
      <c r="O403" s="23"/>
      <c r="P403" s="22"/>
      <c r="Q403" s="22"/>
      <c r="R403" s="22"/>
      <c r="S403" s="22"/>
      <c r="T403" s="23"/>
      <c r="U403" s="22"/>
      <c r="V403" s="22"/>
      <c r="W403" s="22"/>
      <c r="X403" s="22"/>
      <c r="Y403" s="28"/>
      <c r="Z403" s="22"/>
      <c r="AA403" s="26"/>
      <c r="AB403" s="26"/>
      <c r="AC403" s="25"/>
      <c r="AD403" s="26"/>
      <c r="AE403" s="27"/>
      <c r="AF403" s="27"/>
      <c r="AG403" s="27"/>
      <c r="AH403" s="28"/>
      <c r="AI403" s="29"/>
      <c r="AJ403" s="27"/>
      <c r="AK403" s="27"/>
      <c r="AL403" s="27"/>
      <c r="AM403" s="27"/>
      <c r="AN403" s="27"/>
      <c r="AO403" s="27"/>
      <c r="AP403" s="27"/>
      <c r="AQ403" s="27"/>
      <c r="AR403" s="27"/>
      <c r="AS403" s="27"/>
      <c r="AT403" s="29"/>
      <c r="AU403" s="27"/>
      <c r="AV403" s="27"/>
      <c r="AW403" s="27"/>
      <c r="AX403" s="29"/>
      <c r="AY403" s="27"/>
      <c r="AZ403" s="27"/>
      <c r="BA403" s="27"/>
      <c r="BB403" s="27"/>
      <c r="BC403" s="27"/>
      <c r="BD403" s="27"/>
      <c r="BE403" s="27"/>
      <c r="BF403" s="27"/>
      <c r="BG403" s="27"/>
      <c r="BH403" s="27"/>
      <c r="BI403" s="27"/>
      <c r="BJ403" s="29"/>
      <c r="BK403" s="27"/>
      <c r="BL403" s="27"/>
      <c r="BM403" s="27"/>
      <c r="BN403" s="29"/>
      <c r="BO403" s="29"/>
      <c r="BP403" s="27"/>
      <c r="BQ403" s="27"/>
      <c r="BR403" s="27"/>
      <c r="BS403" s="27"/>
      <c r="BT403" s="27"/>
      <c r="BU403" s="27"/>
      <c r="BV403" s="27"/>
      <c r="BW403" s="27"/>
      <c r="BX403" s="27"/>
      <c r="BY403" s="27"/>
      <c r="BZ403" s="27"/>
      <c r="CA403" s="27"/>
      <c r="CB403" s="27"/>
      <c r="CC403" s="27"/>
      <c r="CD403" s="27"/>
      <c r="CE403" s="27"/>
      <c r="CF403" s="27"/>
      <c r="CG403" s="27"/>
      <c r="CH403" s="27"/>
      <c r="CI403" s="27"/>
      <c r="CJ403" s="27"/>
      <c r="CK403" s="27"/>
      <c r="CL403" s="27"/>
      <c r="CM403" s="27"/>
      <c r="CN403" s="27"/>
      <c r="CO403" s="27"/>
      <c r="CP403" s="27"/>
      <c r="CQ403" s="27"/>
      <c r="CR403" s="27"/>
      <c r="CS403" s="27"/>
      <c r="CT403" s="27"/>
      <c r="CU403" s="27"/>
      <c r="CV403" s="27"/>
    </row>
    <row r="404" spans="2:100" ht="14.4" x14ac:dyDescent="0.3">
      <c r="B404" s="22"/>
      <c r="C404" s="22"/>
      <c r="D404" s="22"/>
      <c r="E404" s="22"/>
      <c r="F404" s="22"/>
      <c r="G404" s="22"/>
      <c r="H404" s="22"/>
      <c r="I404" s="22"/>
      <c r="J404" s="22"/>
      <c r="K404" s="22"/>
      <c r="L404" s="22"/>
      <c r="M404" s="22"/>
      <c r="N404" s="22"/>
      <c r="O404" s="23"/>
      <c r="P404" s="22"/>
      <c r="Q404" s="22"/>
      <c r="R404" s="22"/>
      <c r="S404" s="22"/>
      <c r="T404" s="23"/>
      <c r="U404" s="22"/>
      <c r="V404" s="22"/>
      <c r="W404" s="22"/>
      <c r="X404" s="22"/>
      <c r="Y404" s="28"/>
      <c r="Z404" s="22"/>
      <c r="AA404" s="26"/>
      <c r="AB404" s="26"/>
      <c r="AC404" s="25"/>
      <c r="AD404" s="26"/>
      <c r="AE404" s="27"/>
      <c r="AF404" s="27"/>
      <c r="AG404" s="27"/>
      <c r="AH404" s="28"/>
      <c r="AI404" s="29"/>
      <c r="AJ404" s="27"/>
      <c r="AK404" s="27"/>
      <c r="AL404" s="27"/>
      <c r="AM404" s="27"/>
      <c r="AN404" s="27"/>
      <c r="AO404" s="27"/>
      <c r="AP404" s="27"/>
      <c r="AQ404" s="27"/>
      <c r="AR404" s="27"/>
      <c r="AS404" s="27"/>
      <c r="AT404" s="29"/>
      <c r="AU404" s="27"/>
      <c r="AV404" s="27"/>
      <c r="AW404" s="27"/>
      <c r="AX404" s="29"/>
      <c r="AY404" s="27"/>
      <c r="AZ404" s="27"/>
      <c r="BA404" s="27"/>
      <c r="BB404" s="27"/>
      <c r="BC404" s="27"/>
      <c r="BD404" s="27"/>
      <c r="BE404" s="27"/>
      <c r="BF404" s="27"/>
      <c r="BG404" s="27"/>
      <c r="BH404" s="27"/>
      <c r="BI404" s="27"/>
      <c r="BJ404" s="29"/>
      <c r="BK404" s="27"/>
      <c r="BL404" s="27"/>
      <c r="BM404" s="27"/>
      <c r="BN404" s="29"/>
      <c r="BO404" s="29"/>
      <c r="BP404" s="27"/>
      <c r="BQ404" s="27"/>
      <c r="BR404" s="27"/>
      <c r="BS404" s="27"/>
      <c r="BT404" s="27"/>
      <c r="BU404" s="27"/>
      <c r="BV404" s="27"/>
      <c r="BW404" s="27"/>
      <c r="BX404" s="27"/>
      <c r="BY404" s="27"/>
      <c r="BZ404" s="27"/>
      <c r="CA404" s="27"/>
      <c r="CB404" s="27"/>
      <c r="CC404" s="27"/>
      <c r="CD404" s="27"/>
      <c r="CE404" s="27"/>
      <c r="CF404" s="27"/>
      <c r="CG404" s="27"/>
      <c r="CH404" s="27"/>
      <c r="CI404" s="27"/>
      <c r="CJ404" s="27"/>
      <c r="CK404" s="27"/>
      <c r="CL404" s="27"/>
      <c r="CM404" s="27"/>
      <c r="CN404" s="27"/>
      <c r="CO404" s="27"/>
      <c r="CP404" s="27"/>
      <c r="CQ404" s="27"/>
      <c r="CR404" s="27"/>
      <c r="CS404" s="27"/>
      <c r="CT404" s="27"/>
      <c r="CU404" s="27"/>
      <c r="CV404" s="27"/>
    </row>
    <row r="405" spans="2:100" ht="14.4" x14ac:dyDescent="0.3">
      <c r="B405" s="22"/>
      <c r="C405" s="22"/>
      <c r="D405" s="22"/>
      <c r="E405" s="22"/>
      <c r="F405" s="22"/>
      <c r="G405" s="22"/>
      <c r="H405" s="22"/>
      <c r="I405" s="22"/>
      <c r="J405" s="22"/>
      <c r="K405" s="22"/>
      <c r="L405" s="22"/>
      <c r="M405" s="22"/>
      <c r="N405" s="22"/>
      <c r="O405" s="23"/>
      <c r="P405" s="22"/>
      <c r="Q405" s="22"/>
      <c r="R405" s="22"/>
      <c r="S405" s="22"/>
      <c r="T405" s="23"/>
      <c r="U405" s="22"/>
      <c r="V405" s="22"/>
      <c r="W405" s="22"/>
      <c r="X405" s="22"/>
      <c r="Y405" s="28"/>
      <c r="Z405" s="22"/>
      <c r="AA405" s="26"/>
      <c r="AB405" s="26"/>
      <c r="AC405" s="25"/>
      <c r="AD405" s="26"/>
      <c r="AE405" s="27"/>
      <c r="AF405" s="27"/>
      <c r="AG405" s="27"/>
      <c r="AH405" s="28"/>
      <c r="AI405" s="29"/>
      <c r="AJ405" s="27"/>
      <c r="AK405" s="27"/>
      <c r="AL405" s="27"/>
      <c r="AM405" s="27"/>
      <c r="AN405" s="27"/>
      <c r="AO405" s="27"/>
      <c r="AP405" s="27"/>
      <c r="AQ405" s="27"/>
      <c r="AR405" s="27"/>
      <c r="AS405" s="27"/>
      <c r="AT405" s="29"/>
      <c r="AU405" s="27"/>
      <c r="AV405" s="27"/>
      <c r="AW405" s="27"/>
      <c r="AX405" s="29"/>
      <c r="AY405" s="27"/>
      <c r="AZ405" s="27"/>
      <c r="BA405" s="27"/>
      <c r="BB405" s="27"/>
      <c r="BC405" s="27"/>
      <c r="BD405" s="27"/>
      <c r="BE405" s="27"/>
      <c r="BF405" s="27"/>
      <c r="BG405" s="27"/>
      <c r="BH405" s="27"/>
      <c r="BI405" s="27"/>
      <c r="BJ405" s="29"/>
      <c r="BK405" s="27"/>
      <c r="BL405" s="27"/>
      <c r="BM405" s="27"/>
      <c r="BN405" s="29"/>
      <c r="BO405" s="29"/>
      <c r="BP405" s="27"/>
      <c r="BQ405" s="27"/>
      <c r="BR405" s="27"/>
      <c r="BS405" s="27"/>
      <c r="BT405" s="27"/>
      <c r="BU405" s="27"/>
      <c r="BV405" s="27"/>
      <c r="BW405" s="27"/>
      <c r="BX405" s="27"/>
      <c r="BY405" s="27"/>
      <c r="BZ405" s="27"/>
      <c r="CA405" s="27"/>
      <c r="CB405" s="27"/>
      <c r="CC405" s="27"/>
      <c r="CD405" s="27"/>
      <c r="CE405" s="27"/>
      <c r="CF405" s="27"/>
      <c r="CG405" s="27"/>
      <c r="CH405" s="27"/>
      <c r="CI405" s="27"/>
      <c r="CJ405" s="27"/>
      <c r="CK405" s="27"/>
      <c r="CL405" s="27"/>
      <c r="CM405" s="27"/>
      <c r="CN405" s="27"/>
      <c r="CO405" s="27"/>
      <c r="CP405" s="27"/>
      <c r="CQ405" s="27"/>
      <c r="CR405" s="27"/>
      <c r="CS405" s="27"/>
      <c r="CT405" s="27"/>
      <c r="CU405" s="27"/>
      <c r="CV405" s="27"/>
    </row>
    <row r="406" spans="2:100" ht="14.4" x14ac:dyDescent="0.3">
      <c r="B406" s="22"/>
      <c r="C406" s="22"/>
      <c r="D406" s="22"/>
      <c r="E406" s="22"/>
      <c r="F406" s="22"/>
      <c r="G406" s="22"/>
      <c r="H406" s="22"/>
      <c r="I406" s="22"/>
      <c r="J406" s="22"/>
      <c r="K406" s="22"/>
      <c r="L406" s="22"/>
      <c r="M406" s="22"/>
      <c r="N406" s="22"/>
      <c r="O406" s="23"/>
      <c r="P406" s="22"/>
      <c r="Q406" s="22"/>
      <c r="R406" s="22"/>
      <c r="S406" s="22"/>
      <c r="T406" s="23"/>
      <c r="U406" s="22"/>
      <c r="V406" s="22"/>
      <c r="W406" s="22"/>
      <c r="X406" s="22"/>
      <c r="Y406" s="28"/>
      <c r="Z406" s="22"/>
      <c r="AA406" s="26"/>
      <c r="AB406" s="26"/>
      <c r="AC406" s="25"/>
      <c r="AD406" s="26"/>
      <c r="AE406" s="27"/>
      <c r="AF406" s="27"/>
      <c r="AG406" s="27"/>
      <c r="AH406" s="28"/>
      <c r="AI406" s="29"/>
      <c r="AJ406" s="27"/>
      <c r="AK406" s="27"/>
      <c r="AL406" s="27"/>
      <c r="AM406" s="27"/>
      <c r="AN406" s="27"/>
      <c r="AO406" s="27"/>
      <c r="AP406" s="27"/>
      <c r="AQ406" s="27"/>
      <c r="AR406" s="27"/>
      <c r="AS406" s="27"/>
      <c r="AT406" s="29"/>
      <c r="AU406" s="27"/>
      <c r="AV406" s="27"/>
      <c r="AW406" s="27"/>
      <c r="AX406" s="29"/>
      <c r="AY406" s="27"/>
      <c r="AZ406" s="27"/>
      <c r="BA406" s="27"/>
      <c r="BB406" s="27"/>
      <c r="BC406" s="27"/>
      <c r="BD406" s="27"/>
      <c r="BE406" s="27"/>
      <c r="BF406" s="27"/>
      <c r="BG406" s="27"/>
      <c r="BH406" s="27"/>
      <c r="BI406" s="27"/>
      <c r="BJ406" s="29"/>
      <c r="BK406" s="27"/>
      <c r="BL406" s="27"/>
      <c r="BM406" s="27"/>
      <c r="BN406" s="29"/>
      <c r="BO406" s="29"/>
      <c r="BP406" s="27"/>
      <c r="BQ406" s="27"/>
      <c r="BR406" s="27"/>
      <c r="BS406" s="27"/>
      <c r="BT406" s="27"/>
      <c r="BU406" s="27"/>
      <c r="BV406" s="27"/>
      <c r="BW406" s="27"/>
      <c r="BX406" s="27"/>
      <c r="BY406" s="27"/>
      <c r="BZ406" s="27"/>
      <c r="CA406" s="27"/>
      <c r="CB406" s="27"/>
      <c r="CC406" s="27"/>
      <c r="CD406" s="27"/>
      <c r="CE406" s="27"/>
      <c r="CF406" s="27"/>
      <c r="CG406" s="27"/>
      <c r="CH406" s="27"/>
      <c r="CI406" s="27"/>
      <c r="CJ406" s="27"/>
      <c r="CK406" s="27"/>
      <c r="CL406" s="27"/>
      <c r="CM406" s="27"/>
      <c r="CN406" s="27"/>
      <c r="CO406" s="27"/>
      <c r="CP406" s="27"/>
      <c r="CQ406" s="27"/>
      <c r="CR406" s="27"/>
      <c r="CS406" s="27"/>
      <c r="CT406" s="27"/>
      <c r="CU406" s="27"/>
      <c r="CV406" s="27"/>
    </row>
    <row r="407" spans="2:100" ht="14.4" x14ac:dyDescent="0.3">
      <c r="B407" s="22"/>
      <c r="C407" s="22"/>
      <c r="D407" s="22"/>
      <c r="E407" s="22"/>
      <c r="F407" s="22"/>
      <c r="G407" s="22"/>
      <c r="H407" s="22"/>
      <c r="I407" s="22"/>
      <c r="J407" s="22"/>
      <c r="K407" s="22"/>
      <c r="L407" s="22"/>
      <c r="M407" s="22"/>
      <c r="N407" s="22"/>
      <c r="O407" s="23"/>
      <c r="P407" s="22"/>
      <c r="Q407" s="22"/>
      <c r="R407" s="22"/>
      <c r="S407" s="22"/>
      <c r="T407" s="23"/>
      <c r="U407" s="22"/>
      <c r="V407" s="22"/>
      <c r="W407" s="22"/>
      <c r="X407" s="22"/>
      <c r="Y407" s="28"/>
      <c r="Z407" s="22"/>
      <c r="AA407" s="26"/>
      <c r="AB407" s="26"/>
      <c r="AC407" s="25"/>
      <c r="AD407" s="26"/>
      <c r="AE407" s="27"/>
      <c r="AF407" s="27"/>
      <c r="AG407" s="27"/>
      <c r="AH407" s="28"/>
      <c r="AI407" s="29"/>
      <c r="AJ407" s="27"/>
      <c r="AK407" s="27"/>
      <c r="AL407" s="27"/>
      <c r="AM407" s="27"/>
      <c r="AN407" s="27"/>
      <c r="AO407" s="27"/>
      <c r="AP407" s="27"/>
      <c r="AQ407" s="27"/>
      <c r="AR407" s="27"/>
      <c r="AS407" s="27"/>
      <c r="AT407" s="29"/>
      <c r="AU407" s="27"/>
      <c r="AV407" s="27"/>
      <c r="AW407" s="27"/>
      <c r="AX407" s="29"/>
      <c r="AY407" s="27"/>
      <c r="AZ407" s="27"/>
      <c r="BA407" s="27"/>
      <c r="BB407" s="27"/>
      <c r="BC407" s="27"/>
      <c r="BD407" s="27"/>
      <c r="BE407" s="27"/>
      <c r="BF407" s="27"/>
      <c r="BG407" s="27"/>
      <c r="BH407" s="27"/>
      <c r="BI407" s="27"/>
      <c r="BJ407" s="29"/>
      <c r="BK407" s="27"/>
      <c r="BL407" s="27"/>
      <c r="BM407" s="27"/>
      <c r="BN407" s="29"/>
      <c r="BO407" s="29"/>
      <c r="BP407" s="27"/>
      <c r="BQ407" s="27"/>
      <c r="BR407" s="27"/>
      <c r="BS407" s="27"/>
      <c r="BT407" s="27"/>
      <c r="BU407" s="27"/>
      <c r="BV407" s="27"/>
      <c r="BW407" s="27"/>
      <c r="BX407" s="27"/>
      <c r="BY407" s="27"/>
      <c r="BZ407" s="27"/>
      <c r="CA407" s="27"/>
      <c r="CB407" s="27"/>
      <c r="CC407" s="27"/>
      <c r="CD407" s="27"/>
      <c r="CE407" s="27"/>
      <c r="CF407" s="27"/>
      <c r="CG407" s="27"/>
      <c r="CH407" s="27"/>
      <c r="CI407" s="27"/>
      <c r="CJ407" s="27"/>
      <c r="CK407" s="27"/>
      <c r="CL407" s="27"/>
      <c r="CM407" s="27"/>
      <c r="CN407" s="27"/>
      <c r="CO407" s="27"/>
      <c r="CP407" s="27"/>
      <c r="CQ407" s="27"/>
      <c r="CR407" s="27"/>
      <c r="CS407" s="27"/>
      <c r="CT407" s="27"/>
      <c r="CU407" s="27"/>
      <c r="CV407" s="27"/>
    </row>
    <row r="408" spans="2:100" ht="14.4" x14ac:dyDescent="0.3">
      <c r="B408" s="22"/>
      <c r="C408" s="22"/>
      <c r="D408" s="22"/>
      <c r="E408" s="22"/>
      <c r="F408" s="22"/>
      <c r="G408" s="22"/>
      <c r="H408" s="22"/>
      <c r="I408" s="22"/>
      <c r="J408" s="22"/>
      <c r="K408" s="22"/>
      <c r="L408" s="22"/>
      <c r="M408" s="22"/>
      <c r="N408" s="22"/>
      <c r="O408" s="23"/>
      <c r="P408" s="22"/>
      <c r="Q408" s="22"/>
      <c r="R408" s="22"/>
      <c r="S408" s="22"/>
      <c r="T408" s="23"/>
      <c r="U408" s="22"/>
      <c r="V408" s="22"/>
      <c r="W408" s="22"/>
      <c r="X408" s="22"/>
      <c r="Y408" s="28"/>
      <c r="Z408" s="22"/>
      <c r="AA408" s="26"/>
      <c r="AB408" s="26"/>
      <c r="AC408" s="25"/>
      <c r="AD408" s="26"/>
      <c r="AE408" s="27"/>
      <c r="AF408" s="27"/>
      <c r="AG408" s="27"/>
      <c r="AH408" s="28"/>
      <c r="AI408" s="29"/>
      <c r="AJ408" s="27"/>
      <c r="AK408" s="27"/>
      <c r="AL408" s="27"/>
      <c r="AM408" s="27"/>
      <c r="AN408" s="27"/>
      <c r="AO408" s="27"/>
      <c r="AP408" s="27"/>
      <c r="AQ408" s="27"/>
      <c r="AR408" s="27"/>
      <c r="AS408" s="27"/>
      <c r="AT408" s="29"/>
      <c r="AU408" s="27"/>
      <c r="AV408" s="27"/>
      <c r="AW408" s="27"/>
      <c r="AX408" s="29"/>
      <c r="AY408" s="27"/>
      <c r="AZ408" s="27"/>
      <c r="BA408" s="27"/>
      <c r="BB408" s="27"/>
      <c r="BC408" s="27"/>
      <c r="BD408" s="27"/>
      <c r="BE408" s="27"/>
      <c r="BF408" s="27"/>
      <c r="BG408" s="27"/>
      <c r="BH408" s="27"/>
      <c r="BI408" s="27"/>
      <c r="BJ408" s="29"/>
      <c r="BK408" s="27"/>
      <c r="BL408" s="27"/>
      <c r="BM408" s="27"/>
      <c r="BN408" s="29"/>
      <c r="BO408" s="29"/>
      <c r="BP408" s="27"/>
      <c r="BQ408" s="27"/>
      <c r="BR408" s="27"/>
      <c r="BS408" s="27"/>
      <c r="BT408" s="27"/>
      <c r="BU408" s="27"/>
      <c r="BV408" s="27"/>
      <c r="BW408" s="27"/>
      <c r="BX408" s="27"/>
      <c r="BY408" s="27"/>
      <c r="BZ408" s="27"/>
      <c r="CA408" s="27"/>
      <c r="CB408" s="27"/>
      <c r="CC408" s="27"/>
      <c r="CD408" s="27"/>
      <c r="CE408" s="27"/>
      <c r="CF408" s="27"/>
      <c r="CG408" s="27"/>
      <c r="CH408" s="27"/>
      <c r="CI408" s="27"/>
      <c r="CJ408" s="27"/>
      <c r="CK408" s="27"/>
      <c r="CL408" s="27"/>
      <c r="CM408" s="27"/>
      <c r="CN408" s="27"/>
      <c r="CO408" s="27"/>
      <c r="CP408" s="27"/>
      <c r="CQ408" s="27"/>
      <c r="CR408" s="27"/>
      <c r="CS408" s="27"/>
      <c r="CT408" s="27"/>
      <c r="CU408" s="27"/>
      <c r="CV408" s="27"/>
    </row>
    <row r="409" spans="2:100" ht="14.4" x14ac:dyDescent="0.3">
      <c r="B409" s="22"/>
      <c r="C409" s="22"/>
      <c r="D409" s="22"/>
      <c r="E409" s="22"/>
      <c r="F409" s="22"/>
      <c r="G409" s="22"/>
      <c r="H409" s="22"/>
      <c r="I409" s="22"/>
      <c r="J409" s="22"/>
      <c r="K409" s="22"/>
      <c r="L409" s="22"/>
      <c r="M409" s="22"/>
      <c r="N409" s="22"/>
      <c r="O409" s="23"/>
      <c r="P409" s="22"/>
      <c r="Q409" s="22"/>
      <c r="R409" s="22"/>
      <c r="S409" s="22"/>
      <c r="T409" s="23"/>
      <c r="U409" s="22"/>
      <c r="V409" s="22"/>
      <c r="W409" s="22"/>
      <c r="X409" s="22"/>
      <c r="Y409" s="28"/>
      <c r="Z409" s="22"/>
      <c r="AA409" s="26"/>
      <c r="AB409" s="26"/>
      <c r="AC409" s="25"/>
      <c r="AD409" s="26"/>
      <c r="AE409" s="27"/>
      <c r="AF409" s="27"/>
      <c r="AG409" s="27"/>
      <c r="AH409" s="28"/>
      <c r="AI409" s="29"/>
      <c r="AJ409" s="27"/>
      <c r="AK409" s="27"/>
      <c r="AL409" s="27"/>
      <c r="AM409" s="27"/>
      <c r="AN409" s="27"/>
      <c r="AO409" s="27"/>
      <c r="AP409" s="27"/>
      <c r="AQ409" s="27"/>
      <c r="AR409" s="27"/>
      <c r="AS409" s="27"/>
      <c r="AT409" s="29"/>
      <c r="AU409" s="27"/>
      <c r="AV409" s="27"/>
      <c r="AW409" s="27"/>
      <c r="AX409" s="29"/>
      <c r="AY409" s="27"/>
      <c r="AZ409" s="27"/>
      <c r="BA409" s="27"/>
      <c r="BB409" s="27"/>
      <c r="BC409" s="27"/>
      <c r="BD409" s="27"/>
      <c r="BE409" s="27"/>
      <c r="BF409" s="27"/>
      <c r="BG409" s="27"/>
      <c r="BH409" s="27"/>
      <c r="BI409" s="27"/>
      <c r="BJ409" s="29"/>
      <c r="BK409" s="27"/>
      <c r="BL409" s="27"/>
      <c r="BM409" s="27"/>
      <c r="BN409" s="29"/>
      <c r="BO409" s="29"/>
      <c r="BP409" s="27"/>
      <c r="BQ409" s="27"/>
      <c r="BR409" s="27"/>
      <c r="BS409" s="27"/>
      <c r="BT409" s="27"/>
      <c r="BU409" s="27"/>
      <c r="BV409" s="27"/>
      <c r="BW409" s="27"/>
      <c r="BX409" s="27"/>
      <c r="BY409" s="27"/>
      <c r="BZ409" s="27"/>
      <c r="CA409" s="27"/>
      <c r="CB409" s="27"/>
      <c r="CC409" s="27"/>
      <c r="CD409" s="27"/>
      <c r="CE409" s="27"/>
      <c r="CF409" s="27"/>
      <c r="CG409" s="27"/>
      <c r="CH409" s="27"/>
      <c r="CI409" s="27"/>
      <c r="CJ409" s="27"/>
      <c r="CK409" s="27"/>
      <c r="CL409" s="27"/>
      <c r="CM409" s="27"/>
      <c r="CN409" s="27"/>
      <c r="CO409" s="27"/>
      <c r="CP409" s="27"/>
      <c r="CQ409" s="27"/>
      <c r="CR409" s="27"/>
      <c r="CS409" s="27"/>
      <c r="CT409" s="27"/>
      <c r="CU409" s="27"/>
      <c r="CV409" s="27"/>
    </row>
    <row r="410" spans="2:100" ht="14.4" x14ac:dyDescent="0.3">
      <c r="B410" s="22"/>
      <c r="C410" s="22"/>
      <c r="D410" s="22"/>
      <c r="E410" s="22"/>
      <c r="F410" s="22"/>
      <c r="G410" s="22"/>
      <c r="H410" s="22"/>
      <c r="I410" s="22"/>
      <c r="J410" s="22"/>
      <c r="K410" s="22"/>
      <c r="L410" s="22"/>
      <c r="M410" s="22"/>
      <c r="N410" s="22"/>
      <c r="O410" s="23"/>
      <c r="P410" s="22"/>
      <c r="Q410" s="22"/>
      <c r="R410" s="22"/>
      <c r="S410" s="22"/>
      <c r="T410" s="23"/>
      <c r="U410" s="22"/>
      <c r="V410" s="22"/>
      <c r="W410" s="22"/>
      <c r="X410" s="22"/>
      <c r="Y410" s="28"/>
      <c r="Z410" s="22"/>
      <c r="AA410" s="26"/>
      <c r="AB410" s="26"/>
      <c r="AC410" s="25"/>
      <c r="AD410" s="26"/>
      <c r="AE410" s="27"/>
      <c r="AF410" s="27"/>
      <c r="AG410" s="27"/>
      <c r="AH410" s="28"/>
      <c r="AI410" s="29"/>
      <c r="AJ410" s="27"/>
      <c r="AK410" s="27"/>
      <c r="AL410" s="27"/>
      <c r="AM410" s="27"/>
      <c r="AN410" s="27"/>
      <c r="AO410" s="27"/>
      <c r="AP410" s="27"/>
      <c r="AQ410" s="27"/>
      <c r="AR410" s="27"/>
      <c r="AS410" s="27"/>
      <c r="AT410" s="29"/>
      <c r="AU410" s="27"/>
      <c r="AV410" s="27"/>
      <c r="AW410" s="27"/>
      <c r="AX410" s="29"/>
      <c r="AY410" s="27"/>
      <c r="AZ410" s="27"/>
      <c r="BA410" s="27"/>
      <c r="BB410" s="27"/>
      <c r="BC410" s="27"/>
      <c r="BD410" s="27"/>
      <c r="BE410" s="27"/>
      <c r="BF410" s="27"/>
      <c r="BG410" s="27"/>
      <c r="BH410" s="27"/>
      <c r="BI410" s="27"/>
      <c r="BJ410" s="29"/>
      <c r="BK410" s="27"/>
      <c r="BL410" s="27"/>
      <c r="BM410" s="27"/>
      <c r="BN410" s="29"/>
      <c r="BO410" s="29"/>
      <c r="BP410" s="27"/>
      <c r="BQ410" s="27"/>
      <c r="BR410" s="27"/>
      <c r="BS410" s="27"/>
      <c r="BT410" s="27"/>
      <c r="BU410" s="27"/>
      <c r="BV410" s="27"/>
      <c r="BW410" s="27"/>
      <c r="BX410" s="27"/>
      <c r="BY410" s="27"/>
      <c r="BZ410" s="27"/>
      <c r="CA410" s="27"/>
      <c r="CB410" s="27"/>
      <c r="CC410" s="27"/>
      <c r="CD410" s="27"/>
      <c r="CE410" s="27"/>
      <c r="CF410" s="27"/>
      <c r="CG410" s="27"/>
      <c r="CH410" s="27"/>
      <c r="CI410" s="27"/>
      <c r="CJ410" s="27"/>
      <c r="CK410" s="27"/>
      <c r="CL410" s="27"/>
      <c r="CM410" s="27"/>
      <c r="CN410" s="27"/>
      <c r="CO410" s="27"/>
      <c r="CP410" s="27"/>
      <c r="CQ410" s="27"/>
      <c r="CR410" s="27"/>
      <c r="CS410" s="27"/>
      <c r="CT410" s="27"/>
      <c r="CU410" s="27"/>
      <c r="CV410" s="27"/>
    </row>
    <row r="411" spans="2:100" ht="14.4" x14ac:dyDescent="0.3">
      <c r="B411" s="22"/>
      <c r="C411" s="22"/>
      <c r="D411" s="22"/>
      <c r="E411" s="22"/>
      <c r="F411" s="22"/>
      <c r="G411" s="22"/>
      <c r="H411" s="22"/>
      <c r="I411" s="22"/>
      <c r="J411" s="22"/>
      <c r="K411" s="22"/>
      <c r="L411" s="22"/>
      <c r="M411" s="22"/>
      <c r="N411" s="22"/>
      <c r="O411" s="23"/>
      <c r="P411" s="22"/>
      <c r="Q411" s="22"/>
      <c r="R411" s="22"/>
      <c r="S411" s="22"/>
      <c r="T411" s="23"/>
      <c r="U411" s="22"/>
      <c r="V411" s="22"/>
      <c r="W411" s="22"/>
      <c r="X411" s="22"/>
      <c r="Y411" s="28"/>
      <c r="Z411" s="22"/>
      <c r="AA411" s="26"/>
      <c r="AB411" s="26"/>
      <c r="AC411" s="25"/>
      <c r="AD411" s="26"/>
      <c r="AE411" s="27"/>
      <c r="AF411" s="27"/>
      <c r="AG411" s="27"/>
      <c r="AH411" s="28"/>
      <c r="AI411" s="29"/>
      <c r="AJ411" s="27"/>
      <c r="AK411" s="27"/>
      <c r="AL411" s="27"/>
      <c r="AM411" s="27"/>
      <c r="AN411" s="27"/>
      <c r="AO411" s="27"/>
      <c r="AP411" s="27"/>
      <c r="AQ411" s="27"/>
      <c r="AR411" s="27"/>
      <c r="AS411" s="27"/>
      <c r="AT411" s="29"/>
      <c r="AU411" s="27"/>
      <c r="AV411" s="27"/>
      <c r="AW411" s="27"/>
      <c r="AX411" s="29"/>
      <c r="AY411" s="27"/>
      <c r="AZ411" s="27"/>
      <c r="BA411" s="27"/>
      <c r="BB411" s="27"/>
      <c r="BC411" s="27"/>
      <c r="BD411" s="27"/>
      <c r="BE411" s="27"/>
      <c r="BF411" s="27"/>
      <c r="BG411" s="27"/>
      <c r="BH411" s="27"/>
      <c r="BI411" s="27"/>
      <c r="BJ411" s="29"/>
      <c r="BK411" s="27"/>
      <c r="BL411" s="27"/>
      <c r="BM411" s="27"/>
      <c r="BN411" s="29"/>
      <c r="BO411" s="29"/>
      <c r="BP411" s="27"/>
      <c r="BQ411" s="27"/>
      <c r="BR411" s="27"/>
      <c r="BS411" s="27"/>
      <c r="BT411" s="27"/>
      <c r="BU411" s="27"/>
      <c r="BV411" s="27"/>
      <c r="BW411" s="27"/>
      <c r="BX411" s="27"/>
      <c r="BY411" s="27"/>
      <c r="BZ411" s="27"/>
      <c r="CA411" s="27"/>
      <c r="CB411" s="27"/>
      <c r="CC411" s="27"/>
      <c r="CD411" s="27"/>
      <c r="CE411" s="27"/>
      <c r="CF411" s="27"/>
      <c r="CG411" s="27"/>
      <c r="CH411" s="27"/>
      <c r="CI411" s="27"/>
      <c r="CJ411" s="27"/>
      <c r="CK411" s="27"/>
      <c r="CL411" s="27"/>
      <c r="CM411" s="27"/>
      <c r="CN411" s="27"/>
      <c r="CO411" s="27"/>
      <c r="CP411" s="27"/>
      <c r="CQ411" s="27"/>
      <c r="CR411" s="27"/>
      <c r="CS411" s="27"/>
      <c r="CT411" s="27"/>
      <c r="CU411" s="27"/>
      <c r="CV411" s="27"/>
    </row>
    <row r="412" spans="2:100" ht="14.4" x14ac:dyDescent="0.3">
      <c r="B412" s="22"/>
      <c r="C412" s="22"/>
      <c r="D412" s="22"/>
      <c r="E412" s="22"/>
      <c r="F412" s="22"/>
      <c r="G412" s="22"/>
      <c r="H412" s="22"/>
      <c r="I412" s="22"/>
      <c r="J412" s="22"/>
      <c r="K412" s="22"/>
      <c r="L412" s="22"/>
      <c r="M412" s="22"/>
      <c r="N412" s="22"/>
      <c r="O412" s="23"/>
      <c r="P412" s="22"/>
      <c r="Q412" s="22"/>
      <c r="R412" s="22"/>
      <c r="S412" s="22"/>
      <c r="T412" s="23"/>
      <c r="U412" s="22"/>
      <c r="V412" s="22"/>
      <c r="W412" s="22"/>
      <c r="X412" s="22"/>
      <c r="Y412" s="28"/>
      <c r="Z412" s="22"/>
      <c r="AA412" s="26"/>
      <c r="AB412" s="26"/>
      <c r="AC412" s="25"/>
      <c r="AD412" s="26"/>
      <c r="AE412" s="27"/>
      <c r="AF412" s="27"/>
      <c r="AG412" s="27"/>
      <c r="AH412" s="28"/>
      <c r="AI412" s="29"/>
      <c r="AJ412" s="27"/>
      <c r="AK412" s="27"/>
      <c r="AL412" s="27"/>
      <c r="AM412" s="27"/>
      <c r="AN412" s="27"/>
      <c r="AO412" s="27"/>
      <c r="AP412" s="27"/>
      <c r="AQ412" s="27"/>
      <c r="AR412" s="27"/>
      <c r="AS412" s="27"/>
      <c r="AT412" s="29"/>
      <c r="AU412" s="27"/>
      <c r="AV412" s="27"/>
      <c r="AW412" s="27"/>
      <c r="AX412" s="29"/>
      <c r="AY412" s="27"/>
      <c r="AZ412" s="27"/>
      <c r="BA412" s="27"/>
      <c r="BB412" s="27"/>
      <c r="BC412" s="27"/>
      <c r="BD412" s="27"/>
      <c r="BE412" s="27"/>
      <c r="BF412" s="27"/>
      <c r="BG412" s="27"/>
      <c r="BH412" s="27"/>
      <c r="BI412" s="27"/>
      <c r="BJ412" s="29"/>
      <c r="BK412" s="27"/>
      <c r="BL412" s="27"/>
      <c r="BM412" s="27"/>
      <c r="BN412" s="29"/>
      <c r="BO412" s="29"/>
      <c r="BP412" s="27"/>
      <c r="BQ412" s="27"/>
      <c r="BR412" s="27"/>
      <c r="BS412" s="27"/>
      <c r="BT412" s="27"/>
      <c r="BU412" s="27"/>
      <c r="BV412" s="27"/>
      <c r="BW412" s="27"/>
      <c r="BX412" s="27"/>
      <c r="BY412" s="27"/>
      <c r="BZ412" s="27"/>
      <c r="CA412" s="27"/>
      <c r="CB412" s="27"/>
      <c r="CC412" s="27"/>
      <c r="CD412" s="27"/>
      <c r="CE412" s="27"/>
      <c r="CF412" s="27"/>
      <c r="CG412" s="27"/>
      <c r="CH412" s="27"/>
      <c r="CI412" s="27"/>
      <c r="CJ412" s="27"/>
      <c r="CK412" s="27"/>
      <c r="CL412" s="27"/>
      <c r="CM412" s="27"/>
      <c r="CN412" s="27"/>
      <c r="CO412" s="27"/>
      <c r="CP412" s="27"/>
      <c r="CQ412" s="27"/>
      <c r="CR412" s="27"/>
      <c r="CS412" s="27"/>
      <c r="CT412" s="27"/>
      <c r="CU412" s="27"/>
      <c r="CV412" s="27"/>
    </row>
    <row r="413" spans="2:100" ht="14.4" x14ac:dyDescent="0.3">
      <c r="B413" s="22"/>
      <c r="C413" s="22"/>
      <c r="D413" s="22"/>
      <c r="E413" s="22"/>
      <c r="F413" s="22"/>
      <c r="G413" s="22"/>
      <c r="H413" s="22"/>
      <c r="I413" s="22"/>
      <c r="J413" s="22"/>
      <c r="K413" s="22"/>
      <c r="L413" s="22"/>
      <c r="M413" s="22"/>
      <c r="N413" s="22"/>
      <c r="O413" s="23"/>
      <c r="P413" s="22"/>
      <c r="Q413" s="22"/>
      <c r="R413" s="22"/>
      <c r="S413" s="22"/>
      <c r="T413" s="23"/>
      <c r="U413" s="22"/>
      <c r="V413" s="22"/>
      <c r="W413" s="22"/>
      <c r="X413" s="22"/>
      <c r="Y413" s="28"/>
      <c r="Z413" s="22"/>
      <c r="AA413" s="26"/>
      <c r="AB413" s="26"/>
      <c r="AC413" s="25"/>
      <c r="AD413" s="26"/>
      <c r="AE413" s="27"/>
      <c r="AF413" s="27"/>
      <c r="AG413" s="27"/>
      <c r="AH413" s="28"/>
      <c r="AI413" s="29"/>
      <c r="AJ413" s="27"/>
      <c r="AK413" s="27"/>
      <c r="AL413" s="27"/>
      <c r="AM413" s="27"/>
      <c r="AN413" s="27"/>
      <c r="AO413" s="27"/>
      <c r="AP413" s="27"/>
      <c r="AQ413" s="27"/>
      <c r="AR413" s="27"/>
      <c r="AS413" s="27"/>
      <c r="AT413" s="29"/>
      <c r="AU413" s="27"/>
      <c r="AV413" s="27"/>
      <c r="AW413" s="27"/>
      <c r="AX413" s="29"/>
      <c r="AY413" s="27"/>
      <c r="AZ413" s="27"/>
      <c r="BA413" s="27"/>
      <c r="BB413" s="27"/>
      <c r="BC413" s="27"/>
      <c r="BD413" s="27"/>
      <c r="BE413" s="27"/>
      <c r="BF413" s="27"/>
      <c r="BG413" s="27"/>
      <c r="BH413" s="27"/>
      <c r="BI413" s="27"/>
      <c r="BJ413" s="29"/>
      <c r="BK413" s="27"/>
      <c r="BL413" s="27"/>
      <c r="BM413" s="27"/>
      <c r="BN413" s="29"/>
      <c r="BO413" s="29"/>
      <c r="BP413" s="27"/>
      <c r="BQ413" s="27"/>
      <c r="BR413" s="27"/>
      <c r="BS413" s="27"/>
      <c r="BT413" s="27"/>
      <c r="BU413" s="27"/>
      <c r="BV413" s="27"/>
      <c r="BW413" s="27"/>
      <c r="BX413" s="27"/>
      <c r="BY413" s="27"/>
      <c r="BZ413" s="27"/>
      <c r="CA413" s="27"/>
      <c r="CB413" s="27"/>
      <c r="CC413" s="27"/>
      <c r="CD413" s="27"/>
      <c r="CE413" s="27"/>
      <c r="CF413" s="27"/>
      <c r="CG413" s="27"/>
      <c r="CH413" s="27"/>
      <c r="CI413" s="27"/>
      <c r="CJ413" s="27"/>
      <c r="CK413" s="27"/>
      <c r="CL413" s="27"/>
      <c r="CM413" s="27"/>
      <c r="CN413" s="27"/>
      <c r="CO413" s="27"/>
      <c r="CP413" s="27"/>
      <c r="CQ413" s="27"/>
      <c r="CR413" s="27"/>
      <c r="CS413" s="27"/>
      <c r="CT413" s="27"/>
      <c r="CU413" s="27"/>
      <c r="CV413" s="27"/>
    </row>
    <row r="414" spans="2:100" ht="14.4" x14ac:dyDescent="0.3">
      <c r="B414" s="22"/>
      <c r="C414" s="22"/>
      <c r="D414" s="22"/>
      <c r="E414" s="22"/>
      <c r="F414" s="22"/>
      <c r="G414" s="22"/>
      <c r="H414" s="22"/>
      <c r="I414" s="22"/>
      <c r="J414" s="22"/>
      <c r="K414" s="22"/>
      <c r="L414" s="22"/>
      <c r="M414" s="22"/>
      <c r="N414" s="22"/>
      <c r="O414" s="23"/>
      <c r="P414" s="22"/>
      <c r="Q414" s="22"/>
      <c r="R414" s="22"/>
      <c r="S414" s="22"/>
      <c r="T414" s="23"/>
      <c r="U414" s="22"/>
      <c r="V414" s="22"/>
      <c r="W414" s="22"/>
      <c r="X414" s="22"/>
      <c r="Y414" s="28"/>
      <c r="Z414" s="22"/>
      <c r="AA414" s="26"/>
      <c r="AB414" s="26"/>
      <c r="AC414" s="25"/>
      <c r="AD414" s="26"/>
      <c r="AE414" s="27"/>
      <c r="AF414" s="27"/>
      <c r="AG414" s="27"/>
      <c r="AH414" s="28"/>
      <c r="AI414" s="29"/>
      <c r="AJ414" s="27"/>
      <c r="AK414" s="27"/>
      <c r="AL414" s="27"/>
      <c r="AM414" s="27"/>
      <c r="AN414" s="27"/>
      <c r="AO414" s="27"/>
      <c r="AP414" s="27"/>
      <c r="AQ414" s="27"/>
      <c r="AR414" s="27"/>
      <c r="AS414" s="27"/>
      <c r="AT414" s="29"/>
      <c r="AU414" s="27"/>
      <c r="AV414" s="27"/>
      <c r="AW414" s="27"/>
      <c r="AX414" s="29"/>
      <c r="AY414" s="27"/>
      <c r="AZ414" s="27"/>
      <c r="BA414" s="27"/>
      <c r="BB414" s="27"/>
      <c r="BC414" s="27"/>
      <c r="BD414" s="27"/>
      <c r="BE414" s="27"/>
      <c r="BF414" s="27"/>
      <c r="BG414" s="27"/>
      <c r="BH414" s="27"/>
      <c r="BI414" s="27"/>
      <c r="BJ414" s="29"/>
      <c r="BK414" s="27"/>
      <c r="BL414" s="27"/>
      <c r="BM414" s="27"/>
      <c r="BN414" s="29"/>
      <c r="BO414" s="29"/>
      <c r="BP414" s="27"/>
      <c r="BQ414" s="27"/>
      <c r="BR414" s="27"/>
      <c r="BS414" s="27"/>
      <c r="BT414" s="27"/>
      <c r="BU414" s="27"/>
      <c r="BV414" s="27"/>
      <c r="BW414" s="27"/>
      <c r="BX414" s="27"/>
      <c r="BY414" s="27"/>
      <c r="BZ414" s="27"/>
      <c r="CA414" s="27"/>
      <c r="CB414" s="27"/>
      <c r="CC414" s="27"/>
      <c r="CD414" s="27"/>
      <c r="CE414" s="27"/>
      <c r="CF414" s="27"/>
      <c r="CG414" s="27"/>
      <c r="CH414" s="27"/>
      <c r="CI414" s="27"/>
      <c r="CJ414" s="27"/>
      <c r="CK414" s="27"/>
      <c r="CL414" s="27"/>
      <c r="CM414" s="27"/>
      <c r="CN414" s="27"/>
      <c r="CO414" s="27"/>
      <c r="CP414" s="27"/>
      <c r="CQ414" s="27"/>
      <c r="CR414" s="27"/>
      <c r="CS414" s="27"/>
      <c r="CT414" s="27"/>
      <c r="CU414" s="27"/>
      <c r="CV414" s="27"/>
    </row>
    <row r="415" spans="2:100" ht="14.4" x14ac:dyDescent="0.3">
      <c r="B415" s="22"/>
      <c r="C415" s="22"/>
      <c r="D415" s="22"/>
      <c r="E415" s="22"/>
      <c r="F415" s="22"/>
      <c r="G415" s="22"/>
      <c r="H415" s="22"/>
      <c r="I415" s="22"/>
      <c r="J415" s="22"/>
      <c r="K415" s="22"/>
      <c r="L415" s="22"/>
      <c r="M415" s="22"/>
      <c r="N415" s="22"/>
      <c r="O415" s="23"/>
      <c r="P415" s="22"/>
      <c r="Q415" s="22"/>
      <c r="R415" s="22"/>
      <c r="S415" s="22"/>
      <c r="T415" s="23"/>
      <c r="U415" s="22"/>
      <c r="V415" s="22"/>
      <c r="W415" s="22"/>
      <c r="X415" s="22"/>
      <c r="Y415" s="28"/>
      <c r="Z415" s="22"/>
      <c r="AA415" s="26"/>
      <c r="AB415" s="26"/>
      <c r="AC415" s="25"/>
      <c r="AD415" s="26"/>
      <c r="AE415" s="27"/>
      <c r="AF415" s="27"/>
      <c r="AG415" s="27"/>
      <c r="AH415" s="28"/>
      <c r="AI415" s="29"/>
      <c r="AJ415" s="27"/>
      <c r="AK415" s="27"/>
      <c r="AL415" s="27"/>
      <c r="AM415" s="27"/>
      <c r="AN415" s="27"/>
      <c r="AO415" s="27"/>
      <c r="AP415" s="27"/>
      <c r="AQ415" s="27"/>
      <c r="AR415" s="27"/>
      <c r="AS415" s="27"/>
      <c r="AT415" s="29"/>
      <c r="AU415" s="27"/>
      <c r="AV415" s="27"/>
      <c r="AW415" s="27"/>
      <c r="AX415" s="29"/>
      <c r="AY415" s="27"/>
      <c r="AZ415" s="27"/>
      <c r="BA415" s="27"/>
      <c r="BB415" s="27"/>
      <c r="BC415" s="27"/>
      <c r="BD415" s="27"/>
      <c r="BE415" s="27"/>
      <c r="BF415" s="27"/>
      <c r="BG415" s="27"/>
      <c r="BH415" s="27"/>
      <c r="BI415" s="27"/>
      <c r="BJ415" s="29"/>
      <c r="BK415" s="27"/>
      <c r="BL415" s="27"/>
      <c r="BM415" s="27"/>
      <c r="BN415" s="29"/>
      <c r="BO415" s="29"/>
      <c r="BP415" s="27"/>
      <c r="BQ415" s="27"/>
      <c r="BR415" s="27"/>
      <c r="BS415" s="27"/>
      <c r="BT415" s="27"/>
      <c r="BU415" s="27"/>
      <c r="BV415" s="27"/>
      <c r="BW415" s="27"/>
      <c r="BX415" s="27"/>
      <c r="BY415" s="27"/>
      <c r="BZ415" s="27"/>
      <c r="CA415" s="27"/>
      <c r="CB415" s="27"/>
      <c r="CC415" s="27"/>
      <c r="CD415" s="27"/>
      <c r="CE415" s="27"/>
      <c r="CF415" s="27"/>
      <c r="CG415" s="27"/>
      <c r="CH415" s="27"/>
      <c r="CI415" s="27"/>
      <c r="CJ415" s="27"/>
      <c r="CK415" s="27"/>
      <c r="CL415" s="27"/>
      <c r="CM415" s="27"/>
      <c r="CN415" s="27"/>
      <c r="CO415" s="27"/>
      <c r="CP415" s="27"/>
      <c r="CQ415" s="27"/>
      <c r="CR415" s="27"/>
      <c r="CS415" s="27"/>
      <c r="CT415" s="27"/>
      <c r="CU415" s="27"/>
      <c r="CV415" s="27"/>
    </row>
    <row r="416" spans="2:100" ht="14.4" x14ac:dyDescent="0.3">
      <c r="B416" s="22"/>
      <c r="C416" s="22"/>
      <c r="D416" s="22"/>
      <c r="E416" s="22"/>
      <c r="F416" s="22"/>
      <c r="G416" s="22"/>
      <c r="H416" s="22"/>
      <c r="I416" s="22"/>
      <c r="J416" s="22"/>
      <c r="K416" s="22"/>
      <c r="L416" s="22"/>
      <c r="M416" s="22"/>
      <c r="N416" s="22"/>
      <c r="O416" s="23"/>
      <c r="P416" s="22"/>
      <c r="Q416" s="22"/>
      <c r="R416" s="22"/>
      <c r="S416" s="22"/>
      <c r="T416" s="23"/>
      <c r="U416" s="22"/>
      <c r="V416" s="22"/>
      <c r="W416" s="22"/>
      <c r="X416" s="22"/>
      <c r="Y416" s="28"/>
      <c r="Z416" s="22"/>
      <c r="AA416" s="26"/>
      <c r="AB416" s="26"/>
      <c r="AC416" s="25"/>
      <c r="AD416" s="26"/>
      <c r="AE416" s="27"/>
      <c r="AF416" s="27"/>
      <c r="AG416" s="27"/>
      <c r="AH416" s="28"/>
      <c r="AI416" s="29"/>
      <c r="AJ416" s="27"/>
      <c r="AK416" s="27"/>
      <c r="AL416" s="27"/>
      <c r="AM416" s="27"/>
      <c r="AN416" s="27"/>
      <c r="AO416" s="27"/>
      <c r="AP416" s="27"/>
      <c r="AQ416" s="27"/>
      <c r="AR416" s="27"/>
      <c r="AS416" s="27"/>
      <c r="AT416" s="29"/>
      <c r="AU416" s="27"/>
      <c r="AV416" s="27"/>
      <c r="AW416" s="27"/>
      <c r="AX416" s="29"/>
      <c r="AY416" s="27"/>
      <c r="AZ416" s="27"/>
      <c r="BA416" s="27"/>
      <c r="BB416" s="27"/>
      <c r="BC416" s="27"/>
      <c r="BD416" s="27"/>
      <c r="BE416" s="27"/>
      <c r="BF416" s="27"/>
      <c r="BG416" s="27"/>
      <c r="BH416" s="27"/>
      <c r="BI416" s="27"/>
      <c r="BJ416" s="29"/>
      <c r="BK416" s="27"/>
      <c r="BL416" s="27"/>
      <c r="BM416" s="27"/>
      <c r="BN416" s="29"/>
      <c r="BO416" s="29"/>
      <c r="BP416" s="27"/>
      <c r="BQ416" s="27"/>
      <c r="BR416" s="27"/>
      <c r="BS416" s="27"/>
      <c r="BT416" s="27"/>
      <c r="BU416" s="27"/>
      <c r="BV416" s="27"/>
      <c r="BW416" s="27"/>
      <c r="BX416" s="27"/>
      <c r="BY416" s="27"/>
      <c r="BZ416" s="27"/>
      <c r="CA416" s="27"/>
      <c r="CB416" s="27"/>
      <c r="CC416" s="27"/>
      <c r="CD416" s="27"/>
      <c r="CE416" s="27"/>
      <c r="CF416" s="27"/>
      <c r="CG416" s="27"/>
      <c r="CH416" s="27"/>
      <c r="CI416" s="27"/>
      <c r="CJ416" s="27"/>
      <c r="CK416" s="27"/>
      <c r="CL416" s="27"/>
      <c r="CM416" s="27"/>
      <c r="CN416" s="27"/>
      <c r="CO416" s="27"/>
      <c r="CP416" s="27"/>
      <c r="CQ416" s="27"/>
      <c r="CR416" s="27"/>
      <c r="CS416" s="27"/>
      <c r="CT416" s="27"/>
      <c r="CU416" s="27"/>
      <c r="CV416" s="27"/>
    </row>
    <row r="417" spans="2:100" ht="14.4" x14ac:dyDescent="0.3">
      <c r="B417" s="22"/>
      <c r="C417" s="22"/>
      <c r="D417" s="22"/>
      <c r="E417" s="22"/>
      <c r="F417" s="22"/>
      <c r="G417" s="22"/>
      <c r="H417" s="22"/>
      <c r="I417" s="22"/>
      <c r="J417" s="22"/>
      <c r="K417" s="22"/>
      <c r="L417" s="22"/>
      <c r="M417" s="22"/>
      <c r="N417" s="22"/>
      <c r="O417" s="23"/>
      <c r="P417" s="22"/>
      <c r="Q417" s="22"/>
      <c r="R417" s="22"/>
      <c r="S417" s="22"/>
      <c r="T417" s="23"/>
      <c r="U417" s="22"/>
      <c r="V417" s="22"/>
      <c r="W417" s="22"/>
      <c r="X417" s="22"/>
      <c r="Y417" s="28"/>
      <c r="Z417" s="22"/>
      <c r="AA417" s="26"/>
      <c r="AB417" s="26"/>
      <c r="AC417" s="25"/>
      <c r="AD417" s="26"/>
      <c r="AE417" s="27"/>
      <c r="AF417" s="27"/>
      <c r="AG417" s="27"/>
      <c r="AH417" s="28"/>
      <c r="AI417" s="29"/>
      <c r="AJ417" s="27"/>
      <c r="AK417" s="27"/>
      <c r="AL417" s="27"/>
      <c r="AM417" s="27"/>
      <c r="AN417" s="27"/>
      <c r="AO417" s="27"/>
      <c r="AP417" s="27"/>
      <c r="AQ417" s="27"/>
      <c r="AR417" s="27"/>
      <c r="AS417" s="27"/>
      <c r="AT417" s="29"/>
      <c r="AU417" s="27"/>
      <c r="AV417" s="27"/>
      <c r="AW417" s="27"/>
      <c r="AX417" s="29"/>
      <c r="AY417" s="27"/>
      <c r="AZ417" s="27"/>
      <c r="BA417" s="27"/>
      <c r="BB417" s="27"/>
      <c r="BC417" s="27"/>
      <c r="BD417" s="27"/>
      <c r="BE417" s="27"/>
      <c r="BF417" s="27"/>
      <c r="BG417" s="27"/>
      <c r="BH417" s="27"/>
      <c r="BI417" s="27"/>
      <c r="BJ417" s="29"/>
      <c r="BK417" s="27"/>
      <c r="BL417" s="27"/>
      <c r="BM417" s="27"/>
      <c r="BN417" s="29"/>
      <c r="BO417" s="29"/>
      <c r="BP417" s="27"/>
      <c r="BQ417" s="27"/>
      <c r="BR417" s="27"/>
      <c r="BS417" s="27"/>
      <c r="BT417" s="27"/>
      <c r="BU417" s="27"/>
      <c r="BV417" s="27"/>
      <c r="BW417" s="27"/>
      <c r="BX417" s="27"/>
      <c r="BY417" s="27"/>
      <c r="BZ417" s="27"/>
      <c r="CA417" s="27"/>
      <c r="CB417" s="27"/>
      <c r="CC417" s="27"/>
      <c r="CD417" s="27"/>
      <c r="CE417" s="27"/>
      <c r="CF417" s="27"/>
      <c r="CG417" s="27"/>
      <c r="CH417" s="27"/>
      <c r="CI417" s="27"/>
      <c r="CJ417" s="27"/>
      <c r="CK417" s="27"/>
      <c r="CL417" s="27"/>
      <c r="CM417" s="27"/>
      <c r="CN417" s="27"/>
      <c r="CO417" s="27"/>
      <c r="CP417" s="27"/>
      <c r="CQ417" s="27"/>
      <c r="CR417" s="27"/>
      <c r="CS417" s="27"/>
      <c r="CT417" s="27"/>
      <c r="CU417" s="27"/>
      <c r="CV417" s="27"/>
    </row>
    <row r="418" spans="2:100" ht="14.4" x14ac:dyDescent="0.3">
      <c r="B418" s="22"/>
      <c r="C418" s="22"/>
      <c r="D418" s="22"/>
      <c r="E418" s="22"/>
      <c r="F418" s="22"/>
      <c r="G418" s="22"/>
      <c r="H418" s="22"/>
      <c r="I418" s="22"/>
      <c r="J418" s="22"/>
      <c r="K418" s="22"/>
      <c r="L418" s="22"/>
      <c r="M418" s="22"/>
      <c r="N418" s="22"/>
      <c r="O418" s="23"/>
      <c r="P418" s="22"/>
      <c r="Q418" s="22"/>
      <c r="R418" s="22"/>
      <c r="S418" s="22"/>
      <c r="T418" s="23"/>
      <c r="U418" s="22"/>
      <c r="V418" s="22"/>
      <c r="W418" s="22"/>
      <c r="X418" s="22"/>
      <c r="Y418" s="28"/>
      <c r="Z418" s="22"/>
      <c r="AA418" s="26"/>
      <c r="AB418" s="26"/>
      <c r="AC418" s="25"/>
      <c r="AD418" s="26"/>
      <c r="AE418" s="27"/>
      <c r="AF418" s="27"/>
      <c r="AG418" s="27"/>
      <c r="AH418" s="28"/>
      <c r="AI418" s="29"/>
      <c r="AJ418" s="27"/>
      <c r="AK418" s="27"/>
      <c r="AL418" s="27"/>
      <c r="AM418" s="27"/>
      <c r="AN418" s="27"/>
      <c r="AO418" s="27"/>
      <c r="AP418" s="27"/>
      <c r="AQ418" s="27"/>
      <c r="AR418" s="27"/>
      <c r="AS418" s="27"/>
      <c r="AT418" s="29"/>
      <c r="AU418" s="27"/>
      <c r="AV418" s="27"/>
      <c r="AW418" s="27"/>
      <c r="AX418" s="29"/>
      <c r="AY418" s="27"/>
      <c r="AZ418" s="27"/>
      <c r="BA418" s="27"/>
      <c r="BB418" s="27"/>
      <c r="BC418" s="27"/>
      <c r="BD418" s="27"/>
      <c r="BE418" s="27"/>
      <c r="BF418" s="27"/>
      <c r="BG418" s="27"/>
      <c r="BH418" s="27"/>
      <c r="BI418" s="27"/>
      <c r="BJ418" s="29"/>
      <c r="BK418" s="27"/>
      <c r="BL418" s="27"/>
      <c r="BM418" s="27"/>
      <c r="BN418" s="29"/>
      <c r="BO418" s="29"/>
      <c r="BP418" s="27"/>
      <c r="BQ418" s="27"/>
      <c r="BR418" s="27"/>
      <c r="BS418" s="27"/>
      <c r="BT418" s="27"/>
      <c r="BU418" s="27"/>
      <c r="BV418" s="27"/>
      <c r="BW418" s="27"/>
      <c r="BX418" s="27"/>
      <c r="BY418" s="27"/>
      <c r="BZ418" s="27"/>
      <c r="CA418" s="27"/>
      <c r="CB418" s="27"/>
      <c r="CC418" s="27"/>
      <c r="CD418" s="27"/>
      <c r="CE418" s="27"/>
      <c r="CF418" s="27"/>
      <c r="CG418" s="27"/>
      <c r="CH418" s="27"/>
      <c r="CI418" s="27"/>
      <c r="CJ418" s="27"/>
      <c r="CK418" s="27"/>
      <c r="CL418" s="27"/>
      <c r="CM418" s="27"/>
      <c r="CN418" s="27"/>
      <c r="CO418" s="27"/>
      <c r="CP418" s="27"/>
      <c r="CQ418" s="27"/>
      <c r="CR418" s="27"/>
      <c r="CS418" s="27"/>
      <c r="CT418" s="27"/>
      <c r="CU418" s="27"/>
      <c r="CV418" s="27"/>
    </row>
    <row r="419" spans="2:100" ht="14.4" x14ac:dyDescent="0.3">
      <c r="B419" s="22"/>
      <c r="C419" s="22"/>
      <c r="D419" s="22"/>
      <c r="E419" s="22"/>
      <c r="F419" s="22"/>
      <c r="G419" s="22"/>
      <c r="H419" s="22"/>
      <c r="I419" s="22"/>
      <c r="J419" s="22"/>
      <c r="K419" s="22"/>
      <c r="L419" s="22"/>
      <c r="M419" s="22"/>
      <c r="N419" s="22"/>
      <c r="O419" s="23"/>
      <c r="P419" s="22"/>
      <c r="Q419" s="22"/>
      <c r="R419" s="22"/>
      <c r="S419" s="22"/>
      <c r="T419" s="23"/>
      <c r="U419" s="22"/>
      <c r="V419" s="22"/>
      <c r="W419" s="22"/>
      <c r="X419" s="22"/>
      <c r="Y419" s="28"/>
      <c r="Z419" s="22"/>
      <c r="AA419" s="26"/>
      <c r="AB419" s="26"/>
      <c r="AC419" s="25"/>
      <c r="AD419" s="26"/>
      <c r="AE419" s="27"/>
      <c r="AF419" s="27"/>
      <c r="AG419" s="27"/>
      <c r="AH419" s="28"/>
      <c r="AI419" s="29"/>
      <c r="AJ419" s="27"/>
      <c r="AK419" s="27"/>
      <c r="AL419" s="27"/>
      <c r="AM419" s="27"/>
      <c r="AN419" s="27"/>
      <c r="AO419" s="27"/>
      <c r="AP419" s="27"/>
      <c r="AQ419" s="27"/>
      <c r="AR419" s="27"/>
      <c r="AS419" s="27"/>
      <c r="AT419" s="29"/>
      <c r="AU419" s="27"/>
      <c r="AV419" s="27"/>
      <c r="AW419" s="27"/>
      <c r="AX419" s="29"/>
      <c r="AY419" s="27"/>
      <c r="AZ419" s="27"/>
      <c r="BA419" s="27"/>
      <c r="BB419" s="27"/>
      <c r="BC419" s="27"/>
      <c r="BD419" s="27"/>
      <c r="BE419" s="27"/>
      <c r="BF419" s="27"/>
      <c r="BG419" s="27"/>
      <c r="BH419" s="27"/>
      <c r="BI419" s="27"/>
      <c r="BJ419" s="29"/>
      <c r="BK419" s="27"/>
      <c r="BL419" s="27"/>
      <c r="BM419" s="27"/>
      <c r="BN419" s="29"/>
      <c r="BO419" s="29"/>
      <c r="BP419" s="27"/>
      <c r="BQ419" s="27"/>
      <c r="BR419" s="27"/>
      <c r="BS419" s="27"/>
      <c r="BT419" s="27"/>
      <c r="BU419" s="27"/>
      <c r="BV419" s="27"/>
      <c r="BW419" s="27"/>
      <c r="BX419" s="27"/>
      <c r="BY419" s="27"/>
      <c r="BZ419" s="27"/>
      <c r="CA419" s="27"/>
      <c r="CB419" s="27"/>
      <c r="CC419" s="27"/>
      <c r="CD419" s="27"/>
      <c r="CE419" s="27"/>
      <c r="CF419" s="27"/>
      <c r="CG419" s="27"/>
      <c r="CH419" s="27"/>
      <c r="CI419" s="27"/>
      <c r="CJ419" s="27"/>
      <c r="CK419" s="27"/>
      <c r="CL419" s="27"/>
      <c r="CM419" s="27"/>
      <c r="CN419" s="27"/>
      <c r="CO419" s="27"/>
      <c r="CP419" s="27"/>
      <c r="CQ419" s="27"/>
      <c r="CR419" s="27"/>
      <c r="CS419" s="27"/>
      <c r="CT419" s="27"/>
      <c r="CU419" s="27"/>
      <c r="CV419" s="27"/>
    </row>
    <row r="420" spans="2:100" ht="14.4" x14ac:dyDescent="0.3">
      <c r="B420" s="22"/>
      <c r="C420" s="22"/>
      <c r="D420" s="22"/>
      <c r="E420" s="22"/>
      <c r="F420" s="22"/>
      <c r="G420" s="22"/>
      <c r="H420" s="22"/>
      <c r="I420" s="22"/>
      <c r="J420" s="22"/>
      <c r="K420" s="22"/>
      <c r="L420" s="22"/>
      <c r="M420" s="22"/>
      <c r="N420" s="22"/>
      <c r="O420" s="23"/>
      <c r="P420" s="22"/>
      <c r="Q420" s="22"/>
      <c r="R420" s="22"/>
      <c r="S420" s="22"/>
      <c r="T420" s="23"/>
      <c r="U420" s="22"/>
      <c r="V420" s="22"/>
      <c r="W420" s="22"/>
      <c r="X420" s="22"/>
      <c r="Y420" s="28"/>
      <c r="Z420" s="22"/>
      <c r="AA420" s="26"/>
      <c r="AB420" s="26"/>
      <c r="AC420" s="25"/>
      <c r="AD420" s="26"/>
      <c r="AE420" s="27"/>
      <c r="AF420" s="27"/>
      <c r="AG420" s="27"/>
      <c r="AH420" s="28"/>
      <c r="AI420" s="29"/>
      <c r="AJ420" s="27"/>
      <c r="AK420" s="27"/>
      <c r="AL420" s="27"/>
      <c r="AM420" s="27"/>
      <c r="AN420" s="27"/>
      <c r="AO420" s="27"/>
      <c r="AP420" s="27"/>
      <c r="AQ420" s="27"/>
      <c r="AR420" s="27"/>
      <c r="AS420" s="27"/>
      <c r="AT420" s="29"/>
      <c r="AU420" s="27"/>
      <c r="AV420" s="27"/>
      <c r="AW420" s="27"/>
      <c r="AX420" s="29"/>
      <c r="AY420" s="27"/>
      <c r="AZ420" s="27"/>
      <c r="BA420" s="27"/>
      <c r="BB420" s="27"/>
      <c r="BC420" s="27"/>
      <c r="BD420" s="27"/>
      <c r="BE420" s="27"/>
      <c r="BF420" s="27"/>
      <c r="BG420" s="27"/>
      <c r="BH420" s="27"/>
      <c r="BI420" s="27"/>
      <c r="BJ420" s="29"/>
      <c r="BK420" s="27"/>
      <c r="BL420" s="27"/>
      <c r="BM420" s="27"/>
      <c r="BN420" s="29"/>
      <c r="BO420" s="29"/>
      <c r="BP420" s="27"/>
      <c r="BQ420" s="27"/>
      <c r="BR420" s="27"/>
      <c r="BS420" s="27"/>
      <c r="BT420" s="27"/>
      <c r="BU420" s="27"/>
      <c r="BV420" s="27"/>
      <c r="BW420" s="27"/>
      <c r="BX420" s="27"/>
      <c r="BY420" s="27"/>
      <c r="BZ420" s="27"/>
      <c r="CA420" s="27"/>
      <c r="CB420" s="27"/>
      <c r="CC420" s="27"/>
      <c r="CD420" s="27"/>
      <c r="CE420" s="27"/>
      <c r="CF420" s="27"/>
      <c r="CG420" s="27"/>
      <c r="CH420" s="27"/>
      <c r="CI420" s="27"/>
      <c r="CJ420" s="27"/>
      <c r="CK420" s="27"/>
      <c r="CL420" s="27"/>
      <c r="CM420" s="27"/>
      <c r="CN420" s="27"/>
      <c r="CO420" s="27"/>
      <c r="CP420" s="27"/>
      <c r="CQ420" s="27"/>
      <c r="CR420" s="27"/>
      <c r="CS420" s="27"/>
      <c r="CT420" s="27"/>
      <c r="CU420" s="27"/>
      <c r="CV420" s="27"/>
    </row>
    <row r="421" spans="2:100" ht="14.4" x14ac:dyDescent="0.3">
      <c r="B421" s="22"/>
      <c r="C421" s="22"/>
      <c r="D421" s="22"/>
      <c r="E421" s="22"/>
      <c r="F421" s="22"/>
      <c r="G421" s="22"/>
      <c r="H421" s="22"/>
      <c r="I421" s="22"/>
      <c r="J421" s="22"/>
      <c r="K421" s="22"/>
      <c r="L421" s="22"/>
      <c r="M421" s="22"/>
      <c r="N421" s="22"/>
      <c r="O421" s="23"/>
      <c r="P421" s="22"/>
      <c r="Q421" s="22"/>
      <c r="R421" s="22"/>
      <c r="S421" s="22"/>
      <c r="T421" s="23"/>
      <c r="U421" s="22"/>
      <c r="V421" s="22"/>
      <c r="W421" s="22"/>
      <c r="X421" s="22"/>
      <c r="Y421" s="28"/>
      <c r="Z421" s="22"/>
      <c r="AA421" s="26"/>
      <c r="AB421" s="26"/>
      <c r="AC421" s="25"/>
      <c r="AD421" s="26"/>
      <c r="AE421" s="27"/>
      <c r="AF421" s="27"/>
      <c r="AG421" s="27"/>
      <c r="AH421" s="28"/>
      <c r="AI421" s="29"/>
      <c r="AJ421" s="27"/>
      <c r="AK421" s="27"/>
      <c r="AL421" s="27"/>
      <c r="AM421" s="27"/>
      <c r="AN421" s="27"/>
      <c r="AO421" s="27"/>
      <c r="AP421" s="27"/>
      <c r="AQ421" s="27"/>
      <c r="AR421" s="27"/>
      <c r="AS421" s="27"/>
      <c r="AT421" s="29"/>
      <c r="AU421" s="27"/>
      <c r="AV421" s="27"/>
      <c r="AW421" s="27"/>
      <c r="AX421" s="29"/>
      <c r="AY421" s="27"/>
      <c r="AZ421" s="27"/>
      <c r="BA421" s="27"/>
      <c r="BB421" s="27"/>
      <c r="BC421" s="27"/>
      <c r="BD421" s="27"/>
      <c r="BE421" s="27"/>
      <c r="BF421" s="27"/>
      <c r="BG421" s="27"/>
      <c r="BH421" s="27"/>
      <c r="BI421" s="27"/>
      <c r="BJ421" s="29"/>
      <c r="BK421" s="27"/>
      <c r="BL421" s="27"/>
      <c r="BM421" s="27"/>
      <c r="BN421" s="29"/>
      <c r="BO421" s="29"/>
      <c r="BP421" s="27"/>
      <c r="BQ421" s="27"/>
      <c r="BR421" s="27"/>
      <c r="BS421" s="27"/>
      <c r="BT421" s="27"/>
      <c r="BU421" s="27"/>
      <c r="BV421" s="27"/>
      <c r="BW421" s="27"/>
      <c r="BX421" s="27"/>
      <c r="BY421" s="27"/>
      <c r="BZ421" s="27"/>
      <c r="CA421" s="27"/>
      <c r="CB421" s="27"/>
      <c r="CC421" s="27"/>
      <c r="CD421" s="27"/>
      <c r="CE421" s="27"/>
      <c r="CF421" s="27"/>
      <c r="CG421" s="27"/>
      <c r="CH421" s="27"/>
      <c r="CI421" s="27"/>
      <c r="CJ421" s="27"/>
      <c r="CK421" s="27"/>
      <c r="CL421" s="27"/>
      <c r="CM421" s="27"/>
      <c r="CN421" s="27"/>
      <c r="CO421" s="27"/>
      <c r="CP421" s="27"/>
      <c r="CQ421" s="27"/>
      <c r="CR421" s="27"/>
      <c r="CS421" s="27"/>
      <c r="CT421" s="27"/>
      <c r="CU421" s="27"/>
      <c r="CV421" s="27"/>
    </row>
    <row r="422" spans="2:100" ht="14.4" x14ac:dyDescent="0.3">
      <c r="B422" s="22"/>
      <c r="C422" s="22"/>
      <c r="D422" s="22"/>
      <c r="E422" s="22"/>
      <c r="F422" s="22"/>
      <c r="G422" s="22"/>
      <c r="H422" s="22"/>
      <c r="I422" s="22"/>
      <c r="J422" s="22"/>
      <c r="K422" s="22"/>
      <c r="L422" s="22"/>
      <c r="M422" s="22"/>
      <c r="N422" s="22"/>
      <c r="O422" s="23"/>
      <c r="P422" s="22"/>
      <c r="Q422" s="22"/>
      <c r="R422" s="22"/>
      <c r="S422" s="22"/>
      <c r="T422" s="23"/>
      <c r="U422" s="22"/>
      <c r="V422" s="22"/>
      <c r="W422" s="22"/>
      <c r="X422" s="22"/>
      <c r="Y422" s="28"/>
      <c r="Z422" s="22"/>
      <c r="AA422" s="26"/>
      <c r="AB422" s="26"/>
      <c r="AC422" s="25"/>
      <c r="AD422" s="26"/>
      <c r="AE422" s="27"/>
      <c r="AF422" s="27"/>
      <c r="AG422" s="27"/>
      <c r="AH422" s="28"/>
      <c r="AI422" s="29"/>
      <c r="AJ422" s="27"/>
      <c r="AK422" s="27"/>
      <c r="AL422" s="27"/>
      <c r="AM422" s="27"/>
      <c r="AN422" s="27"/>
      <c r="AO422" s="27"/>
      <c r="AP422" s="27"/>
      <c r="AQ422" s="27"/>
      <c r="AR422" s="27"/>
      <c r="AS422" s="27"/>
      <c r="AT422" s="29"/>
      <c r="AU422" s="27"/>
      <c r="AV422" s="27"/>
      <c r="AW422" s="27"/>
      <c r="AX422" s="29"/>
      <c r="AY422" s="27"/>
      <c r="AZ422" s="27"/>
      <c r="BA422" s="27"/>
      <c r="BB422" s="27"/>
      <c r="BC422" s="27"/>
      <c r="BD422" s="27"/>
      <c r="BE422" s="27"/>
      <c r="BF422" s="27"/>
      <c r="BG422" s="27"/>
      <c r="BH422" s="27"/>
      <c r="BI422" s="27"/>
      <c r="BJ422" s="29"/>
      <c r="BK422" s="27"/>
      <c r="BL422" s="27"/>
      <c r="BM422" s="27"/>
      <c r="BN422" s="29"/>
      <c r="BO422" s="29"/>
      <c r="BP422" s="27"/>
      <c r="BQ422" s="27"/>
      <c r="BR422" s="27"/>
      <c r="BS422" s="27"/>
      <c r="BT422" s="27"/>
      <c r="BU422" s="27"/>
      <c r="BV422" s="27"/>
      <c r="BW422" s="27"/>
      <c r="BX422" s="27"/>
      <c r="BY422" s="27"/>
      <c r="BZ422" s="27"/>
      <c r="CA422" s="27"/>
      <c r="CB422" s="27"/>
      <c r="CC422" s="27"/>
      <c r="CD422" s="27"/>
      <c r="CE422" s="27"/>
      <c r="CF422" s="27"/>
      <c r="CG422" s="27"/>
      <c r="CH422" s="27"/>
      <c r="CI422" s="27"/>
      <c r="CJ422" s="27"/>
      <c r="CK422" s="27"/>
      <c r="CL422" s="27"/>
      <c r="CM422" s="27"/>
      <c r="CN422" s="27"/>
      <c r="CO422" s="27"/>
      <c r="CP422" s="27"/>
      <c r="CQ422" s="27"/>
      <c r="CR422" s="27"/>
      <c r="CS422" s="27"/>
      <c r="CT422" s="27"/>
      <c r="CU422" s="27"/>
      <c r="CV422" s="27"/>
    </row>
    <row r="423" spans="2:100" ht="14.4" x14ac:dyDescent="0.3">
      <c r="B423" s="22"/>
      <c r="C423" s="22"/>
      <c r="D423" s="22"/>
      <c r="E423" s="22"/>
      <c r="F423" s="22"/>
      <c r="G423" s="22"/>
      <c r="H423" s="22"/>
      <c r="I423" s="22"/>
      <c r="J423" s="22"/>
      <c r="K423" s="22"/>
      <c r="L423" s="22"/>
      <c r="M423" s="22"/>
      <c r="N423" s="22"/>
      <c r="O423" s="23"/>
      <c r="P423" s="22"/>
      <c r="Q423" s="22"/>
      <c r="R423" s="22"/>
      <c r="S423" s="22"/>
      <c r="T423" s="23"/>
      <c r="U423" s="22"/>
      <c r="V423" s="22"/>
      <c r="W423" s="22"/>
      <c r="X423" s="22"/>
      <c r="Y423" s="28"/>
      <c r="Z423" s="22"/>
      <c r="AA423" s="26"/>
      <c r="AB423" s="26"/>
      <c r="AC423" s="25"/>
      <c r="AD423" s="26"/>
      <c r="AE423" s="27"/>
      <c r="AF423" s="27"/>
      <c r="AG423" s="27"/>
      <c r="AH423" s="28"/>
      <c r="AI423" s="29"/>
      <c r="AJ423" s="27"/>
      <c r="AK423" s="27"/>
      <c r="AL423" s="27"/>
      <c r="AM423" s="27"/>
      <c r="AN423" s="27"/>
      <c r="AO423" s="27"/>
      <c r="AP423" s="27"/>
      <c r="AQ423" s="27"/>
      <c r="AR423" s="27"/>
      <c r="AS423" s="27"/>
      <c r="AT423" s="29"/>
      <c r="AU423" s="27"/>
      <c r="AV423" s="27"/>
      <c r="AW423" s="27"/>
      <c r="AX423" s="29"/>
      <c r="AY423" s="27"/>
      <c r="AZ423" s="27"/>
      <c r="BA423" s="27"/>
      <c r="BB423" s="27"/>
      <c r="BC423" s="27"/>
      <c r="BD423" s="27"/>
      <c r="BE423" s="27"/>
      <c r="BF423" s="27"/>
      <c r="BG423" s="27"/>
      <c r="BH423" s="27"/>
      <c r="BI423" s="27"/>
      <c r="BJ423" s="29"/>
      <c r="BK423" s="27"/>
      <c r="BL423" s="27"/>
      <c r="BM423" s="27"/>
      <c r="BN423" s="29"/>
      <c r="BO423" s="29"/>
      <c r="BP423" s="27"/>
      <c r="BQ423" s="27"/>
      <c r="BR423" s="27"/>
      <c r="BS423" s="27"/>
      <c r="BT423" s="27"/>
      <c r="BU423" s="27"/>
      <c r="BV423" s="27"/>
      <c r="BW423" s="27"/>
      <c r="BX423" s="27"/>
      <c r="BY423" s="27"/>
      <c r="BZ423" s="27"/>
      <c r="CA423" s="27"/>
      <c r="CB423" s="27"/>
      <c r="CC423" s="27"/>
      <c r="CD423" s="27"/>
      <c r="CE423" s="27"/>
      <c r="CF423" s="27"/>
      <c r="CG423" s="27"/>
      <c r="CH423" s="27"/>
      <c r="CI423" s="27"/>
      <c r="CJ423" s="27"/>
      <c r="CK423" s="27"/>
      <c r="CL423" s="27"/>
      <c r="CM423" s="27"/>
      <c r="CN423" s="27"/>
      <c r="CO423" s="27"/>
      <c r="CP423" s="27"/>
      <c r="CQ423" s="27"/>
      <c r="CR423" s="27"/>
      <c r="CS423" s="27"/>
      <c r="CT423" s="27"/>
      <c r="CU423" s="27"/>
      <c r="CV423" s="27"/>
    </row>
    <row r="424" spans="2:100" ht="14.4" x14ac:dyDescent="0.3">
      <c r="B424" s="22"/>
      <c r="C424" s="22"/>
      <c r="D424" s="22"/>
      <c r="E424" s="22"/>
      <c r="F424" s="22"/>
      <c r="G424" s="22"/>
      <c r="H424" s="22"/>
      <c r="I424" s="22"/>
      <c r="J424" s="22"/>
      <c r="K424" s="22"/>
      <c r="L424" s="22"/>
      <c r="M424" s="22"/>
      <c r="N424" s="22"/>
      <c r="O424" s="23"/>
      <c r="P424" s="22"/>
      <c r="Q424" s="22"/>
      <c r="R424" s="22"/>
      <c r="S424" s="22"/>
      <c r="T424" s="23"/>
      <c r="U424" s="22"/>
      <c r="V424" s="22"/>
      <c r="W424" s="22"/>
      <c r="X424" s="22"/>
      <c r="Y424" s="28"/>
      <c r="Z424" s="22"/>
      <c r="AA424" s="26"/>
      <c r="AB424" s="26"/>
      <c r="AC424" s="25"/>
      <c r="AD424" s="26"/>
      <c r="AE424" s="27"/>
      <c r="AF424" s="27"/>
      <c r="AG424" s="27"/>
      <c r="AH424" s="28"/>
      <c r="AI424" s="29"/>
      <c r="AJ424" s="27"/>
      <c r="AK424" s="27"/>
      <c r="AL424" s="27"/>
      <c r="AM424" s="27"/>
      <c r="AN424" s="27"/>
      <c r="AO424" s="27"/>
      <c r="AP424" s="27"/>
      <c r="AQ424" s="27"/>
      <c r="AR424" s="27"/>
      <c r="AS424" s="27"/>
      <c r="AT424" s="29"/>
      <c r="AU424" s="27"/>
      <c r="AV424" s="27"/>
      <c r="AW424" s="27"/>
      <c r="AX424" s="29"/>
      <c r="AY424" s="27"/>
      <c r="AZ424" s="27"/>
      <c r="BA424" s="27"/>
      <c r="BB424" s="27"/>
      <c r="BC424" s="27"/>
      <c r="BD424" s="27"/>
      <c r="BE424" s="27"/>
      <c r="BF424" s="27"/>
      <c r="BG424" s="27"/>
      <c r="BH424" s="27"/>
      <c r="BI424" s="27"/>
      <c r="BJ424" s="29"/>
      <c r="BK424" s="27"/>
      <c r="BL424" s="27"/>
      <c r="BM424" s="27"/>
      <c r="BN424" s="29"/>
      <c r="BO424" s="29"/>
      <c r="BP424" s="27"/>
      <c r="BQ424" s="27"/>
      <c r="BR424" s="27"/>
      <c r="BS424" s="27"/>
      <c r="BT424" s="27"/>
      <c r="BU424" s="27"/>
      <c r="BV424" s="27"/>
      <c r="BW424" s="27"/>
      <c r="BX424" s="27"/>
      <c r="BY424" s="27"/>
      <c r="BZ424" s="27"/>
      <c r="CA424" s="27"/>
      <c r="CB424" s="27"/>
      <c r="CC424" s="27"/>
      <c r="CD424" s="27"/>
      <c r="CE424" s="27"/>
      <c r="CF424" s="27"/>
      <c r="CG424" s="27"/>
      <c r="CH424" s="27"/>
      <c r="CI424" s="27"/>
      <c r="CJ424" s="27"/>
      <c r="CK424" s="27"/>
      <c r="CL424" s="27"/>
      <c r="CM424" s="27"/>
      <c r="CN424" s="27"/>
      <c r="CO424" s="27"/>
      <c r="CP424" s="27"/>
      <c r="CQ424" s="27"/>
      <c r="CR424" s="27"/>
      <c r="CS424" s="27"/>
      <c r="CT424" s="27"/>
      <c r="CU424" s="27"/>
      <c r="CV424" s="27"/>
    </row>
    <row r="425" spans="2:100" ht="14.4" x14ac:dyDescent="0.3">
      <c r="B425" s="22"/>
      <c r="C425" s="22"/>
      <c r="D425" s="22"/>
      <c r="E425" s="22"/>
      <c r="F425" s="22"/>
      <c r="G425" s="22"/>
      <c r="H425" s="22"/>
      <c r="I425" s="22"/>
      <c r="J425" s="22"/>
      <c r="K425" s="22"/>
      <c r="L425" s="22"/>
      <c r="M425" s="22"/>
      <c r="N425" s="22"/>
      <c r="O425" s="23"/>
      <c r="P425" s="22"/>
      <c r="Q425" s="22"/>
      <c r="R425" s="22"/>
      <c r="S425" s="22"/>
      <c r="T425" s="23"/>
      <c r="U425" s="22"/>
      <c r="V425" s="22"/>
      <c r="W425" s="22"/>
      <c r="X425" s="22"/>
      <c r="Y425" s="28"/>
      <c r="Z425" s="22"/>
      <c r="AA425" s="26"/>
      <c r="AB425" s="26"/>
      <c r="AC425" s="25"/>
      <c r="AD425" s="26"/>
      <c r="AE425" s="27"/>
      <c r="AF425" s="27"/>
      <c r="AG425" s="27"/>
      <c r="AH425" s="28"/>
      <c r="AI425" s="29"/>
      <c r="AJ425" s="27"/>
      <c r="AK425" s="27"/>
      <c r="AL425" s="27"/>
      <c r="AM425" s="27"/>
      <c r="AN425" s="27"/>
      <c r="AO425" s="27"/>
      <c r="AP425" s="27"/>
      <c r="AQ425" s="27"/>
      <c r="AR425" s="27"/>
      <c r="AS425" s="27"/>
      <c r="AT425" s="29"/>
      <c r="AU425" s="27"/>
      <c r="AV425" s="27"/>
      <c r="AW425" s="27"/>
      <c r="AX425" s="29"/>
      <c r="AY425" s="27"/>
      <c r="AZ425" s="27"/>
      <c r="BA425" s="27"/>
      <c r="BB425" s="27"/>
      <c r="BC425" s="27"/>
      <c r="BD425" s="27"/>
      <c r="BE425" s="27"/>
      <c r="BF425" s="27"/>
      <c r="BG425" s="27"/>
      <c r="BH425" s="27"/>
      <c r="BI425" s="27"/>
      <c r="BJ425" s="29"/>
      <c r="BK425" s="27"/>
      <c r="BL425" s="27"/>
      <c r="BM425" s="27"/>
      <c r="BN425" s="29"/>
      <c r="BO425" s="29"/>
      <c r="BP425" s="27"/>
      <c r="BQ425" s="27"/>
      <c r="BR425" s="27"/>
      <c r="BS425" s="27"/>
      <c r="BT425" s="27"/>
      <c r="BU425" s="27"/>
      <c r="BV425" s="27"/>
      <c r="BW425" s="27"/>
      <c r="BX425" s="27"/>
      <c r="BY425" s="27"/>
      <c r="BZ425" s="27"/>
      <c r="CA425" s="27"/>
      <c r="CB425" s="27"/>
      <c r="CC425" s="27"/>
      <c r="CD425" s="27"/>
      <c r="CE425" s="27"/>
      <c r="CF425" s="27"/>
      <c r="CG425" s="27"/>
      <c r="CH425" s="27"/>
      <c r="CI425" s="27"/>
      <c r="CJ425" s="27"/>
      <c r="CK425" s="27"/>
      <c r="CL425" s="27"/>
      <c r="CM425" s="27"/>
      <c r="CN425" s="27"/>
      <c r="CO425" s="27"/>
      <c r="CP425" s="27"/>
      <c r="CQ425" s="27"/>
      <c r="CR425" s="27"/>
      <c r="CS425" s="27"/>
      <c r="CT425" s="27"/>
      <c r="CU425" s="27"/>
      <c r="CV425" s="27"/>
    </row>
    <row r="426" spans="2:100" ht="14.4" x14ac:dyDescent="0.3">
      <c r="B426" s="22"/>
      <c r="C426" s="22"/>
      <c r="D426" s="22"/>
      <c r="E426" s="22"/>
      <c r="F426" s="22"/>
      <c r="G426" s="22"/>
      <c r="H426" s="22"/>
      <c r="I426" s="22"/>
      <c r="J426" s="22"/>
      <c r="K426" s="22"/>
      <c r="L426" s="22"/>
      <c r="M426" s="22"/>
      <c r="N426" s="22"/>
      <c r="O426" s="23"/>
      <c r="P426" s="22"/>
      <c r="Q426" s="22"/>
      <c r="R426" s="22"/>
      <c r="S426" s="22"/>
      <c r="T426" s="23"/>
      <c r="U426" s="22"/>
      <c r="V426" s="22"/>
      <c r="W426" s="22"/>
      <c r="X426" s="22"/>
      <c r="Y426" s="28"/>
      <c r="Z426" s="22"/>
      <c r="AA426" s="26"/>
      <c r="AB426" s="26"/>
      <c r="AC426" s="25"/>
      <c r="AD426" s="26"/>
      <c r="AE426" s="27"/>
      <c r="AF426" s="27"/>
      <c r="AG426" s="27"/>
      <c r="AH426" s="28"/>
      <c r="AI426" s="29"/>
      <c r="AJ426" s="27"/>
      <c r="AK426" s="27"/>
      <c r="AL426" s="27"/>
      <c r="AM426" s="27"/>
      <c r="AN426" s="27"/>
      <c r="AO426" s="27"/>
      <c r="AP426" s="27"/>
      <c r="AQ426" s="27"/>
      <c r="AR426" s="27"/>
      <c r="AS426" s="27"/>
      <c r="AT426" s="29"/>
      <c r="AU426" s="27"/>
      <c r="AV426" s="27"/>
      <c r="AW426" s="27"/>
      <c r="AX426" s="29"/>
      <c r="AY426" s="27"/>
      <c r="AZ426" s="27"/>
      <c r="BA426" s="27"/>
      <c r="BB426" s="27"/>
      <c r="BC426" s="27"/>
      <c r="BD426" s="27"/>
      <c r="BE426" s="27"/>
      <c r="BF426" s="27"/>
      <c r="BG426" s="27"/>
      <c r="BH426" s="27"/>
      <c r="BI426" s="27"/>
      <c r="BJ426" s="29"/>
      <c r="BK426" s="27"/>
      <c r="BL426" s="27"/>
      <c r="BM426" s="27"/>
      <c r="BN426" s="29"/>
      <c r="BO426" s="29"/>
      <c r="BP426" s="27"/>
      <c r="BQ426" s="27"/>
      <c r="BR426" s="27"/>
      <c r="BS426" s="27"/>
      <c r="BT426" s="27"/>
      <c r="BU426" s="27"/>
      <c r="BV426" s="27"/>
      <c r="BW426" s="27"/>
      <c r="BX426" s="27"/>
      <c r="BY426" s="27"/>
      <c r="BZ426" s="27"/>
      <c r="CA426" s="27"/>
      <c r="CB426" s="27"/>
      <c r="CC426" s="27"/>
      <c r="CD426" s="27"/>
      <c r="CE426" s="27"/>
      <c r="CF426" s="27"/>
      <c r="CG426" s="27"/>
      <c r="CH426" s="27"/>
      <c r="CI426" s="27"/>
      <c r="CJ426" s="27"/>
      <c r="CK426" s="27"/>
      <c r="CL426" s="27"/>
      <c r="CM426" s="27"/>
      <c r="CN426" s="27"/>
      <c r="CO426" s="27"/>
      <c r="CP426" s="27"/>
      <c r="CQ426" s="27"/>
      <c r="CR426" s="27"/>
      <c r="CS426" s="27"/>
      <c r="CT426" s="27"/>
      <c r="CU426" s="27"/>
      <c r="CV426" s="27"/>
    </row>
    <row r="427" spans="2:100" ht="14.4" x14ac:dyDescent="0.3">
      <c r="B427" s="22"/>
      <c r="C427" s="22"/>
      <c r="D427" s="22"/>
      <c r="E427" s="22"/>
      <c r="F427" s="22"/>
      <c r="G427" s="22"/>
      <c r="H427" s="22"/>
      <c r="I427" s="22"/>
      <c r="J427" s="22"/>
      <c r="K427" s="22"/>
      <c r="L427" s="22"/>
      <c r="M427" s="22"/>
      <c r="N427" s="22"/>
      <c r="O427" s="23"/>
      <c r="P427" s="22"/>
      <c r="Q427" s="22"/>
      <c r="R427" s="22"/>
      <c r="S427" s="22"/>
      <c r="T427" s="23"/>
      <c r="U427" s="22"/>
      <c r="V427" s="22"/>
      <c r="W427" s="22"/>
      <c r="X427" s="22"/>
      <c r="Y427" s="28"/>
      <c r="Z427" s="22"/>
      <c r="AA427" s="26"/>
      <c r="AB427" s="26"/>
      <c r="AC427" s="25"/>
      <c r="AD427" s="26"/>
      <c r="AE427" s="27"/>
      <c r="AF427" s="27"/>
      <c r="AG427" s="27"/>
      <c r="AH427" s="28"/>
      <c r="AI427" s="29"/>
      <c r="AJ427" s="27"/>
      <c r="AK427" s="27"/>
      <c r="AL427" s="27"/>
      <c r="AM427" s="27"/>
      <c r="AN427" s="27"/>
      <c r="AO427" s="27"/>
      <c r="AP427" s="27"/>
      <c r="AQ427" s="27"/>
      <c r="AR427" s="27"/>
      <c r="AS427" s="27"/>
      <c r="AT427" s="29"/>
      <c r="AU427" s="27"/>
      <c r="AV427" s="27"/>
      <c r="AW427" s="27"/>
      <c r="AX427" s="29"/>
      <c r="AY427" s="27"/>
      <c r="AZ427" s="27"/>
      <c r="BA427" s="27"/>
      <c r="BB427" s="27"/>
      <c r="BC427" s="27"/>
      <c r="BD427" s="27"/>
      <c r="BE427" s="27"/>
      <c r="BF427" s="27"/>
      <c r="BG427" s="27"/>
      <c r="BH427" s="27"/>
      <c r="BI427" s="27"/>
      <c r="BJ427" s="29"/>
      <c r="BK427" s="27"/>
      <c r="BL427" s="27"/>
      <c r="BM427" s="27"/>
      <c r="BN427" s="29"/>
      <c r="BO427" s="29"/>
      <c r="BP427" s="27"/>
      <c r="BQ427" s="27"/>
      <c r="BR427" s="27"/>
      <c r="BS427" s="27"/>
      <c r="BT427" s="27"/>
      <c r="BU427" s="27"/>
      <c r="BV427" s="27"/>
      <c r="BW427" s="27"/>
      <c r="BX427" s="27"/>
      <c r="BY427" s="27"/>
      <c r="BZ427" s="27"/>
      <c r="CA427" s="27"/>
      <c r="CB427" s="27"/>
      <c r="CC427" s="27"/>
      <c r="CD427" s="27"/>
      <c r="CE427" s="27"/>
      <c r="CF427" s="27"/>
      <c r="CG427" s="27"/>
      <c r="CH427" s="27"/>
      <c r="CI427" s="27"/>
      <c r="CJ427" s="27"/>
      <c r="CK427" s="27"/>
      <c r="CL427" s="27"/>
      <c r="CM427" s="27"/>
      <c r="CN427" s="27"/>
      <c r="CO427" s="27"/>
      <c r="CP427" s="27"/>
      <c r="CQ427" s="27"/>
      <c r="CR427" s="27"/>
      <c r="CS427" s="27"/>
      <c r="CT427" s="27"/>
      <c r="CU427" s="27"/>
      <c r="CV427" s="27"/>
    </row>
    <row r="428" spans="2:100" ht="14.4" x14ac:dyDescent="0.3">
      <c r="B428" s="22"/>
      <c r="C428" s="22"/>
      <c r="D428" s="22"/>
      <c r="E428" s="22"/>
      <c r="F428" s="22"/>
      <c r="G428" s="22"/>
      <c r="H428" s="22"/>
      <c r="I428" s="22"/>
      <c r="J428" s="22"/>
      <c r="K428" s="22"/>
      <c r="L428" s="22"/>
      <c r="M428" s="22"/>
      <c r="N428" s="22"/>
      <c r="O428" s="23"/>
      <c r="P428" s="22"/>
      <c r="Q428" s="22"/>
      <c r="R428" s="22"/>
      <c r="S428" s="22"/>
      <c r="T428" s="23"/>
      <c r="U428" s="22"/>
      <c r="V428" s="22"/>
      <c r="W428" s="22"/>
      <c r="X428" s="22"/>
      <c r="Y428" s="28"/>
      <c r="Z428" s="22"/>
      <c r="AA428" s="26"/>
      <c r="AB428" s="26"/>
      <c r="AC428" s="25"/>
      <c r="AD428" s="26"/>
      <c r="AE428" s="27"/>
      <c r="AF428" s="27"/>
      <c r="AG428" s="27"/>
      <c r="AH428" s="28"/>
      <c r="AI428" s="29"/>
      <c r="AJ428" s="27"/>
      <c r="AK428" s="27"/>
      <c r="AL428" s="27"/>
      <c r="AM428" s="27"/>
      <c r="AN428" s="27"/>
      <c r="AO428" s="27"/>
      <c r="AP428" s="27"/>
      <c r="AQ428" s="27"/>
      <c r="AR428" s="27"/>
      <c r="AS428" s="27"/>
      <c r="AT428" s="29"/>
      <c r="AU428" s="27"/>
      <c r="AV428" s="27"/>
      <c r="AW428" s="27"/>
      <c r="AX428" s="29"/>
      <c r="AY428" s="27"/>
      <c r="AZ428" s="27"/>
      <c r="BA428" s="27"/>
      <c r="BB428" s="27"/>
      <c r="BC428" s="27"/>
      <c r="BD428" s="27"/>
      <c r="BE428" s="27"/>
      <c r="BF428" s="27"/>
      <c r="BG428" s="27"/>
      <c r="BH428" s="27"/>
      <c r="BI428" s="27"/>
      <c r="BJ428" s="29"/>
      <c r="BK428" s="27"/>
      <c r="BL428" s="27"/>
      <c r="BM428" s="27"/>
      <c r="BN428" s="29"/>
      <c r="BO428" s="29"/>
      <c r="BP428" s="27"/>
      <c r="BQ428" s="27"/>
      <c r="BR428" s="27"/>
      <c r="BS428" s="27"/>
      <c r="BT428" s="27"/>
      <c r="BU428" s="27"/>
      <c r="BV428" s="27"/>
      <c r="BW428" s="27"/>
      <c r="BX428" s="27"/>
      <c r="BY428" s="27"/>
      <c r="BZ428" s="27"/>
      <c r="CA428" s="27"/>
      <c r="CB428" s="27"/>
      <c r="CC428" s="27"/>
      <c r="CD428" s="27"/>
      <c r="CE428" s="27"/>
      <c r="CF428" s="27"/>
      <c r="CG428" s="27"/>
      <c r="CH428" s="27"/>
      <c r="CI428" s="27"/>
      <c r="CJ428" s="27"/>
      <c r="CK428" s="27"/>
      <c r="CL428" s="27"/>
      <c r="CM428" s="27"/>
      <c r="CN428" s="27"/>
      <c r="CO428" s="27"/>
      <c r="CP428" s="27"/>
      <c r="CQ428" s="27"/>
      <c r="CR428" s="27"/>
      <c r="CS428" s="27"/>
      <c r="CT428" s="27"/>
      <c r="CU428" s="27"/>
      <c r="CV428" s="27"/>
    </row>
    <row r="429" spans="2:100" ht="14.4" x14ac:dyDescent="0.3">
      <c r="B429" s="22"/>
      <c r="C429" s="22"/>
      <c r="D429" s="22"/>
      <c r="E429" s="22"/>
      <c r="F429" s="22"/>
      <c r="G429" s="22"/>
      <c r="H429" s="22"/>
      <c r="I429" s="22"/>
      <c r="J429" s="22"/>
      <c r="K429" s="22"/>
      <c r="L429" s="22"/>
      <c r="M429" s="22"/>
      <c r="N429" s="22"/>
      <c r="O429" s="23"/>
      <c r="P429" s="22"/>
      <c r="Q429" s="22"/>
      <c r="R429" s="22"/>
      <c r="S429" s="22"/>
      <c r="T429" s="23"/>
      <c r="U429" s="22"/>
      <c r="V429" s="22"/>
      <c r="W429" s="22"/>
      <c r="X429" s="22"/>
      <c r="Y429" s="28"/>
      <c r="Z429" s="22"/>
      <c r="AA429" s="26"/>
      <c r="AB429" s="26"/>
      <c r="AC429" s="25"/>
      <c r="AD429" s="26"/>
      <c r="AE429" s="27"/>
      <c r="AF429" s="27"/>
      <c r="AG429" s="27"/>
      <c r="AH429" s="28"/>
      <c r="AI429" s="29"/>
      <c r="AJ429" s="27"/>
      <c r="AK429" s="27"/>
      <c r="AL429" s="27"/>
      <c r="AM429" s="27"/>
      <c r="AN429" s="27"/>
      <c r="AO429" s="27"/>
      <c r="AP429" s="27"/>
      <c r="AQ429" s="27"/>
      <c r="AR429" s="27"/>
      <c r="AS429" s="27"/>
      <c r="AT429" s="29"/>
      <c r="AU429" s="27"/>
      <c r="AV429" s="27"/>
      <c r="AW429" s="27"/>
      <c r="AX429" s="29"/>
      <c r="AY429" s="27"/>
      <c r="AZ429" s="27"/>
      <c r="BA429" s="27"/>
      <c r="BB429" s="27"/>
      <c r="BC429" s="27"/>
      <c r="BD429" s="27"/>
      <c r="BE429" s="27"/>
      <c r="BF429" s="27"/>
      <c r="BG429" s="27"/>
      <c r="BH429" s="27"/>
      <c r="BI429" s="27"/>
      <c r="BJ429" s="29"/>
      <c r="BK429" s="27"/>
      <c r="BL429" s="27"/>
      <c r="BM429" s="27"/>
      <c r="BN429" s="29"/>
      <c r="BO429" s="29"/>
      <c r="BP429" s="27"/>
      <c r="BQ429" s="27"/>
      <c r="BR429" s="27"/>
      <c r="BS429" s="27"/>
      <c r="BT429" s="27"/>
      <c r="BU429" s="27"/>
      <c r="BV429" s="27"/>
      <c r="BW429" s="27"/>
      <c r="BX429" s="27"/>
      <c r="BY429" s="27"/>
      <c r="BZ429" s="27"/>
      <c r="CA429" s="27"/>
      <c r="CB429" s="27"/>
      <c r="CC429" s="27"/>
      <c r="CD429" s="27"/>
      <c r="CE429" s="27"/>
      <c r="CF429" s="27"/>
      <c r="CG429" s="27"/>
      <c r="CH429" s="27"/>
      <c r="CI429" s="27"/>
      <c r="CJ429" s="27"/>
      <c r="CK429" s="27"/>
      <c r="CL429" s="27"/>
      <c r="CM429" s="27"/>
      <c r="CN429" s="27"/>
      <c r="CO429" s="27"/>
      <c r="CP429" s="27"/>
      <c r="CQ429" s="27"/>
      <c r="CR429" s="27"/>
      <c r="CS429" s="27"/>
      <c r="CT429" s="27"/>
      <c r="CU429" s="27"/>
      <c r="CV429" s="27"/>
    </row>
    <row r="430" spans="2:100" ht="14.4" x14ac:dyDescent="0.3">
      <c r="B430" s="22"/>
      <c r="C430" s="22"/>
      <c r="D430" s="22"/>
      <c r="E430" s="22"/>
      <c r="F430" s="22"/>
      <c r="G430" s="22"/>
      <c r="H430" s="22"/>
      <c r="I430" s="22"/>
      <c r="J430" s="22"/>
      <c r="K430" s="22"/>
      <c r="L430" s="22"/>
      <c r="M430" s="22"/>
      <c r="N430" s="22"/>
      <c r="O430" s="23"/>
      <c r="P430" s="22"/>
      <c r="Q430" s="22"/>
      <c r="R430" s="22"/>
      <c r="S430" s="22"/>
      <c r="T430" s="23"/>
      <c r="U430" s="22"/>
      <c r="V430" s="22"/>
      <c r="W430" s="22"/>
      <c r="X430" s="22"/>
      <c r="Y430" s="28"/>
      <c r="Z430" s="22"/>
      <c r="AA430" s="26"/>
      <c r="AB430" s="26"/>
      <c r="AC430" s="25"/>
      <c r="AD430" s="26"/>
      <c r="AE430" s="27"/>
      <c r="AF430" s="27"/>
      <c r="AG430" s="27"/>
      <c r="AH430" s="28"/>
      <c r="AI430" s="29"/>
      <c r="AJ430" s="27"/>
      <c r="AK430" s="27"/>
      <c r="AL430" s="27"/>
      <c r="AM430" s="27"/>
      <c r="AN430" s="27"/>
      <c r="AO430" s="27"/>
      <c r="AP430" s="27"/>
      <c r="AQ430" s="27"/>
      <c r="AR430" s="27"/>
      <c r="AS430" s="27"/>
      <c r="AT430" s="29"/>
      <c r="AU430" s="27"/>
      <c r="AV430" s="27"/>
      <c r="AW430" s="27"/>
      <c r="AX430" s="29"/>
      <c r="AY430" s="27"/>
      <c r="AZ430" s="27"/>
      <c r="BA430" s="27"/>
      <c r="BB430" s="27"/>
      <c r="BC430" s="27"/>
      <c r="BD430" s="27"/>
      <c r="BE430" s="27"/>
      <c r="BF430" s="27"/>
      <c r="BG430" s="27"/>
      <c r="BH430" s="27"/>
      <c r="BI430" s="27"/>
      <c r="BJ430" s="29"/>
      <c r="BK430" s="27"/>
      <c r="BL430" s="27"/>
      <c r="BM430" s="27"/>
      <c r="BN430" s="29"/>
      <c r="BO430" s="29"/>
      <c r="BP430" s="27"/>
      <c r="BQ430" s="27"/>
      <c r="BR430" s="27"/>
      <c r="BS430" s="27"/>
      <c r="BT430" s="27"/>
      <c r="BU430" s="27"/>
      <c r="BV430" s="27"/>
      <c r="BW430" s="27"/>
      <c r="BX430" s="27"/>
      <c r="BY430" s="27"/>
      <c r="BZ430" s="27"/>
      <c r="CA430" s="27"/>
      <c r="CB430" s="27"/>
      <c r="CC430" s="27"/>
      <c r="CD430" s="27"/>
      <c r="CE430" s="27"/>
      <c r="CF430" s="27"/>
      <c r="CG430" s="27"/>
      <c r="CH430" s="27"/>
      <c r="CI430" s="27"/>
      <c r="CJ430" s="27"/>
      <c r="CK430" s="27"/>
      <c r="CL430" s="27"/>
      <c r="CM430" s="27"/>
      <c r="CN430" s="27"/>
      <c r="CO430" s="27"/>
      <c r="CP430" s="27"/>
      <c r="CQ430" s="27"/>
      <c r="CR430" s="27"/>
      <c r="CS430" s="27"/>
      <c r="CT430" s="27"/>
      <c r="CU430" s="27"/>
      <c r="CV430" s="27"/>
    </row>
    <row r="431" spans="2:100" ht="14.4" x14ac:dyDescent="0.3">
      <c r="B431" s="22"/>
      <c r="C431" s="22"/>
      <c r="D431" s="22"/>
      <c r="E431" s="22"/>
      <c r="F431" s="22"/>
      <c r="G431" s="22"/>
      <c r="H431" s="22"/>
      <c r="I431" s="22"/>
      <c r="J431" s="22"/>
      <c r="K431" s="22"/>
      <c r="L431" s="22"/>
      <c r="M431" s="22"/>
      <c r="N431" s="22"/>
      <c r="O431" s="23"/>
      <c r="P431" s="22"/>
      <c r="Q431" s="22"/>
      <c r="R431" s="22"/>
      <c r="S431" s="22"/>
      <c r="T431" s="23"/>
      <c r="U431" s="22"/>
      <c r="V431" s="22"/>
      <c r="W431" s="22"/>
      <c r="X431" s="22"/>
      <c r="Y431" s="28"/>
      <c r="Z431" s="22"/>
      <c r="AA431" s="26"/>
      <c r="AB431" s="26"/>
      <c r="AC431" s="25"/>
      <c r="AD431" s="26"/>
      <c r="AE431" s="27"/>
      <c r="AF431" s="27"/>
      <c r="AG431" s="27"/>
      <c r="AH431" s="28"/>
      <c r="AI431" s="29"/>
      <c r="AJ431" s="27"/>
      <c r="AK431" s="27"/>
      <c r="AL431" s="27"/>
      <c r="AM431" s="27"/>
      <c r="AN431" s="27"/>
      <c r="AO431" s="27"/>
      <c r="AP431" s="27"/>
      <c r="AQ431" s="27"/>
      <c r="AR431" s="27"/>
      <c r="AS431" s="27"/>
      <c r="AT431" s="29"/>
      <c r="AU431" s="27"/>
      <c r="AV431" s="27"/>
      <c r="AW431" s="27"/>
      <c r="AX431" s="29"/>
      <c r="AY431" s="27"/>
      <c r="AZ431" s="27"/>
      <c r="BA431" s="27"/>
      <c r="BB431" s="27"/>
      <c r="BC431" s="27"/>
      <c r="BD431" s="27"/>
      <c r="BE431" s="27"/>
      <c r="BF431" s="27"/>
      <c r="BG431" s="27"/>
      <c r="BH431" s="27"/>
      <c r="BI431" s="27"/>
      <c r="BJ431" s="29"/>
      <c r="BK431" s="27"/>
      <c r="BL431" s="27"/>
      <c r="BM431" s="27"/>
      <c r="BN431" s="29"/>
      <c r="BO431" s="29"/>
      <c r="BP431" s="27"/>
      <c r="BQ431" s="27"/>
      <c r="BR431" s="27"/>
      <c r="BS431" s="27"/>
      <c r="BT431" s="27"/>
      <c r="BU431" s="27"/>
      <c r="BV431" s="27"/>
      <c r="BW431" s="27"/>
      <c r="BX431" s="27"/>
      <c r="BY431" s="27"/>
      <c r="BZ431" s="27"/>
      <c r="CA431" s="27"/>
      <c r="CB431" s="27"/>
      <c r="CC431" s="27"/>
      <c r="CD431" s="27"/>
      <c r="CE431" s="27"/>
      <c r="CF431" s="27"/>
      <c r="CG431" s="27"/>
      <c r="CH431" s="27"/>
      <c r="CI431" s="27"/>
      <c r="CJ431" s="27"/>
      <c r="CK431" s="27"/>
      <c r="CL431" s="27"/>
      <c r="CM431" s="27"/>
      <c r="CN431" s="27"/>
      <c r="CO431" s="27"/>
      <c r="CP431" s="27"/>
      <c r="CQ431" s="27"/>
      <c r="CR431" s="27"/>
      <c r="CS431" s="27"/>
      <c r="CT431" s="27"/>
      <c r="CU431" s="27"/>
      <c r="CV431" s="27"/>
    </row>
    <row r="432" spans="2:100" ht="14.4" x14ac:dyDescent="0.3">
      <c r="B432" s="22"/>
      <c r="C432" s="22"/>
      <c r="D432" s="22"/>
      <c r="E432" s="22"/>
      <c r="F432" s="22"/>
      <c r="G432" s="22"/>
      <c r="H432" s="22"/>
      <c r="I432" s="22"/>
      <c r="J432" s="22"/>
      <c r="K432" s="22"/>
      <c r="L432" s="22"/>
      <c r="M432" s="22"/>
      <c r="N432" s="22"/>
      <c r="O432" s="23"/>
      <c r="P432" s="22"/>
      <c r="Q432" s="22"/>
      <c r="R432" s="22"/>
      <c r="S432" s="22"/>
      <c r="T432" s="23"/>
      <c r="U432" s="22"/>
      <c r="V432" s="22"/>
      <c r="W432" s="22"/>
      <c r="X432" s="22"/>
      <c r="Y432" s="28"/>
      <c r="Z432" s="22"/>
      <c r="AA432" s="26"/>
      <c r="AB432" s="26"/>
      <c r="AC432" s="25"/>
      <c r="AD432" s="26"/>
      <c r="AE432" s="27"/>
      <c r="AF432" s="27"/>
      <c r="AG432" s="27"/>
      <c r="AH432" s="28"/>
      <c r="AI432" s="29"/>
      <c r="AJ432" s="27"/>
      <c r="AK432" s="27"/>
      <c r="AL432" s="27"/>
      <c r="AM432" s="27"/>
      <c r="AN432" s="27"/>
      <c r="AO432" s="27"/>
      <c r="AP432" s="27"/>
      <c r="AQ432" s="27"/>
      <c r="AR432" s="27"/>
      <c r="AS432" s="27"/>
      <c r="AT432" s="29"/>
      <c r="AU432" s="27"/>
      <c r="AV432" s="27"/>
      <c r="AW432" s="27"/>
      <c r="AX432" s="29"/>
      <c r="AY432" s="27"/>
      <c r="AZ432" s="27"/>
      <c r="BA432" s="27"/>
      <c r="BB432" s="27"/>
      <c r="BC432" s="27"/>
      <c r="BD432" s="27"/>
      <c r="BE432" s="27"/>
      <c r="BF432" s="27"/>
      <c r="BG432" s="27"/>
      <c r="BH432" s="27"/>
      <c r="BI432" s="27"/>
      <c r="BJ432" s="29"/>
      <c r="BK432" s="27"/>
      <c r="BL432" s="27"/>
      <c r="BM432" s="27"/>
      <c r="BN432" s="29"/>
      <c r="BO432" s="29"/>
      <c r="BP432" s="27"/>
      <c r="BQ432" s="27"/>
      <c r="BR432" s="27"/>
      <c r="BS432" s="27"/>
      <c r="BT432" s="27"/>
      <c r="BU432" s="27"/>
      <c r="BV432" s="27"/>
      <c r="BW432" s="27"/>
      <c r="BX432" s="27"/>
      <c r="BY432" s="27"/>
      <c r="BZ432" s="27"/>
      <c r="CA432" s="27"/>
      <c r="CB432" s="27"/>
      <c r="CC432" s="27"/>
      <c r="CD432" s="27"/>
      <c r="CE432" s="27"/>
      <c r="CF432" s="27"/>
      <c r="CG432" s="27"/>
      <c r="CH432" s="27"/>
      <c r="CI432" s="27"/>
      <c r="CJ432" s="27"/>
      <c r="CK432" s="27"/>
      <c r="CL432" s="27"/>
      <c r="CM432" s="27"/>
      <c r="CN432" s="27"/>
      <c r="CO432" s="27"/>
      <c r="CP432" s="27"/>
      <c r="CQ432" s="27"/>
      <c r="CR432" s="27"/>
      <c r="CS432" s="27"/>
      <c r="CT432" s="27"/>
      <c r="CU432" s="27"/>
      <c r="CV432" s="27"/>
    </row>
    <row r="433" spans="2:100" ht="14.4" x14ac:dyDescent="0.3">
      <c r="B433" s="22"/>
      <c r="C433" s="22"/>
      <c r="D433" s="22"/>
      <c r="E433" s="22"/>
      <c r="F433" s="22"/>
      <c r="G433" s="22"/>
      <c r="H433" s="22"/>
      <c r="I433" s="22"/>
      <c r="J433" s="22"/>
      <c r="K433" s="22"/>
      <c r="L433" s="22"/>
      <c r="M433" s="22"/>
      <c r="N433" s="22"/>
      <c r="O433" s="23"/>
      <c r="P433" s="22"/>
      <c r="Q433" s="22"/>
      <c r="R433" s="22"/>
      <c r="S433" s="22"/>
      <c r="T433" s="23"/>
      <c r="U433" s="22"/>
      <c r="V433" s="22"/>
      <c r="W433" s="22"/>
      <c r="X433" s="22"/>
      <c r="Y433" s="28"/>
      <c r="Z433" s="22"/>
      <c r="AA433" s="26"/>
      <c r="AB433" s="26"/>
      <c r="AC433" s="25"/>
      <c r="AD433" s="26"/>
      <c r="AE433" s="27"/>
      <c r="AF433" s="27"/>
      <c r="AG433" s="27"/>
      <c r="AH433" s="28"/>
      <c r="AI433" s="29"/>
      <c r="AJ433" s="27"/>
      <c r="AK433" s="27"/>
      <c r="AL433" s="27"/>
      <c r="AM433" s="27"/>
      <c r="AN433" s="27"/>
      <c r="AO433" s="27"/>
      <c r="AP433" s="27"/>
      <c r="AQ433" s="27"/>
      <c r="AR433" s="27"/>
      <c r="AS433" s="27"/>
      <c r="AT433" s="29"/>
      <c r="AU433" s="27"/>
      <c r="AV433" s="27"/>
      <c r="AW433" s="27"/>
      <c r="AX433" s="29"/>
      <c r="AY433" s="27"/>
      <c r="AZ433" s="27"/>
      <c r="BA433" s="27"/>
      <c r="BB433" s="27"/>
      <c r="BC433" s="27"/>
      <c r="BD433" s="27"/>
      <c r="BE433" s="27"/>
      <c r="BF433" s="27"/>
      <c r="BG433" s="27"/>
      <c r="BH433" s="27"/>
      <c r="BI433" s="27"/>
      <c r="BJ433" s="29"/>
      <c r="BK433" s="27"/>
      <c r="BL433" s="27"/>
      <c r="BM433" s="27"/>
      <c r="BN433" s="29"/>
      <c r="BO433" s="29"/>
      <c r="BP433" s="27"/>
      <c r="BQ433" s="27"/>
      <c r="BR433" s="27"/>
      <c r="BS433" s="27"/>
      <c r="BT433" s="27"/>
      <c r="BU433" s="27"/>
      <c r="BV433" s="27"/>
      <c r="BW433" s="27"/>
      <c r="BX433" s="27"/>
      <c r="BY433" s="27"/>
      <c r="BZ433" s="27"/>
      <c r="CA433" s="27"/>
      <c r="CB433" s="27"/>
      <c r="CC433" s="27"/>
      <c r="CD433" s="27"/>
      <c r="CE433" s="27"/>
      <c r="CF433" s="27"/>
      <c r="CG433" s="27"/>
      <c r="CH433" s="27"/>
      <c r="CI433" s="27"/>
      <c r="CJ433" s="27"/>
      <c r="CK433" s="27"/>
      <c r="CL433" s="27"/>
      <c r="CM433" s="27"/>
      <c r="CN433" s="27"/>
      <c r="CO433" s="27"/>
      <c r="CP433" s="27"/>
      <c r="CQ433" s="27"/>
      <c r="CR433" s="27"/>
      <c r="CS433" s="27"/>
      <c r="CT433" s="27"/>
      <c r="CU433" s="27"/>
      <c r="CV433" s="27"/>
    </row>
    <row r="434" spans="2:100" ht="14.4" x14ac:dyDescent="0.3">
      <c r="B434" s="22"/>
      <c r="C434" s="22"/>
      <c r="D434" s="22"/>
      <c r="E434" s="22"/>
      <c r="F434" s="22"/>
      <c r="G434" s="22"/>
      <c r="H434" s="22"/>
      <c r="I434" s="22"/>
      <c r="J434" s="22"/>
      <c r="K434" s="22"/>
      <c r="L434" s="22"/>
      <c r="M434" s="22"/>
      <c r="N434" s="22"/>
      <c r="O434" s="23"/>
      <c r="P434" s="22"/>
      <c r="Q434" s="22"/>
      <c r="R434" s="22"/>
      <c r="S434" s="22"/>
      <c r="T434" s="23"/>
      <c r="U434" s="22"/>
      <c r="V434" s="22"/>
      <c r="W434" s="22"/>
      <c r="X434" s="22"/>
      <c r="Y434" s="28"/>
      <c r="Z434" s="22"/>
      <c r="AA434" s="26"/>
      <c r="AB434" s="26"/>
      <c r="AC434" s="25"/>
      <c r="AD434" s="26"/>
      <c r="AE434" s="27"/>
      <c r="AF434" s="27"/>
      <c r="AG434" s="27"/>
      <c r="AH434" s="28"/>
      <c r="AI434" s="29"/>
      <c r="AJ434" s="27"/>
      <c r="AK434" s="27"/>
      <c r="AL434" s="27"/>
      <c r="AM434" s="27"/>
      <c r="AN434" s="27"/>
      <c r="AO434" s="27"/>
      <c r="AP434" s="27"/>
      <c r="AQ434" s="27"/>
      <c r="AR434" s="27"/>
      <c r="AS434" s="27"/>
      <c r="AT434" s="29"/>
      <c r="AU434" s="27"/>
      <c r="AV434" s="27"/>
      <c r="AW434" s="27"/>
      <c r="AX434" s="29"/>
      <c r="AY434" s="27"/>
      <c r="AZ434" s="27"/>
      <c r="BA434" s="27"/>
      <c r="BB434" s="27"/>
      <c r="BC434" s="27"/>
      <c r="BD434" s="27"/>
      <c r="BE434" s="27"/>
      <c r="BF434" s="27"/>
      <c r="BG434" s="27"/>
      <c r="BH434" s="27"/>
      <c r="BI434" s="27"/>
      <c r="BJ434" s="29"/>
      <c r="BK434" s="27"/>
      <c r="BL434" s="27"/>
      <c r="BM434" s="27"/>
      <c r="BN434" s="29"/>
      <c r="BO434" s="29"/>
      <c r="BP434" s="27"/>
      <c r="BQ434" s="27"/>
      <c r="BR434" s="27"/>
      <c r="BS434" s="27"/>
      <c r="BT434" s="27"/>
      <c r="BU434" s="27"/>
      <c r="BV434" s="27"/>
      <c r="BW434" s="27"/>
      <c r="BX434" s="27"/>
      <c r="BY434" s="27"/>
      <c r="BZ434" s="27"/>
      <c r="CA434" s="27"/>
      <c r="CB434" s="27"/>
      <c r="CC434" s="27"/>
      <c r="CD434" s="27"/>
      <c r="CE434" s="27"/>
      <c r="CF434" s="27"/>
      <c r="CG434" s="27"/>
      <c r="CH434" s="27"/>
      <c r="CI434" s="27"/>
      <c r="CJ434" s="27"/>
      <c r="CK434" s="27"/>
      <c r="CL434" s="27"/>
      <c r="CM434" s="27"/>
      <c r="CN434" s="27"/>
      <c r="CO434" s="27"/>
      <c r="CP434" s="27"/>
      <c r="CQ434" s="27"/>
      <c r="CR434" s="27"/>
      <c r="CS434" s="27"/>
      <c r="CT434" s="27"/>
      <c r="CU434" s="27"/>
      <c r="CV434" s="27"/>
    </row>
    <row r="435" spans="2:100" ht="14.4" x14ac:dyDescent="0.3">
      <c r="B435" s="22"/>
      <c r="C435" s="22"/>
      <c r="D435" s="22"/>
      <c r="E435" s="22"/>
      <c r="F435" s="22"/>
      <c r="G435" s="22"/>
      <c r="H435" s="22"/>
      <c r="I435" s="22"/>
      <c r="J435" s="22"/>
      <c r="K435" s="22"/>
      <c r="L435" s="22"/>
      <c r="M435" s="22"/>
      <c r="N435" s="22"/>
      <c r="O435" s="23"/>
      <c r="P435" s="22"/>
      <c r="Q435" s="22"/>
      <c r="R435" s="22"/>
      <c r="S435" s="22"/>
      <c r="T435" s="23"/>
      <c r="U435" s="22"/>
      <c r="V435" s="22"/>
      <c r="W435" s="22"/>
      <c r="X435" s="22"/>
      <c r="Y435" s="28"/>
      <c r="Z435" s="22"/>
      <c r="AA435" s="26"/>
      <c r="AB435" s="26"/>
      <c r="AC435" s="25"/>
      <c r="AD435" s="26"/>
      <c r="AE435" s="27"/>
      <c r="AF435" s="27"/>
      <c r="AG435" s="27"/>
      <c r="AH435" s="28"/>
      <c r="AI435" s="29"/>
      <c r="AJ435" s="27"/>
      <c r="AK435" s="27"/>
      <c r="AL435" s="27"/>
      <c r="AM435" s="27"/>
      <c r="AN435" s="27"/>
      <c r="AO435" s="27"/>
      <c r="AP435" s="27"/>
      <c r="AQ435" s="27"/>
      <c r="AR435" s="27"/>
      <c r="AS435" s="27"/>
      <c r="AT435" s="29"/>
      <c r="AU435" s="27"/>
      <c r="AV435" s="27"/>
      <c r="AW435" s="27"/>
      <c r="AX435" s="29"/>
      <c r="AY435" s="27"/>
      <c r="AZ435" s="27"/>
      <c r="BA435" s="27"/>
      <c r="BB435" s="27"/>
      <c r="BC435" s="27"/>
      <c r="BD435" s="27"/>
      <c r="BE435" s="27"/>
      <c r="BF435" s="27"/>
      <c r="BG435" s="27"/>
      <c r="BH435" s="27"/>
      <c r="BI435" s="27"/>
      <c r="BJ435" s="29"/>
      <c r="BK435" s="27"/>
      <c r="BL435" s="27"/>
      <c r="BM435" s="27"/>
      <c r="BN435" s="29"/>
      <c r="BO435" s="29"/>
      <c r="BP435" s="27"/>
      <c r="BQ435" s="27"/>
      <c r="BR435" s="27"/>
      <c r="BS435" s="27"/>
      <c r="BT435" s="27"/>
      <c r="BU435" s="27"/>
      <c r="BV435" s="27"/>
      <c r="BW435" s="27"/>
      <c r="BX435" s="27"/>
      <c r="BY435" s="27"/>
      <c r="BZ435" s="27"/>
      <c r="CA435" s="27"/>
      <c r="CB435" s="27"/>
      <c r="CC435" s="27"/>
      <c r="CD435" s="27"/>
      <c r="CE435" s="27"/>
      <c r="CF435" s="27"/>
      <c r="CG435" s="27"/>
      <c r="CH435" s="27"/>
      <c r="CI435" s="27"/>
      <c r="CJ435" s="27"/>
      <c r="CK435" s="27"/>
      <c r="CL435" s="27"/>
      <c r="CM435" s="27"/>
      <c r="CN435" s="27"/>
      <c r="CO435" s="27"/>
      <c r="CP435" s="27"/>
      <c r="CQ435" s="27"/>
      <c r="CR435" s="27"/>
      <c r="CS435" s="27"/>
      <c r="CT435" s="27"/>
      <c r="CU435" s="27"/>
      <c r="CV435" s="27"/>
    </row>
    <row r="436" spans="2:100" ht="14.4" x14ac:dyDescent="0.3">
      <c r="B436" s="22"/>
      <c r="C436" s="22"/>
      <c r="D436" s="22"/>
      <c r="E436" s="22"/>
      <c r="F436" s="22"/>
      <c r="G436" s="22"/>
      <c r="H436" s="22"/>
      <c r="I436" s="22"/>
      <c r="J436" s="22"/>
      <c r="K436" s="22"/>
      <c r="L436" s="22"/>
      <c r="M436" s="22"/>
      <c r="N436" s="22"/>
      <c r="O436" s="23"/>
      <c r="P436" s="22"/>
      <c r="Q436" s="22"/>
      <c r="R436" s="22"/>
      <c r="S436" s="22"/>
      <c r="T436" s="23"/>
      <c r="U436" s="22"/>
      <c r="V436" s="22"/>
      <c r="W436" s="22"/>
      <c r="X436" s="22"/>
      <c r="Y436" s="28"/>
      <c r="Z436" s="22"/>
      <c r="AA436" s="26"/>
      <c r="AB436" s="26"/>
      <c r="AC436" s="25"/>
      <c r="AD436" s="26"/>
      <c r="AE436" s="27"/>
      <c r="AF436" s="27"/>
      <c r="AG436" s="27"/>
      <c r="AH436" s="28"/>
      <c r="AI436" s="29"/>
      <c r="AJ436" s="27"/>
      <c r="AK436" s="27"/>
      <c r="AL436" s="27"/>
      <c r="AM436" s="27"/>
      <c r="AN436" s="27"/>
      <c r="AO436" s="27"/>
      <c r="AP436" s="27"/>
      <c r="AQ436" s="27"/>
      <c r="AR436" s="27"/>
      <c r="AS436" s="27"/>
      <c r="AT436" s="29"/>
      <c r="AU436" s="27"/>
      <c r="AV436" s="27"/>
      <c r="AW436" s="27"/>
      <c r="AX436" s="29"/>
      <c r="AY436" s="27"/>
      <c r="AZ436" s="27"/>
      <c r="BA436" s="27"/>
      <c r="BB436" s="27"/>
      <c r="BC436" s="27"/>
      <c r="BD436" s="27"/>
      <c r="BE436" s="27"/>
      <c r="BF436" s="27"/>
      <c r="BG436" s="27"/>
      <c r="BH436" s="27"/>
      <c r="BI436" s="27"/>
      <c r="BJ436" s="29"/>
      <c r="BK436" s="27"/>
      <c r="BL436" s="27"/>
      <c r="BM436" s="27"/>
      <c r="BN436" s="29"/>
      <c r="BO436" s="29"/>
      <c r="BP436" s="27"/>
      <c r="BQ436" s="27"/>
      <c r="BR436" s="27"/>
      <c r="BS436" s="27"/>
      <c r="BT436" s="27"/>
      <c r="BU436" s="27"/>
      <c r="BV436" s="27"/>
      <c r="BW436" s="27"/>
      <c r="BX436" s="27"/>
      <c r="BY436" s="27"/>
      <c r="BZ436" s="27"/>
      <c r="CA436" s="27"/>
      <c r="CB436" s="27"/>
      <c r="CC436" s="27"/>
      <c r="CD436" s="27"/>
      <c r="CE436" s="27"/>
      <c r="CF436" s="27"/>
      <c r="CG436" s="27"/>
      <c r="CH436" s="27"/>
      <c r="CI436" s="27"/>
      <c r="CJ436" s="27"/>
      <c r="CK436" s="27"/>
      <c r="CL436" s="27"/>
      <c r="CM436" s="27"/>
      <c r="CN436" s="27"/>
      <c r="CO436" s="27"/>
      <c r="CP436" s="27"/>
      <c r="CQ436" s="27"/>
      <c r="CR436" s="27"/>
      <c r="CS436" s="27"/>
      <c r="CT436" s="27"/>
      <c r="CU436" s="27"/>
      <c r="CV436" s="27"/>
    </row>
    <row r="437" spans="2:100" ht="14.4" x14ac:dyDescent="0.3">
      <c r="B437" s="22"/>
      <c r="C437" s="22"/>
      <c r="D437" s="22"/>
      <c r="E437" s="22"/>
      <c r="F437" s="22"/>
      <c r="G437" s="22"/>
      <c r="H437" s="22"/>
      <c r="I437" s="22"/>
      <c r="J437" s="22"/>
      <c r="K437" s="22"/>
      <c r="L437" s="22"/>
      <c r="M437" s="22"/>
      <c r="N437" s="22"/>
      <c r="O437" s="23"/>
      <c r="P437" s="22"/>
      <c r="Q437" s="22"/>
      <c r="R437" s="22"/>
      <c r="S437" s="22"/>
      <c r="T437" s="23"/>
      <c r="U437" s="22"/>
      <c r="V437" s="22"/>
      <c r="W437" s="22"/>
      <c r="X437" s="22"/>
      <c r="Y437" s="28"/>
      <c r="Z437" s="22"/>
      <c r="AA437" s="26"/>
      <c r="AB437" s="26"/>
      <c r="AC437" s="25"/>
      <c r="AD437" s="26"/>
      <c r="AE437" s="27"/>
      <c r="AF437" s="27"/>
      <c r="AG437" s="27"/>
      <c r="AH437" s="28"/>
      <c r="AI437" s="29"/>
      <c r="AJ437" s="27"/>
      <c r="AK437" s="27"/>
      <c r="AL437" s="27"/>
      <c r="AM437" s="27"/>
      <c r="AN437" s="27"/>
      <c r="AO437" s="27"/>
      <c r="AP437" s="27"/>
      <c r="AQ437" s="27"/>
      <c r="AR437" s="27"/>
      <c r="AS437" s="27"/>
      <c r="AT437" s="29"/>
      <c r="AU437" s="27"/>
      <c r="AV437" s="27"/>
      <c r="AW437" s="27"/>
      <c r="AX437" s="29"/>
      <c r="AY437" s="27"/>
      <c r="AZ437" s="27"/>
      <c r="BA437" s="27"/>
      <c r="BB437" s="27"/>
      <c r="BC437" s="27"/>
      <c r="BD437" s="27"/>
      <c r="BE437" s="27"/>
      <c r="BF437" s="27"/>
      <c r="BG437" s="27"/>
      <c r="BH437" s="27"/>
      <c r="BI437" s="27"/>
      <c r="BJ437" s="29"/>
      <c r="BK437" s="27"/>
      <c r="BL437" s="27"/>
      <c r="BM437" s="27"/>
      <c r="BN437" s="29"/>
      <c r="BO437" s="29"/>
      <c r="BP437" s="27"/>
      <c r="BQ437" s="27"/>
      <c r="BR437" s="27"/>
      <c r="BS437" s="27"/>
      <c r="BT437" s="27"/>
      <c r="BU437" s="27"/>
      <c r="BV437" s="27"/>
      <c r="BW437" s="27"/>
      <c r="BX437" s="27"/>
      <c r="BY437" s="27"/>
      <c r="BZ437" s="27"/>
      <c r="CA437" s="27"/>
      <c r="CB437" s="27"/>
      <c r="CC437" s="27"/>
      <c r="CD437" s="27"/>
      <c r="CE437" s="27"/>
      <c r="CF437" s="27"/>
      <c r="CG437" s="27"/>
      <c r="CH437" s="27"/>
      <c r="CI437" s="27"/>
      <c r="CJ437" s="27"/>
      <c r="CK437" s="27"/>
      <c r="CL437" s="27"/>
      <c r="CM437" s="27"/>
      <c r="CN437" s="27"/>
      <c r="CO437" s="27"/>
      <c r="CP437" s="27"/>
      <c r="CQ437" s="27"/>
      <c r="CR437" s="27"/>
      <c r="CS437" s="27"/>
      <c r="CT437" s="27"/>
      <c r="CU437" s="27"/>
      <c r="CV437" s="27"/>
    </row>
    <row r="438" spans="2:100" ht="14.4" x14ac:dyDescent="0.3">
      <c r="B438" s="22"/>
      <c r="C438" s="22"/>
      <c r="D438" s="22"/>
      <c r="E438" s="22"/>
      <c r="F438" s="22"/>
      <c r="G438" s="22"/>
      <c r="H438" s="22"/>
      <c r="I438" s="22"/>
      <c r="J438" s="22"/>
      <c r="K438" s="22"/>
      <c r="L438" s="22"/>
      <c r="M438" s="22"/>
      <c r="N438" s="22"/>
      <c r="O438" s="23"/>
      <c r="P438" s="22"/>
      <c r="Q438" s="22"/>
      <c r="R438" s="22"/>
      <c r="S438" s="22"/>
      <c r="T438" s="23"/>
      <c r="U438" s="22"/>
      <c r="V438" s="22"/>
      <c r="W438" s="22"/>
      <c r="X438" s="22"/>
      <c r="Y438" s="28"/>
      <c r="Z438" s="22"/>
      <c r="AA438" s="26"/>
      <c r="AB438" s="26"/>
      <c r="AC438" s="25"/>
      <c r="AD438" s="26"/>
      <c r="AE438" s="27"/>
      <c r="AF438" s="27"/>
      <c r="AG438" s="27"/>
      <c r="AH438" s="28"/>
      <c r="AI438" s="29"/>
      <c r="AJ438" s="27"/>
      <c r="AK438" s="27"/>
      <c r="AL438" s="27"/>
      <c r="AM438" s="27"/>
      <c r="AN438" s="27"/>
      <c r="AO438" s="27"/>
      <c r="AP438" s="27"/>
      <c r="AQ438" s="27"/>
      <c r="AR438" s="27"/>
      <c r="AS438" s="27"/>
      <c r="AT438" s="29"/>
      <c r="AU438" s="27"/>
      <c r="AV438" s="27"/>
      <c r="AW438" s="27"/>
      <c r="AX438" s="29"/>
      <c r="AY438" s="27"/>
      <c r="AZ438" s="27"/>
      <c r="BA438" s="27"/>
      <c r="BB438" s="27"/>
      <c r="BC438" s="27"/>
      <c r="BD438" s="27"/>
      <c r="BE438" s="27"/>
      <c r="BF438" s="27"/>
      <c r="BG438" s="27"/>
      <c r="BH438" s="27"/>
      <c r="BI438" s="27"/>
      <c r="BJ438" s="29"/>
      <c r="BK438" s="27"/>
      <c r="BL438" s="27"/>
      <c r="BM438" s="27"/>
      <c r="BN438" s="29"/>
      <c r="BO438" s="29"/>
      <c r="BP438" s="27"/>
      <c r="BQ438" s="27"/>
      <c r="BR438" s="27"/>
      <c r="BS438" s="27"/>
      <c r="BT438" s="27"/>
      <c r="BU438" s="27"/>
      <c r="BV438" s="27"/>
      <c r="BW438" s="27"/>
      <c r="BX438" s="27"/>
      <c r="BY438" s="27"/>
      <c r="BZ438" s="27"/>
      <c r="CA438" s="27"/>
      <c r="CB438" s="27"/>
      <c r="CC438" s="27"/>
      <c r="CD438" s="27"/>
      <c r="CE438" s="27"/>
      <c r="CF438" s="27"/>
      <c r="CG438" s="27"/>
      <c r="CH438" s="27"/>
      <c r="CI438" s="27"/>
      <c r="CJ438" s="27"/>
      <c r="CK438" s="27"/>
      <c r="CL438" s="27"/>
      <c r="CM438" s="27"/>
      <c r="CN438" s="27"/>
      <c r="CO438" s="27"/>
      <c r="CP438" s="27"/>
      <c r="CQ438" s="27"/>
      <c r="CR438" s="27"/>
      <c r="CS438" s="27"/>
      <c r="CT438" s="27"/>
      <c r="CU438" s="27"/>
      <c r="CV438" s="27"/>
    </row>
    <row r="439" spans="2:100" ht="14.4" x14ac:dyDescent="0.3">
      <c r="B439" s="22"/>
      <c r="C439" s="22"/>
      <c r="D439" s="22"/>
      <c r="E439" s="22"/>
      <c r="F439" s="22"/>
      <c r="G439" s="22"/>
      <c r="H439" s="22"/>
      <c r="I439" s="22"/>
      <c r="J439" s="22"/>
      <c r="K439" s="22"/>
      <c r="L439" s="22"/>
      <c r="M439" s="22"/>
      <c r="N439" s="22"/>
      <c r="O439" s="23"/>
      <c r="P439" s="22"/>
      <c r="Q439" s="22"/>
      <c r="R439" s="22"/>
      <c r="S439" s="22"/>
      <c r="T439" s="23"/>
      <c r="U439" s="22"/>
      <c r="V439" s="22"/>
      <c r="W439" s="22"/>
      <c r="X439" s="22"/>
      <c r="Y439" s="28"/>
      <c r="Z439" s="22"/>
      <c r="AA439" s="26"/>
      <c r="AB439" s="26"/>
      <c r="AC439" s="25"/>
      <c r="AD439" s="26"/>
      <c r="AE439" s="27"/>
      <c r="AF439" s="27"/>
      <c r="AG439" s="27"/>
      <c r="AH439" s="28"/>
      <c r="AI439" s="29"/>
      <c r="AJ439" s="27"/>
      <c r="AK439" s="27"/>
      <c r="AL439" s="27"/>
      <c r="AM439" s="27"/>
      <c r="AN439" s="27"/>
      <c r="AO439" s="27"/>
      <c r="AP439" s="27"/>
      <c r="AQ439" s="27"/>
      <c r="AR439" s="27"/>
      <c r="AS439" s="27"/>
      <c r="AT439" s="29"/>
      <c r="AU439" s="27"/>
      <c r="AV439" s="27"/>
      <c r="AW439" s="27"/>
      <c r="AX439" s="29"/>
      <c r="AY439" s="27"/>
      <c r="AZ439" s="27"/>
      <c r="BA439" s="27"/>
      <c r="BB439" s="27"/>
      <c r="BC439" s="27"/>
      <c r="BD439" s="27"/>
      <c r="BE439" s="27"/>
      <c r="BF439" s="27"/>
      <c r="BG439" s="27"/>
      <c r="BH439" s="27"/>
      <c r="BI439" s="27"/>
      <c r="BJ439" s="29"/>
      <c r="BK439" s="27"/>
      <c r="BL439" s="27"/>
      <c r="BM439" s="27"/>
      <c r="BN439" s="29"/>
      <c r="BO439" s="29"/>
      <c r="BP439" s="27"/>
      <c r="BQ439" s="27"/>
      <c r="BR439" s="27"/>
      <c r="BS439" s="27"/>
      <c r="BT439" s="27"/>
      <c r="BU439" s="27"/>
      <c r="BV439" s="27"/>
      <c r="BW439" s="27"/>
      <c r="BX439" s="27"/>
      <c r="BY439" s="27"/>
      <c r="BZ439" s="27"/>
      <c r="CA439" s="27"/>
      <c r="CB439" s="27"/>
      <c r="CC439" s="27"/>
      <c r="CD439" s="27"/>
      <c r="CE439" s="27"/>
      <c r="CF439" s="27"/>
      <c r="CG439" s="27"/>
      <c r="CH439" s="27"/>
      <c r="CI439" s="27"/>
      <c r="CJ439" s="27"/>
      <c r="CK439" s="27"/>
      <c r="CL439" s="27"/>
      <c r="CM439" s="27"/>
      <c r="CN439" s="27"/>
      <c r="CO439" s="27"/>
      <c r="CP439" s="27"/>
      <c r="CQ439" s="27"/>
      <c r="CR439" s="27"/>
      <c r="CS439" s="27"/>
      <c r="CT439" s="27"/>
      <c r="CU439" s="27"/>
      <c r="CV439" s="27"/>
    </row>
    <row r="440" spans="2:100" ht="14.4" x14ac:dyDescent="0.3">
      <c r="B440" s="22"/>
      <c r="C440" s="22"/>
      <c r="D440" s="22"/>
      <c r="E440" s="22"/>
      <c r="F440" s="22"/>
      <c r="G440" s="22"/>
      <c r="H440" s="22"/>
      <c r="I440" s="22"/>
      <c r="J440" s="22"/>
      <c r="K440" s="22"/>
      <c r="L440" s="22"/>
      <c r="M440" s="22"/>
      <c r="N440" s="22"/>
      <c r="O440" s="23"/>
      <c r="P440" s="22"/>
      <c r="Q440" s="22"/>
      <c r="R440" s="22"/>
      <c r="S440" s="22"/>
      <c r="T440" s="23"/>
      <c r="U440" s="22"/>
      <c r="V440" s="22"/>
      <c r="W440" s="22"/>
      <c r="X440" s="22"/>
      <c r="Y440" s="28"/>
      <c r="Z440" s="22"/>
      <c r="AA440" s="26"/>
      <c r="AB440" s="26"/>
      <c r="AC440" s="25"/>
      <c r="AD440" s="26"/>
      <c r="AE440" s="27"/>
      <c r="AF440" s="27"/>
      <c r="AG440" s="27"/>
      <c r="AH440" s="28"/>
      <c r="AI440" s="29"/>
      <c r="AJ440" s="27"/>
      <c r="AK440" s="27"/>
      <c r="AL440" s="27"/>
      <c r="AM440" s="27"/>
      <c r="AN440" s="27"/>
      <c r="AO440" s="27"/>
      <c r="AP440" s="27"/>
      <c r="AQ440" s="27"/>
      <c r="AR440" s="27"/>
      <c r="AS440" s="27"/>
      <c r="AT440" s="29"/>
      <c r="AU440" s="27"/>
      <c r="AV440" s="27"/>
      <c r="AW440" s="27"/>
      <c r="AX440" s="29"/>
      <c r="AY440" s="27"/>
      <c r="AZ440" s="27"/>
      <c r="BA440" s="27"/>
      <c r="BB440" s="27"/>
      <c r="BC440" s="27"/>
      <c r="BD440" s="27"/>
      <c r="BE440" s="27"/>
      <c r="BF440" s="27"/>
      <c r="BG440" s="27"/>
      <c r="BH440" s="27"/>
      <c r="BI440" s="27"/>
      <c r="BJ440" s="29"/>
      <c r="BK440" s="27"/>
      <c r="BL440" s="27"/>
      <c r="BM440" s="27"/>
      <c r="BN440" s="29"/>
      <c r="BO440" s="29"/>
      <c r="BP440" s="27"/>
      <c r="BQ440" s="27"/>
      <c r="BR440" s="27"/>
      <c r="BS440" s="27"/>
      <c r="BT440" s="27"/>
      <c r="BU440" s="27"/>
      <c r="BV440" s="27"/>
      <c r="BW440" s="27"/>
      <c r="BX440" s="27"/>
      <c r="BY440" s="27"/>
      <c r="BZ440" s="27"/>
      <c r="CA440" s="27"/>
      <c r="CB440" s="27"/>
      <c r="CC440" s="27"/>
      <c r="CD440" s="27"/>
      <c r="CE440" s="27"/>
      <c r="CF440" s="27"/>
      <c r="CG440" s="27"/>
      <c r="CH440" s="27"/>
      <c r="CI440" s="27"/>
      <c r="CJ440" s="27"/>
      <c r="CK440" s="27"/>
      <c r="CL440" s="27"/>
      <c r="CM440" s="27"/>
      <c r="CN440" s="27"/>
      <c r="CO440" s="27"/>
      <c r="CP440" s="27"/>
      <c r="CQ440" s="27"/>
      <c r="CR440" s="27"/>
      <c r="CS440" s="27"/>
      <c r="CT440" s="27"/>
      <c r="CU440" s="27"/>
      <c r="CV440" s="27"/>
    </row>
    <row r="441" spans="2:100" ht="14.4" x14ac:dyDescent="0.3">
      <c r="B441" s="22"/>
      <c r="C441" s="22"/>
      <c r="D441" s="22"/>
      <c r="E441" s="22"/>
      <c r="F441" s="22"/>
      <c r="G441" s="22"/>
      <c r="H441" s="22"/>
      <c r="I441" s="22"/>
      <c r="J441" s="22"/>
      <c r="K441" s="22"/>
      <c r="L441" s="22"/>
      <c r="M441" s="22"/>
      <c r="N441" s="22"/>
      <c r="O441" s="23"/>
      <c r="P441" s="22"/>
      <c r="Q441" s="22"/>
      <c r="R441" s="22"/>
      <c r="S441" s="22"/>
      <c r="T441" s="23"/>
      <c r="U441" s="22"/>
      <c r="V441" s="22"/>
      <c r="W441" s="22"/>
      <c r="X441" s="22"/>
      <c r="Y441" s="28"/>
      <c r="Z441" s="22"/>
      <c r="AA441" s="26"/>
      <c r="AB441" s="26"/>
      <c r="AC441" s="25"/>
      <c r="AD441" s="26"/>
      <c r="AE441" s="27"/>
      <c r="AF441" s="27"/>
      <c r="AG441" s="27"/>
      <c r="AH441" s="28"/>
      <c r="AI441" s="29"/>
      <c r="AJ441" s="27"/>
      <c r="AK441" s="27"/>
      <c r="AL441" s="27"/>
      <c r="AM441" s="27"/>
      <c r="AN441" s="27"/>
      <c r="AO441" s="27"/>
      <c r="AP441" s="27"/>
      <c r="AQ441" s="27"/>
      <c r="AR441" s="27"/>
      <c r="AS441" s="27"/>
      <c r="AT441" s="29"/>
      <c r="AU441" s="27"/>
      <c r="AV441" s="27"/>
      <c r="AW441" s="27"/>
      <c r="AX441" s="29"/>
      <c r="AY441" s="27"/>
      <c r="AZ441" s="27"/>
      <c r="BA441" s="27"/>
      <c r="BB441" s="27"/>
      <c r="BC441" s="27"/>
      <c r="BD441" s="27"/>
      <c r="BE441" s="27"/>
      <c r="BF441" s="27"/>
      <c r="BG441" s="27"/>
      <c r="BH441" s="27"/>
      <c r="BI441" s="27"/>
      <c r="BJ441" s="29"/>
      <c r="BK441" s="27"/>
      <c r="BL441" s="27"/>
      <c r="BM441" s="27"/>
      <c r="BN441" s="29"/>
      <c r="BO441" s="29"/>
      <c r="BP441" s="27"/>
      <c r="BQ441" s="27"/>
      <c r="BR441" s="27"/>
      <c r="BS441" s="27"/>
      <c r="BT441" s="27"/>
      <c r="BU441" s="27"/>
      <c r="BV441" s="27"/>
      <c r="BW441" s="27"/>
      <c r="BX441" s="27"/>
      <c r="BY441" s="27"/>
      <c r="BZ441" s="27"/>
      <c r="CA441" s="27"/>
      <c r="CB441" s="27"/>
      <c r="CC441" s="27"/>
      <c r="CD441" s="27"/>
      <c r="CE441" s="27"/>
      <c r="CF441" s="27"/>
      <c r="CG441" s="27"/>
      <c r="CH441" s="27"/>
      <c r="CI441" s="27"/>
      <c r="CJ441" s="27"/>
      <c r="CK441" s="27"/>
      <c r="CL441" s="27"/>
      <c r="CM441" s="27"/>
      <c r="CN441" s="27"/>
      <c r="CO441" s="27"/>
      <c r="CP441" s="27"/>
      <c r="CQ441" s="27"/>
      <c r="CR441" s="27"/>
      <c r="CS441" s="27"/>
      <c r="CT441" s="27"/>
      <c r="CU441" s="27"/>
      <c r="CV441" s="27"/>
    </row>
    <row r="442" spans="2:100" ht="14.4" x14ac:dyDescent="0.3">
      <c r="B442" s="22"/>
      <c r="C442" s="22"/>
      <c r="D442" s="22"/>
      <c r="E442" s="22"/>
      <c r="F442" s="22"/>
      <c r="G442" s="22"/>
      <c r="H442" s="22"/>
      <c r="I442" s="22"/>
      <c r="J442" s="22"/>
      <c r="K442" s="22"/>
      <c r="L442" s="22"/>
      <c r="M442" s="22"/>
      <c r="N442" s="22"/>
      <c r="O442" s="23"/>
      <c r="P442" s="22"/>
      <c r="Q442" s="22"/>
      <c r="R442" s="22"/>
      <c r="S442" s="22"/>
      <c r="T442" s="23"/>
      <c r="U442" s="22"/>
      <c r="V442" s="22"/>
      <c r="W442" s="22"/>
      <c r="X442" s="22"/>
      <c r="Y442" s="28"/>
      <c r="Z442" s="22"/>
      <c r="AA442" s="26"/>
      <c r="AB442" s="26"/>
      <c r="AC442" s="25"/>
      <c r="AD442" s="26"/>
      <c r="AE442" s="27"/>
      <c r="AF442" s="27"/>
      <c r="AG442" s="27"/>
      <c r="AH442" s="28"/>
      <c r="AI442" s="29"/>
      <c r="AJ442" s="27"/>
      <c r="AK442" s="27"/>
      <c r="AL442" s="27"/>
      <c r="AM442" s="27"/>
      <c r="AN442" s="27"/>
      <c r="AO442" s="27"/>
      <c r="AP442" s="27"/>
      <c r="AQ442" s="27"/>
      <c r="AR442" s="27"/>
      <c r="AS442" s="27"/>
      <c r="AT442" s="29"/>
      <c r="AU442" s="27"/>
      <c r="AV442" s="27"/>
      <c r="AW442" s="27"/>
      <c r="AX442" s="29"/>
      <c r="AY442" s="27"/>
      <c r="AZ442" s="27"/>
      <c r="BA442" s="27"/>
      <c r="BB442" s="27"/>
      <c r="BC442" s="27"/>
      <c r="BD442" s="27"/>
      <c r="BE442" s="27"/>
      <c r="BF442" s="27"/>
      <c r="BG442" s="27"/>
      <c r="BH442" s="27"/>
      <c r="BI442" s="27"/>
      <c r="BJ442" s="29"/>
      <c r="BK442" s="27"/>
      <c r="BL442" s="27"/>
      <c r="BM442" s="27"/>
      <c r="BN442" s="29"/>
      <c r="BO442" s="29"/>
      <c r="BP442" s="27"/>
      <c r="BQ442" s="27"/>
      <c r="BR442" s="27"/>
      <c r="BS442" s="27"/>
      <c r="BT442" s="27"/>
      <c r="BU442" s="27"/>
      <c r="BV442" s="27"/>
      <c r="BW442" s="27"/>
      <c r="BX442" s="27"/>
      <c r="BY442" s="27"/>
      <c r="BZ442" s="27"/>
      <c r="CA442" s="27"/>
      <c r="CB442" s="27"/>
      <c r="CC442" s="27"/>
      <c r="CD442" s="27"/>
      <c r="CE442" s="27"/>
      <c r="CF442" s="27"/>
      <c r="CG442" s="27"/>
      <c r="CH442" s="27"/>
      <c r="CI442" s="27"/>
      <c r="CJ442" s="27"/>
      <c r="CK442" s="27"/>
      <c r="CL442" s="27"/>
      <c r="CM442" s="27"/>
      <c r="CN442" s="27"/>
      <c r="CO442" s="27"/>
      <c r="CP442" s="27"/>
      <c r="CQ442" s="27"/>
      <c r="CR442" s="27"/>
      <c r="CS442" s="27"/>
      <c r="CT442" s="27"/>
      <c r="CU442" s="27"/>
      <c r="CV442" s="27"/>
    </row>
    <row r="443" spans="2:100" ht="14.4" x14ac:dyDescent="0.3">
      <c r="B443" s="22"/>
      <c r="C443" s="22"/>
      <c r="D443" s="22"/>
      <c r="E443" s="22"/>
      <c r="F443" s="22"/>
      <c r="G443" s="22"/>
      <c r="H443" s="22"/>
      <c r="I443" s="22"/>
      <c r="J443" s="22"/>
      <c r="K443" s="22"/>
      <c r="L443" s="22"/>
      <c r="M443" s="22"/>
      <c r="N443" s="22"/>
      <c r="O443" s="23"/>
      <c r="P443" s="22"/>
      <c r="Q443" s="22"/>
      <c r="R443" s="22"/>
      <c r="S443" s="22"/>
      <c r="T443" s="23"/>
      <c r="U443" s="22"/>
      <c r="V443" s="22"/>
      <c r="W443" s="22"/>
      <c r="X443" s="22"/>
      <c r="Y443" s="28"/>
      <c r="Z443" s="22"/>
      <c r="AA443" s="26"/>
      <c r="AB443" s="26"/>
      <c r="AC443" s="25"/>
      <c r="AD443" s="26"/>
      <c r="AE443" s="27"/>
      <c r="AF443" s="27"/>
      <c r="AG443" s="27"/>
      <c r="AH443" s="28"/>
      <c r="AI443" s="29"/>
      <c r="AJ443" s="27"/>
      <c r="AK443" s="27"/>
      <c r="AL443" s="27"/>
      <c r="AM443" s="27"/>
      <c r="AN443" s="27"/>
      <c r="AO443" s="27"/>
      <c r="AP443" s="27"/>
      <c r="AQ443" s="27"/>
      <c r="AR443" s="27"/>
      <c r="AS443" s="27"/>
      <c r="AT443" s="29"/>
      <c r="AU443" s="27"/>
      <c r="AV443" s="27"/>
      <c r="AW443" s="27"/>
      <c r="AX443" s="29"/>
      <c r="AY443" s="27"/>
      <c r="AZ443" s="27"/>
      <c r="BA443" s="27"/>
      <c r="BB443" s="27"/>
      <c r="BC443" s="27"/>
      <c r="BD443" s="27"/>
      <c r="BE443" s="27"/>
      <c r="BF443" s="27"/>
      <c r="BG443" s="27"/>
      <c r="BH443" s="27"/>
      <c r="BI443" s="27"/>
      <c r="BJ443" s="29"/>
      <c r="BK443" s="27"/>
      <c r="BL443" s="27"/>
      <c r="BM443" s="27"/>
      <c r="BN443" s="29"/>
      <c r="BO443" s="29"/>
      <c r="BP443" s="27"/>
      <c r="BQ443" s="27"/>
      <c r="BR443" s="27"/>
      <c r="BS443" s="27"/>
      <c r="BT443" s="27"/>
      <c r="BU443" s="27"/>
      <c r="BV443" s="27"/>
      <c r="BW443" s="27"/>
      <c r="BX443" s="27"/>
      <c r="BY443" s="27"/>
      <c r="BZ443" s="27"/>
      <c r="CA443" s="27"/>
      <c r="CB443" s="27"/>
      <c r="CC443" s="27"/>
      <c r="CD443" s="27"/>
      <c r="CE443" s="27"/>
      <c r="CF443" s="27"/>
      <c r="CG443" s="27"/>
      <c r="CH443" s="27"/>
      <c r="CI443" s="27"/>
      <c r="CJ443" s="27"/>
      <c r="CK443" s="27"/>
      <c r="CL443" s="27"/>
      <c r="CM443" s="27"/>
      <c r="CN443" s="27"/>
      <c r="CO443" s="27"/>
      <c r="CP443" s="27"/>
      <c r="CQ443" s="27"/>
      <c r="CR443" s="27"/>
      <c r="CS443" s="27"/>
      <c r="CT443" s="27"/>
      <c r="CU443" s="27"/>
      <c r="CV443" s="27"/>
    </row>
    <row r="444" spans="2:100" ht="14.4" x14ac:dyDescent="0.3">
      <c r="B444" s="22"/>
      <c r="C444" s="22"/>
      <c r="D444" s="22"/>
      <c r="E444" s="22"/>
      <c r="F444" s="22"/>
      <c r="G444" s="22"/>
      <c r="H444" s="22"/>
      <c r="I444" s="22"/>
      <c r="J444" s="22"/>
      <c r="K444" s="22"/>
      <c r="L444" s="22"/>
      <c r="M444" s="22"/>
      <c r="N444" s="22"/>
      <c r="O444" s="23"/>
      <c r="P444" s="22"/>
      <c r="Q444" s="22"/>
      <c r="R444" s="22"/>
      <c r="S444" s="22"/>
      <c r="T444" s="23"/>
      <c r="U444" s="22"/>
      <c r="V444" s="22"/>
      <c r="W444" s="22"/>
      <c r="X444" s="22"/>
      <c r="Y444" s="28"/>
      <c r="Z444" s="22"/>
      <c r="AA444" s="26"/>
      <c r="AB444" s="26"/>
      <c r="AC444" s="25"/>
      <c r="AD444" s="26"/>
      <c r="AE444" s="27"/>
      <c r="AF444" s="27"/>
      <c r="AG444" s="27"/>
      <c r="AH444" s="28"/>
      <c r="AI444" s="29"/>
      <c r="AJ444" s="27"/>
      <c r="AK444" s="27"/>
      <c r="AL444" s="27"/>
      <c r="AM444" s="27"/>
      <c r="AN444" s="27"/>
      <c r="AO444" s="27"/>
      <c r="AP444" s="27"/>
      <c r="AQ444" s="27"/>
      <c r="AR444" s="27"/>
      <c r="AS444" s="27"/>
      <c r="AT444" s="29"/>
      <c r="AU444" s="27"/>
      <c r="AV444" s="27"/>
      <c r="AW444" s="27"/>
      <c r="AX444" s="29"/>
      <c r="AY444" s="27"/>
      <c r="AZ444" s="27"/>
      <c r="BA444" s="27"/>
      <c r="BB444" s="27"/>
      <c r="BC444" s="27"/>
      <c r="BD444" s="27"/>
      <c r="BE444" s="27"/>
      <c r="BF444" s="27"/>
      <c r="BG444" s="27"/>
      <c r="BH444" s="27"/>
      <c r="BI444" s="27"/>
      <c r="BJ444" s="29"/>
      <c r="BK444" s="27"/>
      <c r="BL444" s="27"/>
      <c r="BM444" s="27"/>
      <c r="BN444" s="29"/>
      <c r="BO444" s="29"/>
      <c r="BP444" s="27"/>
      <c r="BQ444" s="27"/>
      <c r="BR444" s="27"/>
      <c r="BS444" s="27"/>
      <c r="BT444" s="27"/>
      <c r="BU444" s="27"/>
      <c r="BV444" s="27"/>
      <c r="BW444" s="27"/>
      <c r="BX444" s="27"/>
      <c r="BY444" s="27"/>
      <c r="BZ444" s="27"/>
      <c r="CA444" s="27"/>
      <c r="CB444" s="27"/>
      <c r="CC444" s="27"/>
      <c r="CD444" s="27"/>
      <c r="CE444" s="27"/>
      <c r="CF444" s="27"/>
      <c r="CG444" s="27"/>
      <c r="CH444" s="27"/>
      <c r="CI444" s="27"/>
      <c r="CJ444" s="27"/>
      <c r="CK444" s="27"/>
      <c r="CL444" s="27"/>
      <c r="CM444" s="27"/>
      <c r="CN444" s="27"/>
      <c r="CO444" s="27"/>
      <c r="CP444" s="27"/>
      <c r="CQ444" s="27"/>
      <c r="CR444" s="27"/>
      <c r="CS444" s="27"/>
      <c r="CT444" s="27"/>
      <c r="CU444" s="27"/>
      <c r="CV444" s="27"/>
    </row>
    <row r="445" spans="2:100" ht="14.4" x14ac:dyDescent="0.3">
      <c r="B445" s="22"/>
      <c r="C445" s="22"/>
      <c r="D445" s="22"/>
      <c r="E445" s="22"/>
      <c r="F445" s="22"/>
      <c r="G445" s="22"/>
      <c r="H445" s="22"/>
      <c r="I445" s="22"/>
      <c r="J445" s="22"/>
      <c r="K445" s="22"/>
      <c r="L445" s="22"/>
      <c r="M445" s="22"/>
      <c r="N445" s="22"/>
      <c r="O445" s="23"/>
      <c r="P445" s="22"/>
      <c r="Q445" s="22"/>
      <c r="R445" s="22"/>
      <c r="S445" s="22"/>
      <c r="T445" s="23"/>
      <c r="U445" s="22"/>
      <c r="V445" s="22"/>
      <c r="W445" s="22"/>
      <c r="X445" s="22"/>
      <c r="Y445" s="28"/>
      <c r="Z445" s="22"/>
      <c r="AA445" s="26"/>
      <c r="AB445" s="26"/>
      <c r="AC445" s="25"/>
      <c r="AD445" s="26"/>
      <c r="AE445" s="27"/>
      <c r="AF445" s="27"/>
      <c r="AG445" s="27"/>
      <c r="AH445" s="28"/>
      <c r="AI445" s="29"/>
      <c r="AJ445" s="27"/>
      <c r="AK445" s="27"/>
      <c r="AL445" s="27"/>
      <c r="AM445" s="27"/>
      <c r="AN445" s="27"/>
      <c r="AO445" s="27"/>
      <c r="AP445" s="27"/>
      <c r="AQ445" s="27"/>
      <c r="AR445" s="27"/>
      <c r="AS445" s="27"/>
      <c r="AT445" s="29"/>
      <c r="AU445" s="27"/>
      <c r="AV445" s="27"/>
      <c r="AW445" s="27"/>
      <c r="AX445" s="29"/>
      <c r="AY445" s="27"/>
      <c r="AZ445" s="27"/>
      <c r="BA445" s="27"/>
      <c r="BB445" s="27"/>
      <c r="BC445" s="27"/>
      <c r="BD445" s="27"/>
      <c r="BE445" s="27"/>
      <c r="BF445" s="27"/>
      <c r="BG445" s="27"/>
      <c r="BH445" s="27"/>
      <c r="BI445" s="27"/>
      <c r="BJ445" s="29"/>
      <c r="BK445" s="27"/>
      <c r="BL445" s="27"/>
      <c r="BM445" s="27"/>
      <c r="BN445" s="29"/>
      <c r="BO445" s="29"/>
      <c r="BP445" s="27"/>
      <c r="BQ445" s="27"/>
      <c r="BR445" s="27"/>
      <c r="BS445" s="27"/>
      <c r="BT445" s="27"/>
      <c r="BU445" s="27"/>
      <c r="BV445" s="27"/>
      <c r="BW445" s="27"/>
      <c r="BX445" s="27"/>
      <c r="BY445" s="27"/>
      <c r="BZ445" s="27"/>
      <c r="CA445" s="27"/>
      <c r="CB445" s="27"/>
      <c r="CC445" s="27"/>
      <c r="CD445" s="27"/>
      <c r="CE445" s="27"/>
      <c r="CF445" s="27"/>
      <c r="CG445" s="27"/>
      <c r="CH445" s="27"/>
      <c r="CI445" s="27"/>
      <c r="CJ445" s="27"/>
      <c r="CK445" s="27"/>
      <c r="CL445" s="27"/>
      <c r="CM445" s="27"/>
      <c r="CN445" s="27"/>
      <c r="CO445" s="27"/>
      <c r="CP445" s="27"/>
      <c r="CQ445" s="27"/>
      <c r="CR445" s="27"/>
      <c r="CS445" s="27"/>
      <c r="CT445" s="27"/>
      <c r="CU445" s="27"/>
      <c r="CV445" s="27"/>
    </row>
    <row r="446" spans="2:100" ht="14.4" x14ac:dyDescent="0.3">
      <c r="B446" s="22"/>
      <c r="C446" s="22"/>
      <c r="D446" s="22"/>
      <c r="E446" s="22"/>
      <c r="F446" s="22"/>
      <c r="G446" s="22"/>
      <c r="H446" s="22"/>
      <c r="I446" s="22"/>
      <c r="J446" s="22"/>
      <c r="K446" s="22"/>
      <c r="L446" s="22"/>
      <c r="M446" s="22"/>
      <c r="N446" s="22"/>
      <c r="O446" s="23"/>
      <c r="P446" s="22"/>
      <c r="Q446" s="22"/>
      <c r="R446" s="22"/>
      <c r="S446" s="22"/>
      <c r="T446" s="23"/>
      <c r="U446" s="22"/>
      <c r="V446" s="22"/>
      <c r="W446" s="22"/>
      <c r="X446" s="22"/>
      <c r="Y446" s="28"/>
      <c r="Z446" s="22"/>
      <c r="AA446" s="26"/>
      <c r="AB446" s="26"/>
      <c r="AC446" s="25"/>
      <c r="AD446" s="26"/>
      <c r="AE446" s="27"/>
      <c r="AF446" s="27"/>
      <c r="AG446" s="27"/>
      <c r="AH446" s="28"/>
      <c r="AI446" s="29"/>
      <c r="AJ446" s="27"/>
      <c r="AK446" s="27"/>
      <c r="AL446" s="27"/>
      <c r="AM446" s="27"/>
      <c r="AN446" s="27"/>
      <c r="AO446" s="27"/>
      <c r="AP446" s="27"/>
      <c r="AQ446" s="27"/>
      <c r="AR446" s="27"/>
      <c r="AS446" s="27"/>
      <c r="AT446" s="29"/>
      <c r="AU446" s="27"/>
      <c r="AV446" s="27"/>
      <c r="AW446" s="27"/>
      <c r="AX446" s="29"/>
      <c r="AY446" s="27"/>
      <c r="AZ446" s="27"/>
      <c r="BA446" s="27"/>
      <c r="BB446" s="27"/>
      <c r="BC446" s="27"/>
      <c r="BD446" s="27"/>
      <c r="BE446" s="27"/>
      <c r="BF446" s="27"/>
      <c r="BG446" s="27"/>
      <c r="BH446" s="27"/>
      <c r="BI446" s="27"/>
      <c r="BJ446" s="29"/>
      <c r="BK446" s="27"/>
      <c r="BL446" s="27"/>
      <c r="BM446" s="27"/>
      <c r="BN446" s="29"/>
      <c r="BO446" s="29"/>
      <c r="BP446" s="27"/>
      <c r="BQ446" s="27"/>
      <c r="BR446" s="27"/>
      <c r="BS446" s="27"/>
      <c r="BT446" s="27"/>
      <c r="BU446" s="27"/>
      <c r="BV446" s="27"/>
      <c r="BW446" s="27"/>
      <c r="BX446" s="27"/>
      <c r="BY446" s="27"/>
      <c r="BZ446" s="27"/>
      <c r="CA446" s="27"/>
      <c r="CB446" s="27"/>
      <c r="CC446" s="27"/>
      <c r="CD446" s="27"/>
      <c r="CE446" s="27"/>
      <c r="CF446" s="27"/>
      <c r="CG446" s="27"/>
      <c r="CH446" s="27"/>
      <c r="CI446" s="27"/>
      <c r="CJ446" s="27"/>
      <c r="CK446" s="27"/>
      <c r="CL446" s="27"/>
      <c r="CM446" s="27"/>
      <c r="CN446" s="27"/>
      <c r="CO446" s="27"/>
      <c r="CP446" s="27"/>
      <c r="CQ446" s="27"/>
      <c r="CR446" s="27"/>
      <c r="CS446" s="27"/>
      <c r="CT446" s="27"/>
      <c r="CU446" s="27"/>
      <c r="CV446" s="27"/>
    </row>
    <row r="447" spans="2:100" ht="14.4" x14ac:dyDescent="0.3">
      <c r="B447" s="22"/>
      <c r="C447" s="22"/>
      <c r="D447" s="22"/>
      <c r="E447" s="22"/>
      <c r="F447" s="22"/>
      <c r="G447" s="22"/>
      <c r="H447" s="22"/>
      <c r="I447" s="22"/>
      <c r="J447" s="22"/>
      <c r="K447" s="22"/>
      <c r="L447" s="22"/>
      <c r="M447" s="22"/>
      <c r="N447" s="22"/>
      <c r="O447" s="23"/>
      <c r="P447" s="22"/>
      <c r="Q447" s="22"/>
      <c r="R447" s="22"/>
      <c r="S447" s="22"/>
      <c r="T447" s="23"/>
      <c r="U447" s="22"/>
      <c r="V447" s="22"/>
      <c r="W447" s="22"/>
      <c r="X447" s="22"/>
      <c r="Y447" s="28"/>
      <c r="Z447" s="22"/>
      <c r="AA447" s="26"/>
      <c r="AB447" s="26"/>
      <c r="AC447" s="25"/>
      <c r="AD447" s="26"/>
      <c r="AE447" s="27"/>
      <c r="AF447" s="27"/>
      <c r="AG447" s="27"/>
      <c r="AH447" s="28"/>
      <c r="AI447" s="29"/>
      <c r="AJ447" s="27"/>
      <c r="AK447" s="27"/>
      <c r="AL447" s="27"/>
      <c r="AM447" s="27"/>
      <c r="AN447" s="27"/>
      <c r="AO447" s="27"/>
      <c r="AP447" s="27"/>
      <c r="AQ447" s="27"/>
      <c r="AR447" s="27"/>
      <c r="AS447" s="27"/>
      <c r="AT447" s="29"/>
      <c r="AU447" s="27"/>
      <c r="AV447" s="27"/>
      <c r="AW447" s="27"/>
      <c r="AX447" s="29"/>
      <c r="AY447" s="27"/>
      <c r="AZ447" s="27"/>
      <c r="BA447" s="27"/>
      <c r="BB447" s="27"/>
      <c r="BC447" s="27"/>
      <c r="BD447" s="27"/>
      <c r="BE447" s="27"/>
      <c r="BF447" s="27"/>
      <c r="BG447" s="27"/>
      <c r="BH447" s="27"/>
      <c r="BI447" s="27"/>
      <c r="BJ447" s="29"/>
      <c r="BK447" s="27"/>
      <c r="BL447" s="27"/>
      <c r="BM447" s="27"/>
      <c r="BN447" s="29"/>
      <c r="BO447" s="29"/>
      <c r="BP447" s="27"/>
      <c r="BQ447" s="27"/>
      <c r="BR447" s="27"/>
      <c r="BS447" s="27"/>
      <c r="BT447" s="27"/>
      <c r="BU447" s="27"/>
      <c r="BV447" s="27"/>
      <c r="BW447" s="27"/>
      <c r="BX447" s="27"/>
      <c r="BY447" s="27"/>
      <c r="BZ447" s="27"/>
      <c r="CA447" s="27"/>
      <c r="CB447" s="27"/>
      <c r="CC447" s="27"/>
      <c r="CD447" s="27"/>
      <c r="CE447" s="27"/>
      <c r="CF447" s="27"/>
      <c r="CG447" s="27"/>
      <c r="CH447" s="27"/>
      <c r="CI447" s="27"/>
      <c r="CJ447" s="27"/>
      <c r="CK447" s="27"/>
      <c r="CL447" s="27"/>
      <c r="CM447" s="27"/>
      <c r="CN447" s="27"/>
      <c r="CO447" s="27"/>
      <c r="CP447" s="27"/>
      <c r="CQ447" s="27"/>
      <c r="CR447" s="27"/>
      <c r="CS447" s="27"/>
      <c r="CT447" s="27"/>
      <c r="CU447" s="27"/>
      <c r="CV447" s="27"/>
    </row>
    <row r="448" spans="2:100" ht="14.4" x14ac:dyDescent="0.3">
      <c r="B448" s="22"/>
      <c r="C448" s="22"/>
      <c r="D448" s="22"/>
      <c r="E448" s="22"/>
      <c r="F448" s="22"/>
      <c r="G448" s="22"/>
      <c r="H448" s="22"/>
      <c r="I448" s="22"/>
      <c r="J448" s="22"/>
      <c r="K448" s="22"/>
      <c r="L448" s="22"/>
      <c r="M448" s="22"/>
      <c r="N448" s="22"/>
      <c r="O448" s="23"/>
      <c r="P448" s="22"/>
      <c r="Q448" s="22"/>
      <c r="R448" s="22"/>
      <c r="S448" s="22"/>
      <c r="T448" s="23"/>
      <c r="U448" s="22"/>
      <c r="V448" s="22"/>
      <c r="W448" s="22"/>
      <c r="X448" s="22"/>
      <c r="Y448" s="28"/>
      <c r="Z448" s="22"/>
      <c r="AA448" s="26"/>
      <c r="AB448" s="26"/>
      <c r="AC448" s="25"/>
      <c r="AD448" s="26"/>
      <c r="AE448" s="27"/>
      <c r="AF448" s="27"/>
      <c r="AG448" s="27"/>
      <c r="AH448" s="28"/>
      <c r="AI448" s="29"/>
      <c r="AJ448" s="27"/>
      <c r="AK448" s="27"/>
      <c r="AL448" s="27"/>
      <c r="AM448" s="27"/>
      <c r="AN448" s="27"/>
      <c r="AO448" s="27"/>
      <c r="AP448" s="27"/>
      <c r="AQ448" s="27"/>
      <c r="AR448" s="27"/>
      <c r="AS448" s="27"/>
      <c r="AT448" s="29"/>
      <c r="AU448" s="27"/>
      <c r="AV448" s="27"/>
      <c r="AW448" s="27"/>
      <c r="AX448" s="29"/>
      <c r="AY448" s="27"/>
      <c r="AZ448" s="27"/>
      <c r="BA448" s="27"/>
      <c r="BB448" s="27"/>
      <c r="BC448" s="27"/>
      <c r="BD448" s="27"/>
      <c r="BE448" s="27"/>
      <c r="BF448" s="27"/>
      <c r="BG448" s="27"/>
      <c r="BH448" s="27"/>
      <c r="BI448" s="27"/>
      <c r="BJ448" s="29"/>
      <c r="BK448" s="27"/>
      <c r="BL448" s="27"/>
      <c r="BM448" s="27"/>
      <c r="BN448" s="29"/>
      <c r="BO448" s="29"/>
      <c r="BP448" s="27"/>
      <c r="BQ448" s="27"/>
      <c r="BR448" s="27"/>
      <c r="BS448" s="27"/>
      <c r="BT448" s="27"/>
      <c r="BU448" s="27"/>
      <c r="BV448" s="27"/>
      <c r="BW448" s="27"/>
      <c r="BX448" s="27"/>
      <c r="BY448" s="27"/>
      <c r="BZ448" s="27"/>
      <c r="CA448" s="27"/>
      <c r="CB448" s="27"/>
      <c r="CC448" s="27"/>
      <c r="CD448" s="27"/>
      <c r="CE448" s="27"/>
      <c r="CF448" s="27"/>
      <c r="CG448" s="27"/>
      <c r="CH448" s="27"/>
      <c r="CI448" s="27"/>
      <c r="CJ448" s="27"/>
      <c r="CK448" s="27"/>
      <c r="CL448" s="27"/>
      <c r="CM448" s="27"/>
      <c r="CN448" s="27"/>
      <c r="CO448" s="27"/>
      <c r="CP448" s="27"/>
      <c r="CQ448" s="27"/>
      <c r="CR448" s="27"/>
      <c r="CS448" s="27"/>
      <c r="CT448" s="27"/>
      <c r="CU448" s="27"/>
      <c r="CV448" s="27"/>
    </row>
    <row r="449" spans="2:100" ht="14.4" x14ac:dyDescent="0.3">
      <c r="B449" s="22"/>
      <c r="C449" s="22"/>
      <c r="D449" s="22"/>
      <c r="E449" s="22"/>
      <c r="F449" s="22"/>
      <c r="G449" s="22"/>
      <c r="H449" s="22"/>
      <c r="I449" s="22"/>
      <c r="J449" s="22"/>
      <c r="K449" s="22"/>
      <c r="L449" s="22"/>
      <c r="M449" s="22"/>
      <c r="N449" s="22"/>
      <c r="O449" s="23"/>
      <c r="P449" s="22"/>
      <c r="Q449" s="22"/>
      <c r="R449" s="22"/>
      <c r="S449" s="22"/>
      <c r="T449" s="23"/>
      <c r="U449" s="22"/>
      <c r="V449" s="22"/>
      <c r="W449" s="22"/>
      <c r="X449" s="22"/>
      <c r="Y449" s="28"/>
      <c r="Z449" s="22"/>
      <c r="AA449" s="26"/>
      <c r="AB449" s="26"/>
      <c r="AC449" s="25"/>
      <c r="AD449" s="26"/>
      <c r="AE449" s="27"/>
      <c r="AF449" s="27"/>
      <c r="AG449" s="27"/>
      <c r="AH449" s="28"/>
      <c r="AI449" s="29"/>
      <c r="AJ449" s="27"/>
      <c r="AK449" s="27"/>
      <c r="AL449" s="27"/>
      <c r="AM449" s="27"/>
      <c r="AN449" s="27"/>
      <c r="AO449" s="27"/>
      <c r="AP449" s="27"/>
      <c r="AQ449" s="27"/>
      <c r="AR449" s="27"/>
      <c r="AS449" s="27"/>
      <c r="AT449" s="29"/>
      <c r="AU449" s="27"/>
      <c r="AV449" s="27"/>
      <c r="AW449" s="27"/>
      <c r="AX449" s="29"/>
      <c r="AY449" s="27"/>
      <c r="AZ449" s="27"/>
      <c r="BA449" s="27"/>
      <c r="BB449" s="27"/>
      <c r="BC449" s="27"/>
      <c r="BD449" s="27"/>
      <c r="BE449" s="27"/>
      <c r="BF449" s="27"/>
      <c r="BG449" s="27"/>
      <c r="BH449" s="27"/>
      <c r="BI449" s="27"/>
      <c r="BJ449" s="29"/>
      <c r="BK449" s="27"/>
      <c r="BL449" s="27"/>
      <c r="BM449" s="27"/>
      <c r="BN449" s="29"/>
      <c r="BO449" s="29"/>
      <c r="BP449" s="27"/>
      <c r="BQ449" s="27"/>
      <c r="BR449" s="27"/>
      <c r="BS449" s="27"/>
      <c r="BT449" s="27"/>
      <c r="BU449" s="27"/>
      <c r="BV449" s="27"/>
      <c r="BW449" s="27"/>
      <c r="BX449" s="27"/>
      <c r="BY449" s="27"/>
      <c r="BZ449" s="27"/>
      <c r="CA449" s="27"/>
      <c r="CB449" s="27"/>
      <c r="CC449" s="27"/>
      <c r="CD449" s="27"/>
      <c r="CE449" s="27"/>
      <c r="CF449" s="27"/>
      <c r="CG449" s="27"/>
      <c r="CH449" s="27"/>
      <c r="CI449" s="27"/>
      <c r="CJ449" s="27"/>
      <c r="CK449" s="27"/>
      <c r="CL449" s="27"/>
      <c r="CM449" s="27"/>
      <c r="CN449" s="27"/>
      <c r="CO449" s="27"/>
      <c r="CP449" s="27"/>
      <c r="CQ449" s="27"/>
      <c r="CR449" s="27"/>
      <c r="CS449" s="27"/>
      <c r="CT449" s="27"/>
      <c r="CU449" s="27"/>
      <c r="CV449" s="27"/>
    </row>
    <row r="450" spans="2:100" ht="14.4" x14ac:dyDescent="0.3">
      <c r="B450" s="22"/>
      <c r="C450" s="22"/>
      <c r="D450" s="22"/>
      <c r="E450" s="22"/>
      <c r="F450" s="22"/>
      <c r="G450" s="22"/>
      <c r="H450" s="22"/>
      <c r="I450" s="22"/>
      <c r="J450" s="22"/>
      <c r="K450" s="22"/>
      <c r="L450" s="22"/>
      <c r="M450" s="22"/>
      <c r="N450" s="22"/>
      <c r="O450" s="23"/>
      <c r="P450" s="22"/>
      <c r="Q450" s="22"/>
      <c r="R450" s="22"/>
      <c r="S450" s="22"/>
      <c r="T450" s="23"/>
      <c r="U450" s="22"/>
      <c r="V450" s="22"/>
      <c r="W450" s="22"/>
      <c r="X450" s="22"/>
      <c r="Y450" s="28"/>
      <c r="Z450" s="22"/>
      <c r="AA450" s="26"/>
      <c r="AB450" s="26"/>
      <c r="AC450" s="25"/>
      <c r="AD450" s="26"/>
      <c r="AE450" s="27"/>
      <c r="AF450" s="27"/>
      <c r="AG450" s="27"/>
      <c r="AH450" s="28"/>
      <c r="AI450" s="29"/>
      <c r="AJ450" s="27"/>
      <c r="AK450" s="27"/>
      <c r="AL450" s="27"/>
      <c r="AM450" s="27"/>
      <c r="AN450" s="27"/>
      <c r="AO450" s="27"/>
      <c r="AP450" s="27"/>
      <c r="AQ450" s="27"/>
      <c r="AR450" s="27"/>
      <c r="AS450" s="27"/>
      <c r="AT450" s="29"/>
      <c r="AU450" s="27"/>
      <c r="AV450" s="27"/>
      <c r="AW450" s="27"/>
      <c r="AX450" s="29"/>
      <c r="AY450" s="27"/>
      <c r="AZ450" s="27"/>
      <c r="BA450" s="27"/>
      <c r="BB450" s="27"/>
      <c r="BC450" s="27"/>
      <c r="BD450" s="27"/>
      <c r="BE450" s="27"/>
      <c r="BF450" s="27"/>
      <c r="BG450" s="27"/>
      <c r="BH450" s="27"/>
      <c r="BI450" s="27"/>
      <c r="BJ450" s="29"/>
      <c r="BK450" s="27"/>
      <c r="BL450" s="27"/>
      <c r="BM450" s="27"/>
      <c r="BN450" s="29"/>
      <c r="BO450" s="29"/>
      <c r="BP450" s="27"/>
      <c r="BQ450" s="27"/>
      <c r="BR450" s="27"/>
      <c r="BS450" s="27"/>
      <c r="BT450" s="27"/>
      <c r="BU450" s="27"/>
      <c r="BV450" s="27"/>
      <c r="BW450" s="27"/>
      <c r="BX450" s="27"/>
      <c r="BY450" s="27"/>
      <c r="BZ450" s="27"/>
      <c r="CA450" s="27"/>
      <c r="CB450" s="27"/>
      <c r="CC450" s="27"/>
      <c r="CD450" s="27"/>
      <c r="CE450" s="27"/>
      <c r="CF450" s="27"/>
      <c r="CG450" s="27"/>
      <c r="CH450" s="27"/>
      <c r="CI450" s="27"/>
      <c r="CJ450" s="27"/>
      <c r="CK450" s="27"/>
      <c r="CL450" s="27"/>
      <c r="CM450" s="27"/>
      <c r="CN450" s="27"/>
      <c r="CO450" s="27"/>
      <c r="CP450" s="27"/>
      <c r="CQ450" s="27"/>
      <c r="CR450" s="27"/>
      <c r="CS450" s="27"/>
      <c r="CT450" s="27"/>
      <c r="CU450" s="27"/>
      <c r="CV450" s="27"/>
    </row>
    <row r="451" spans="2:100" ht="14.4" x14ac:dyDescent="0.3">
      <c r="B451" s="22"/>
      <c r="C451" s="22"/>
      <c r="D451" s="22"/>
      <c r="E451" s="22"/>
      <c r="F451" s="22"/>
      <c r="G451" s="22"/>
      <c r="H451" s="22"/>
      <c r="I451" s="22"/>
      <c r="J451" s="22"/>
      <c r="K451" s="22"/>
      <c r="L451" s="22"/>
      <c r="M451" s="22"/>
      <c r="N451" s="22"/>
      <c r="O451" s="23"/>
      <c r="P451" s="22"/>
      <c r="Q451" s="22"/>
      <c r="R451" s="22"/>
      <c r="S451" s="22"/>
      <c r="T451" s="23"/>
      <c r="U451" s="22"/>
      <c r="V451" s="22"/>
      <c r="W451" s="22"/>
      <c r="X451" s="22"/>
      <c r="Y451" s="28"/>
      <c r="Z451" s="22"/>
      <c r="AA451" s="26"/>
      <c r="AB451" s="26"/>
      <c r="AC451" s="25"/>
      <c r="AD451" s="26"/>
      <c r="AE451" s="27"/>
      <c r="AF451" s="27"/>
      <c r="AG451" s="27"/>
      <c r="AH451" s="28"/>
      <c r="AI451" s="29"/>
      <c r="AJ451" s="27"/>
      <c r="AK451" s="27"/>
      <c r="AL451" s="27"/>
      <c r="AM451" s="27"/>
      <c r="AN451" s="27"/>
      <c r="AO451" s="27"/>
      <c r="AP451" s="27"/>
      <c r="AQ451" s="27"/>
      <c r="AR451" s="27"/>
      <c r="AS451" s="27"/>
      <c r="AT451" s="29"/>
      <c r="AU451" s="27"/>
      <c r="AV451" s="27"/>
      <c r="AW451" s="27"/>
      <c r="AX451" s="29"/>
      <c r="AY451" s="27"/>
      <c r="AZ451" s="27"/>
      <c r="BA451" s="27"/>
      <c r="BB451" s="27"/>
      <c r="BC451" s="27"/>
      <c r="BD451" s="27"/>
      <c r="BE451" s="27"/>
      <c r="BF451" s="27"/>
      <c r="BG451" s="27"/>
      <c r="BH451" s="27"/>
      <c r="BI451" s="27"/>
      <c r="BJ451" s="29"/>
      <c r="BK451" s="27"/>
      <c r="BL451" s="27"/>
      <c r="BM451" s="27"/>
      <c r="BN451" s="29"/>
      <c r="BO451" s="29"/>
      <c r="BP451" s="27"/>
      <c r="BQ451" s="27"/>
      <c r="BR451" s="27"/>
      <c r="BS451" s="27"/>
      <c r="BT451" s="27"/>
      <c r="BU451" s="27"/>
      <c r="BV451" s="27"/>
      <c r="BW451" s="27"/>
      <c r="BX451" s="27"/>
      <c r="BY451" s="27"/>
      <c r="BZ451" s="27"/>
      <c r="CA451" s="27"/>
      <c r="CB451" s="27"/>
      <c r="CC451" s="27"/>
      <c r="CD451" s="27"/>
      <c r="CE451" s="27"/>
      <c r="CF451" s="27"/>
      <c r="CG451" s="27"/>
      <c r="CH451" s="27"/>
      <c r="CI451" s="27"/>
      <c r="CJ451" s="27"/>
      <c r="CK451" s="27"/>
      <c r="CL451" s="27"/>
      <c r="CM451" s="27"/>
      <c r="CN451" s="27"/>
      <c r="CO451" s="27"/>
      <c r="CP451" s="27"/>
      <c r="CQ451" s="27"/>
      <c r="CR451" s="27"/>
      <c r="CS451" s="27"/>
      <c r="CT451" s="27"/>
      <c r="CU451" s="27"/>
      <c r="CV451" s="27"/>
    </row>
    <row r="452" spans="2:100" ht="14.4" x14ac:dyDescent="0.3">
      <c r="B452" s="22"/>
      <c r="C452" s="22"/>
      <c r="D452" s="22"/>
      <c r="E452" s="22"/>
      <c r="F452" s="22"/>
      <c r="G452" s="22"/>
      <c r="H452" s="22"/>
      <c r="I452" s="22"/>
      <c r="J452" s="22"/>
      <c r="K452" s="22"/>
      <c r="L452" s="22"/>
      <c r="M452" s="22"/>
      <c r="N452" s="22"/>
      <c r="O452" s="23"/>
      <c r="P452" s="22"/>
      <c r="Q452" s="22"/>
      <c r="R452" s="22"/>
      <c r="S452" s="22"/>
      <c r="T452" s="23"/>
      <c r="U452" s="22"/>
      <c r="V452" s="22"/>
      <c r="W452" s="22"/>
      <c r="X452" s="22"/>
      <c r="Y452" s="28"/>
      <c r="Z452" s="22"/>
      <c r="AA452" s="26"/>
      <c r="AB452" s="26"/>
      <c r="AC452" s="25"/>
      <c r="AD452" s="26"/>
      <c r="AE452" s="27"/>
      <c r="AF452" s="27"/>
      <c r="AG452" s="27"/>
      <c r="AH452" s="28"/>
      <c r="AI452" s="29"/>
      <c r="AJ452" s="27"/>
      <c r="AK452" s="27"/>
      <c r="AL452" s="27"/>
      <c r="AM452" s="27"/>
      <c r="AN452" s="27"/>
      <c r="AO452" s="27"/>
      <c r="AP452" s="27"/>
      <c r="AQ452" s="27"/>
      <c r="AR452" s="27"/>
      <c r="AS452" s="27"/>
      <c r="AT452" s="29"/>
      <c r="AU452" s="27"/>
      <c r="AV452" s="27"/>
      <c r="AW452" s="27"/>
      <c r="AX452" s="29"/>
      <c r="AY452" s="27"/>
      <c r="AZ452" s="27"/>
      <c r="BA452" s="27"/>
      <c r="BB452" s="27"/>
      <c r="BC452" s="27"/>
      <c r="BD452" s="27"/>
      <c r="BE452" s="27"/>
      <c r="BF452" s="27"/>
      <c r="BG452" s="27"/>
      <c r="BH452" s="27"/>
      <c r="BI452" s="27"/>
      <c r="BJ452" s="29"/>
      <c r="BK452" s="27"/>
      <c r="BL452" s="27"/>
      <c r="BM452" s="27"/>
      <c r="BN452" s="29"/>
      <c r="BO452" s="29"/>
      <c r="BP452" s="27"/>
      <c r="BQ452" s="27"/>
      <c r="BR452" s="27"/>
      <c r="BS452" s="27"/>
      <c r="BT452" s="27"/>
      <c r="BU452" s="27"/>
      <c r="BV452" s="27"/>
      <c r="BW452" s="27"/>
      <c r="BX452" s="27"/>
      <c r="BY452" s="27"/>
      <c r="BZ452" s="27"/>
      <c r="CA452" s="27"/>
      <c r="CB452" s="27"/>
      <c r="CC452" s="27"/>
      <c r="CD452" s="27"/>
      <c r="CE452" s="27"/>
      <c r="CF452" s="27"/>
      <c r="CG452" s="27"/>
      <c r="CH452" s="27"/>
      <c r="CI452" s="27"/>
      <c r="CJ452" s="27"/>
      <c r="CK452" s="27"/>
      <c r="CL452" s="27"/>
      <c r="CM452" s="27"/>
      <c r="CN452" s="27"/>
      <c r="CO452" s="27"/>
      <c r="CP452" s="27"/>
      <c r="CQ452" s="27"/>
      <c r="CR452" s="27"/>
      <c r="CS452" s="27"/>
      <c r="CT452" s="27"/>
      <c r="CU452" s="27"/>
      <c r="CV452" s="27"/>
    </row>
    <row r="453" spans="2:100" ht="14.4" x14ac:dyDescent="0.3">
      <c r="B453" s="22"/>
      <c r="C453" s="22"/>
      <c r="D453" s="22"/>
      <c r="E453" s="22"/>
      <c r="F453" s="22"/>
      <c r="G453" s="22"/>
      <c r="H453" s="22"/>
      <c r="I453" s="22"/>
      <c r="J453" s="22"/>
      <c r="K453" s="22"/>
      <c r="L453" s="22"/>
      <c r="M453" s="22"/>
      <c r="N453" s="22"/>
      <c r="O453" s="23"/>
      <c r="P453" s="22"/>
      <c r="Q453" s="22"/>
      <c r="R453" s="22"/>
      <c r="S453" s="22"/>
      <c r="T453" s="23"/>
      <c r="U453" s="22"/>
      <c r="V453" s="22"/>
      <c r="W453" s="22"/>
      <c r="X453" s="22"/>
      <c r="Y453" s="28"/>
      <c r="Z453" s="22"/>
      <c r="AA453" s="26"/>
      <c r="AB453" s="26"/>
      <c r="AC453" s="25"/>
      <c r="AD453" s="26"/>
      <c r="AE453" s="27"/>
      <c r="AF453" s="27"/>
      <c r="AG453" s="27"/>
      <c r="AH453" s="28"/>
      <c r="AI453" s="29"/>
      <c r="AJ453" s="27"/>
      <c r="AK453" s="27"/>
      <c r="AL453" s="27"/>
      <c r="AM453" s="27"/>
      <c r="AN453" s="27"/>
      <c r="AO453" s="27"/>
      <c r="AP453" s="27"/>
      <c r="AQ453" s="27"/>
      <c r="AR453" s="27"/>
      <c r="AS453" s="27"/>
      <c r="AT453" s="29"/>
      <c r="AU453" s="27"/>
      <c r="AV453" s="27"/>
      <c r="AW453" s="27"/>
      <c r="AX453" s="29"/>
      <c r="AY453" s="27"/>
      <c r="AZ453" s="27"/>
      <c r="BA453" s="27"/>
      <c r="BB453" s="27"/>
      <c r="BC453" s="27"/>
      <c r="BD453" s="27"/>
      <c r="BE453" s="27"/>
      <c r="BF453" s="27"/>
      <c r="BG453" s="27"/>
      <c r="BH453" s="27"/>
      <c r="BI453" s="27"/>
      <c r="BJ453" s="29"/>
      <c r="BK453" s="27"/>
      <c r="BL453" s="27"/>
      <c r="BM453" s="27"/>
      <c r="BN453" s="29"/>
      <c r="BO453" s="29"/>
      <c r="BP453" s="27"/>
      <c r="BQ453" s="27"/>
      <c r="BR453" s="27"/>
      <c r="BS453" s="27"/>
      <c r="BT453" s="27"/>
      <c r="BU453" s="27"/>
      <c r="BV453" s="27"/>
      <c r="BW453" s="27"/>
      <c r="BX453" s="27"/>
      <c r="BY453" s="27"/>
      <c r="BZ453" s="27"/>
      <c r="CA453" s="27"/>
      <c r="CB453" s="27"/>
      <c r="CC453" s="27"/>
      <c r="CD453" s="27"/>
      <c r="CE453" s="27"/>
      <c r="CF453" s="27"/>
      <c r="CG453" s="27"/>
      <c r="CH453" s="27"/>
      <c r="CI453" s="27"/>
      <c r="CJ453" s="27"/>
      <c r="CK453" s="27"/>
      <c r="CL453" s="27"/>
      <c r="CM453" s="27"/>
      <c r="CN453" s="27"/>
      <c r="CO453" s="27"/>
      <c r="CP453" s="27"/>
      <c r="CQ453" s="27"/>
      <c r="CR453" s="27"/>
      <c r="CS453" s="27"/>
      <c r="CT453" s="27"/>
      <c r="CU453" s="27"/>
      <c r="CV453" s="27"/>
    </row>
    <row r="454" spans="2:100" ht="14.4" x14ac:dyDescent="0.3">
      <c r="B454" s="22"/>
      <c r="C454" s="22"/>
      <c r="D454" s="22"/>
      <c r="E454" s="22"/>
      <c r="F454" s="22"/>
      <c r="G454" s="22"/>
      <c r="H454" s="22"/>
      <c r="I454" s="22"/>
      <c r="J454" s="22"/>
      <c r="K454" s="22"/>
      <c r="L454" s="22"/>
      <c r="M454" s="22"/>
      <c r="N454" s="22"/>
      <c r="O454" s="23"/>
      <c r="P454" s="22"/>
      <c r="Q454" s="22"/>
      <c r="R454" s="22"/>
      <c r="S454" s="22"/>
      <c r="T454" s="23"/>
      <c r="U454" s="22"/>
      <c r="V454" s="22"/>
      <c r="W454" s="22"/>
      <c r="X454" s="22"/>
      <c r="Y454" s="28"/>
      <c r="Z454" s="22"/>
      <c r="AA454" s="26"/>
      <c r="AB454" s="26"/>
      <c r="AC454" s="25"/>
      <c r="AD454" s="26"/>
      <c r="AE454" s="27"/>
      <c r="AF454" s="27"/>
      <c r="AG454" s="27"/>
      <c r="AH454" s="28"/>
      <c r="AI454" s="29"/>
      <c r="AJ454" s="27"/>
      <c r="AK454" s="27"/>
      <c r="AL454" s="27"/>
      <c r="AM454" s="27"/>
      <c r="AN454" s="27"/>
      <c r="AO454" s="27"/>
      <c r="AP454" s="27"/>
      <c r="AQ454" s="27"/>
      <c r="AR454" s="27"/>
      <c r="AS454" s="27"/>
      <c r="AT454" s="29"/>
      <c r="AU454" s="27"/>
      <c r="AV454" s="27"/>
      <c r="AW454" s="27"/>
      <c r="AX454" s="29"/>
      <c r="AY454" s="27"/>
      <c r="AZ454" s="27"/>
      <c r="BA454" s="27"/>
      <c r="BB454" s="27"/>
      <c r="BC454" s="27"/>
      <c r="BD454" s="27"/>
      <c r="BE454" s="27"/>
      <c r="BF454" s="27"/>
      <c r="BG454" s="27"/>
      <c r="BH454" s="27"/>
      <c r="BI454" s="27"/>
      <c r="BJ454" s="29"/>
      <c r="BK454" s="27"/>
      <c r="BL454" s="27"/>
      <c r="BM454" s="27"/>
      <c r="BN454" s="29"/>
      <c r="BO454" s="29"/>
      <c r="BP454" s="27"/>
      <c r="BQ454" s="27"/>
      <c r="BR454" s="27"/>
      <c r="BS454" s="27"/>
      <c r="BT454" s="27"/>
      <c r="BU454" s="27"/>
      <c r="BV454" s="27"/>
      <c r="BW454" s="27"/>
      <c r="BX454" s="27"/>
      <c r="BY454" s="27"/>
      <c r="BZ454" s="27"/>
      <c r="CA454" s="27"/>
      <c r="CB454" s="27"/>
      <c r="CC454" s="27"/>
      <c r="CD454" s="27"/>
      <c r="CE454" s="27"/>
      <c r="CF454" s="27"/>
      <c r="CG454" s="27"/>
      <c r="CH454" s="27"/>
      <c r="CI454" s="27"/>
      <c r="CJ454" s="27"/>
      <c r="CK454" s="27"/>
      <c r="CL454" s="27"/>
      <c r="CM454" s="27"/>
      <c r="CN454" s="27"/>
      <c r="CO454" s="27"/>
      <c r="CP454" s="27"/>
      <c r="CQ454" s="27"/>
      <c r="CR454" s="27"/>
      <c r="CS454" s="27"/>
      <c r="CT454" s="27"/>
      <c r="CU454" s="27"/>
      <c r="CV454" s="27"/>
    </row>
    <row r="455" spans="2:100" ht="14.4" x14ac:dyDescent="0.3">
      <c r="B455" s="22"/>
      <c r="C455" s="22"/>
      <c r="D455" s="22"/>
      <c r="E455" s="22"/>
      <c r="F455" s="22"/>
      <c r="G455" s="22"/>
      <c r="H455" s="22"/>
      <c r="I455" s="22"/>
      <c r="J455" s="22"/>
      <c r="K455" s="22"/>
      <c r="L455" s="22"/>
      <c r="M455" s="22"/>
      <c r="N455" s="22"/>
      <c r="O455" s="23"/>
      <c r="P455" s="22"/>
      <c r="Q455" s="22"/>
      <c r="R455" s="22"/>
      <c r="S455" s="22"/>
      <c r="T455" s="23"/>
      <c r="U455" s="22"/>
      <c r="V455" s="22"/>
      <c r="W455" s="22"/>
      <c r="X455" s="22"/>
      <c r="Y455" s="28"/>
      <c r="Z455" s="22"/>
      <c r="AA455" s="26"/>
      <c r="AB455" s="26"/>
      <c r="AC455" s="25"/>
      <c r="AD455" s="26"/>
      <c r="AE455" s="27"/>
      <c r="AF455" s="27"/>
      <c r="AG455" s="27"/>
      <c r="AH455" s="28"/>
      <c r="AI455" s="29"/>
      <c r="AJ455" s="27"/>
      <c r="AK455" s="27"/>
      <c r="AL455" s="27"/>
      <c r="AM455" s="27"/>
      <c r="AN455" s="27"/>
      <c r="AO455" s="27"/>
      <c r="AP455" s="27"/>
      <c r="AQ455" s="27"/>
      <c r="AR455" s="27"/>
      <c r="AS455" s="27"/>
      <c r="AT455" s="29"/>
      <c r="AU455" s="27"/>
      <c r="AV455" s="27"/>
      <c r="AW455" s="27"/>
      <c r="AX455" s="29"/>
      <c r="AY455" s="27"/>
      <c r="AZ455" s="27"/>
      <c r="BA455" s="27"/>
      <c r="BB455" s="27"/>
      <c r="BC455" s="27"/>
      <c r="BD455" s="27"/>
      <c r="BE455" s="27"/>
      <c r="BF455" s="27"/>
      <c r="BG455" s="27"/>
      <c r="BH455" s="27"/>
      <c r="BI455" s="27"/>
      <c r="BJ455" s="29"/>
      <c r="BK455" s="27"/>
      <c r="BL455" s="27"/>
      <c r="BM455" s="27"/>
      <c r="BN455" s="29"/>
      <c r="BO455" s="29"/>
      <c r="BP455" s="27"/>
      <c r="BQ455" s="27"/>
      <c r="BR455" s="27"/>
      <c r="BS455" s="27"/>
      <c r="BT455" s="27"/>
      <c r="BU455" s="27"/>
      <c r="BV455" s="27"/>
      <c r="BW455" s="27"/>
      <c r="BX455" s="27"/>
      <c r="BY455" s="27"/>
      <c r="BZ455" s="27"/>
      <c r="CA455" s="27"/>
      <c r="CB455" s="27"/>
      <c r="CC455" s="27"/>
      <c r="CD455" s="27"/>
      <c r="CE455" s="27"/>
      <c r="CF455" s="27"/>
      <c r="CG455" s="27"/>
      <c r="CH455" s="27"/>
      <c r="CI455" s="27"/>
      <c r="CJ455" s="27"/>
      <c r="CK455" s="27"/>
      <c r="CL455" s="27"/>
      <c r="CM455" s="27"/>
      <c r="CN455" s="27"/>
      <c r="CO455" s="27"/>
      <c r="CP455" s="27"/>
      <c r="CQ455" s="27"/>
      <c r="CR455" s="27"/>
      <c r="CS455" s="27"/>
      <c r="CT455" s="27"/>
      <c r="CU455" s="27"/>
      <c r="CV455" s="27"/>
    </row>
    <row r="456" spans="2:100" ht="14.4" x14ac:dyDescent="0.3">
      <c r="B456" s="22"/>
      <c r="C456" s="22"/>
      <c r="D456" s="22"/>
      <c r="E456" s="22"/>
      <c r="F456" s="22"/>
      <c r="G456" s="22"/>
      <c r="H456" s="22"/>
      <c r="I456" s="22"/>
      <c r="J456" s="22"/>
      <c r="K456" s="22"/>
      <c r="L456" s="22"/>
      <c r="M456" s="22"/>
      <c r="N456" s="22"/>
      <c r="O456" s="23"/>
      <c r="P456" s="22"/>
      <c r="Q456" s="22"/>
      <c r="R456" s="22"/>
      <c r="S456" s="22"/>
      <c r="T456" s="23"/>
      <c r="U456" s="22"/>
      <c r="V456" s="22"/>
      <c r="W456" s="22"/>
      <c r="X456" s="22"/>
      <c r="Y456" s="28"/>
      <c r="Z456" s="22"/>
      <c r="AA456" s="26"/>
      <c r="AB456" s="26"/>
      <c r="AC456" s="25"/>
      <c r="AD456" s="26"/>
      <c r="AE456" s="27"/>
      <c r="AF456" s="27"/>
      <c r="AG456" s="27"/>
      <c r="AH456" s="28"/>
      <c r="AI456" s="29"/>
      <c r="AJ456" s="27"/>
      <c r="AK456" s="27"/>
      <c r="AL456" s="27"/>
      <c r="AM456" s="27"/>
      <c r="AN456" s="27"/>
      <c r="AO456" s="27"/>
      <c r="AP456" s="27"/>
      <c r="AQ456" s="27"/>
      <c r="AR456" s="27"/>
      <c r="AS456" s="27"/>
      <c r="AT456" s="29"/>
      <c r="AU456" s="27"/>
      <c r="AV456" s="27"/>
      <c r="AW456" s="27"/>
      <c r="AX456" s="29"/>
      <c r="AY456" s="27"/>
      <c r="AZ456" s="27"/>
      <c r="BA456" s="27"/>
      <c r="BB456" s="27"/>
      <c r="BC456" s="27"/>
      <c r="BD456" s="27"/>
      <c r="BE456" s="27"/>
      <c r="BF456" s="27"/>
      <c r="BG456" s="27"/>
      <c r="BH456" s="27"/>
      <c r="BI456" s="27"/>
      <c r="BJ456" s="29"/>
      <c r="BK456" s="27"/>
      <c r="BL456" s="27"/>
      <c r="BM456" s="27"/>
      <c r="BN456" s="29"/>
      <c r="BO456" s="29"/>
      <c r="BP456" s="27"/>
      <c r="BQ456" s="27"/>
      <c r="BR456" s="27"/>
      <c r="BS456" s="27"/>
      <c r="BT456" s="27"/>
      <c r="BU456" s="27"/>
      <c r="BV456" s="27"/>
      <c r="BW456" s="27"/>
      <c r="BX456" s="27"/>
      <c r="BY456" s="27"/>
      <c r="BZ456" s="27"/>
      <c r="CA456" s="27"/>
      <c r="CB456" s="27"/>
      <c r="CC456" s="27"/>
      <c r="CD456" s="27"/>
      <c r="CE456" s="27"/>
      <c r="CF456" s="27"/>
      <c r="CG456" s="27"/>
      <c r="CH456" s="27"/>
      <c r="CI456" s="27"/>
      <c r="CJ456" s="27"/>
      <c r="CK456" s="27"/>
      <c r="CL456" s="27"/>
      <c r="CM456" s="27"/>
      <c r="CN456" s="27"/>
      <c r="CO456" s="27"/>
      <c r="CP456" s="27"/>
      <c r="CQ456" s="27"/>
      <c r="CR456" s="27"/>
      <c r="CS456" s="27"/>
      <c r="CT456" s="27"/>
      <c r="CU456" s="27"/>
      <c r="CV456" s="27"/>
    </row>
    <row r="457" spans="2:100" ht="14.4" x14ac:dyDescent="0.3">
      <c r="B457" s="22"/>
      <c r="C457" s="22"/>
      <c r="D457" s="22"/>
      <c r="E457" s="22"/>
      <c r="F457" s="22"/>
      <c r="G457" s="22"/>
      <c r="H457" s="22"/>
      <c r="I457" s="22"/>
      <c r="J457" s="22"/>
      <c r="K457" s="22"/>
      <c r="L457" s="22"/>
      <c r="M457" s="22"/>
      <c r="N457" s="22"/>
      <c r="O457" s="23"/>
      <c r="P457" s="22"/>
      <c r="Q457" s="22"/>
      <c r="R457" s="22"/>
      <c r="S457" s="22"/>
      <c r="T457" s="23"/>
      <c r="U457" s="22"/>
      <c r="V457" s="22"/>
      <c r="W457" s="22"/>
      <c r="X457" s="22"/>
      <c r="Y457" s="28"/>
      <c r="Z457" s="22"/>
      <c r="AA457" s="26"/>
      <c r="AB457" s="26"/>
      <c r="AC457" s="25"/>
      <c r="AD457" s="26"/>
      <c r="AE457" s="27"/>
      <c r="AF457" s="27"/>
      <c r="AG457" s="27"/>
      <c r="AH457" s="28"/>
      <c r="AI457" s="29"/>
      <c r="AJ457" s="27"/>
      <c r="AK457" s="27"/>
      <c r="AL457" s="27"/>
      <c r="AM457" s="27"/>
      <c r="AN457" s="27"/>
      <c r="AO457" s="27"/>
      <c r="AP457" s="27"/>
      <c r="AQ457" s="27"/>
      <c r="AR457" s="27"/>
      <c r="AS457" s="27"/>
      <c r="AT457" s="29"/>
      <c r="AU457" s="27"/>
      <c r="AV457" s="27"/>
      <c r="AW457" s="27"/>
      <c r="AX457" s="29"/>
      <c r="AY457" s="27"/>
      <c r="AZ457" s="27"/>
      <c r="BA457" s="27"/>
      <c r="BB457" s="27"/>
      <c r="BC457" s="27"/>
      <c r="BD457" s="27"/>
      <c r="BE457" s="27"/>
      <c r="BF457" s="27"/>
      <c r="BG457" s="27"/>
      <c r="BH457" s="27"/>
      <c r="BI457" s="27"/>
      <c r="BJ457" s="29"/>
      <c r="BK457" s="27"/>
      <c r="BL457" s="27"/>
      <c r="BM457" s="27"/>
      <c r="BN457" s="29"/>
      <c r="BO457" s="29"/>
      <c r="BP457" s="27"/>
      <c r="BQ457" s="27"/>
      <c r="BR457" s="27"/>
      <c r="BS457" s="27"/>
      <c r="BT457" s="27"/>
      <c r="BU457" s="27"/>
      <c r="BV457" s="27"/>
      <c r="BW457" s="27"/>
      <c r="BX457" s="27"/>
      <c r="BY457" s="27"/>
      <c r="BZ457" s="27"/>
      <c r="CA457" s="27"/>
      <c r="CB457" s="27"/>
      <c r="CC457" s="27"/>
      <c r="CD457" s="27"/>
      <c r="CE457" s="27"/>
      <c r="CF457" s="27"/>
      <c r="CG457" s="27"/>
      <c r="CH457" s="27"/>
      <c r="CI457" s="27"/>
      <c r="CJ457" s="27"/>
      <c r="CK457" s="27"/>
      <c r="CL457" s="27"/>
      <c r="CM457" s="27"/>
      <c r="CN457" s="27"/>
      <c r="CO457" s="27"/>
      <c r="CP457" s="27"/>
      <c r="CQ457" s="27"/>
      <c r="CR457" s="27"/>
      <c r="CS457" s="27"/>
      <c r="CT457" s="27"/>
      <c r="CU457" s="27"/>
      <c r="CV457" s="27"/>
    </row>
    <row r="458" spans="2:100" ht="14.4" x14ac:dyDescent="0.3">
      <c r="B458" s="22"/>
      <c r="C458" s="22"/>
      <c r="D458" s="22"/>
      <c r="E458" s="22"/>
      <c r="F458" s="22"/>
      <c r="G458" s="22"/>
      <c r="H458" s="22"/>
      <c r="I458" s="22"/>
      <c r="J458" s="22"/>
      <c r="K458" s="22"/>
      <c r="L458" s="22"/>
      <c r="M458" s="22"/>
      <c r="N458" s="22"/>
      <c r="O458" s="23"/>
      <c r="P458" s="22"/>
      <c r="Q458" s="22"/>
      <c r="R458" s="22"/>
      <c r="S458" s="22"/>
      <c r="T458" s="23"/>
      <c r="U458" s="22"/>
      <c r="V458" s="22"/>
      <c r="W458" s="22"/>
      <c r="X458" s="22"/>
      <c r="Y458" s="28"/>
      <c r="Z458" s="22"/>
      <c r="AA458" s="26"/>
      <c r="AB458" s="26"/>
      <c r="AC458" s="25"/>
      <c r="AD458" s="26"/>
      <c r="AE458" s="27"/>
      <c r="AF458" s="27"/>
      <c r="AG458" s="27"/>
      <c r="AH458" s="28"/>
      <c r="AI458" s="29"/>
      <c r="AJ458" s="27"/>
      <c r="AK458" s="27"/>
      <c r="AL458" s="27"/>
      <c r="AM458" s="27"/>
      <c r="AN458" s="27"/>
      <c r="AO458" s="27"/>
      <c r="AP458" s="27"/>
      <c r="AQ458" s="27"/>
      <c r="AR458" s="27"/>
      <c r="AS458" s="27"/>
      <c r="AT458" s="29"/>
      <c r="AU458" s="27"/>
      <c r="AV458" s="27"/>
      <c r="AW458" s="27"/>
      <c r="AX458" s="29"/>
      <c r="AY458" s="27"/>
      <c r="AZ458" s="27"/>
      <c r="BA458" s="27"/>
      <c r="BB458" s="27"/>
      <c r="BC458" s="27"/>
      <c r="BD458" s="27"/>
      <c r="BE458" s="27"/>
      <c r="BF458" s="27"/>
      <c r="BG458" s="27"/>
      <c r="BH458" s="27"/>
      <c r="BI458" s="27"/>
      <c r="BJ458" s="29"/>
      <c r="BK458" s="27"/>
      <c r="BL458" s="27"/>
      <c r="BM458" s="27"/>
      <c r="BN458" s="29"/>
      <c r="BO458" s="29"/>
      <c r="BP458" s="27"/>
      <c r="BQ458" s="27"/>
      <c r="BR458" s="27"/>
      <c r="BS458" s="27"/>
      <c r="BT458" s="27"/>
      <c r="BU458" s="27"/>
      <c r="BV458" s="27"/>
      <c r="BW458" s="27"/>
      <c r="BX458" s="27"/>
      <c r="BY458" s="27"/>
      <c r="BZ458" s="27"/>
      <c r="CA458" s="27"/>
      <c r="CB458" s="27"/>
      <c r="CC458" s="27"/>
      <c r="CD458" s="27"/>
      <c r="CE458" s="27"/>
      <c r="CF458" s="27"/>
      <c r="CG458" s="27"/>
      <c r="CH458" s="27"/>
      <c r="CI458" s="27"/>
      <c r="CJ458" s="27"/>
      <c r="CK458" s="27"/>
      <c r="CL458" s="27"/>
      <c r="CM458" s="27"/>
      <c r="CN458" s="27"/>
      <c r="CO458" s="27"/>
      <c r="CP458" s="27"/>
      <c r="CQ458" s="27"/>
      <c r="CR458" s="27"/>
      <c r="CS458" s="27"/>
      <c r="CT458" s="27"/>
      <c r="CU458" s="27"/>
      <c r="CV458" s="27"/>
    </row>
    <row r="459" spans="2:100" ht="14.4" x14ac:dyDescent="0.3">
      <c r="B459" s="22"/>
      <c r="C459" s="22"/>
      <c r="D459" s="22"/>
      <c r="E459" s="22"/>
      <c r="F459" s="22"/>
      <c r="G459" s="22"/>
      <c r="H459" s="22"/>
      <c r="I459" s="22"/>
      <c r="J459" s="22"/>
      <c r="K459" s="22"/>
      <c r="L459" s="22"/>
      <c r="M459" s="22"/>
      <c r="N459" s="22"/>
      <c r="O459" s="23"/>
      <c r="P459" s="22"/>
      <c r="Q459" s="22"/>
      <c r="R459" s="22"/>
      <c r="S459" s="22"/>
      <c r="T459" s="23"/>
      <c r="U459" s="22"/>
      <c r="V459" s="22"/>
      <c r="W459" s="22"/>
      <c r="X459" s="22"/>
      <c r="Y459" s="28"/>
      <c r="Z459" s="22"/>
      <c r="AA459" s="26"/>
      <c r="AB459" s="26"/>
      <c r="AC459" s="25"/>
      <c r="AD459" s="26"/>
      <c r="AE459" s="27"/>
      <c r="AF459" s="27"/>
      <c r="AG459" s="27"/>
      <c r="AH459" s="28"/>
      <c r="AI459" s="29"/>
      <c r="AJ459" s="27"/>
      <c r="AK459" s="27"/>
      <c r="AL459" s="27"/>
      <c r="AM459" s="27"/>
      <c r="AN459" s="27"/>
      <c r="AO459" s="27"/>
      <c r="AP459" s="27"/>
      <c r="AQ459" s="27"/>
      <c r="AR459" s="27"/>
      <c r="AS459" s="27"/>
      <c r="AT459" s="29"/>
      <c r="AU459" s="27"/>
      <c r="AV459" s="27"/>
      <c r="AW459" s="27"/>
      <c r="AX459" s="29"/>
      <c r="AY459" s="27"/>
      <c r="AZ459" s="27"/>
      <c r="BA459" s="27"/>
      <c r="BB459" s="27"/>
      <c r="BC459" s="27"/>
      <c r="BD459" s="27"/>
      <c r="BE459" s="27"/>
      <c r="BF459" s="27"/>
      <c r="BG459" s="27"/>
      <c r="BH459" s="27"/>
      <c r="BI459" s="27"/>
      <c r="BJ459" s="29"/>
      <c r="BK459" s="27"/>
      <c r="BL459" s="27"/>
      <c r="BM459" s="27"/>
      <c r="BN459" s="29"/>
      <c r="BO459" s="29"/>
      <c r="BP459" s="27"/>
      <c r="BQ459" s="27"/>
      <c r="BR459" s="27"/>
      <c r="BS459" s="27"/>
      <c r="BT459" s="27"/>
      <c r="BU459" s="27"/>
      <c r="BV459" s="27"/>
      <c r="BW459" s="27"/>
      <c r="BX459" s="27"/>
      <c r="BY459" s="27"/>
      <c r="BZ459" s="27"/>
      <c r="CA459" s="27"/>
      <c r="CB459" s="27"/>
      <c r="CC459" s="27"/>
      <c r="CD459" s="27"/>
      <c r="CE459" s="27"/>
      <c r="CF459" s="27"/>
      <c r="CG459" s="27"/>
      <c r="CH459" s="27"/>
      <c r="CI459" s="27"/>
      <c r="CJ459" s="27"/>
      <c r="CK459" s="27"/>
      <c r="CL459" s="27"/>
      <c r="CM459" s="27"/>
      <c r="CN459" s="27"/>
      <c r="CO459" s="27"/>
      <c r="CP459" s="27"/>
      <c r="CQ459" s="27"/>
      <c r="CR459" s="27"/>
      <c r="CS459" s="27"/>
      <c r="CT459" s="27"/>
      <c r="CU459" s="27"/>
      <c r="CV459" s="27"/>
    </row>
    <row r="460" spans="2:100" ht="14.4" x14ac:dyDescent="0.3">
      <c r="B460" s="22"/>
      <c r="C460" s="22"/>
      <c r="D460" s="22"/>
      <c r="E460" s="22"/>
      <c r="F460" s="22"/>
      <c r="G460" s="22"/>
      <c r="H460" s="22"/>
      <c r="I460" s="22"/>
      <c r="J460" s="22"/>
      <c r="K460" s="22"/>
      <c r="L460" s="22"/>
      <c r="M460" s="22"/>
      <c r="N460" s="22"/>
      <c r="O460" s="23"/>
      <c r="P460" s="22"/>
      <c r="Q460" s="22"/>
      <c r="R460" s="22"/>
      <c r="S460" s="22"/>
      <c r="T460" s="23"/>
      <c r="U460" s="22"/>
      <c r="V460" s="22"/>
      <c r="W460" s="22"/>
      <c r="X460" s="22"/>
      <c r="Y460" s="28"/>
      <c r="Z460" s="22"/>
      <c r="AA460" s="26"/>
      <c r="AB460" s="26"/>
      <c r="AC460" s="25"/>
      <c r="AD460" s="26"/>
      <c r="AE460" s="27"/>
      <c r="AF460" s="27"/>
      <c r="AG460" s="27"/>
      <c r="AH460" s="28"/>
      <c r="AI460" s="29"/>
      <c r="AJ460" s="27"/>
      <c r="AK460" s="27"/>
      <c r="AL460" s="27"/>
      <c r="AM460" s="27"/>
      <c r="AN460" s="27"/>
      <c r="AO460" s="27"/>
      <c r="AP460" s="27"/>
      <c r="AQ460" s="27"/>
      <c r="AR460" s="27"/>
      <c r="AS460" s="27"/>
      <c r="AT460" s="29"/>
      <c r="AU460" s="27"/>
      <c r="AV460" s="27"/>
      <c r="AW460" s="27"/>
      <c r="AX460" s="29"/>
      <c r="AY460" s="27"/>
      <c r="AZ460" s="27"/>
      <c r="BA460" s="27"/>
      <c r="BB460" s="27"/>
      <c r="BC460" s="27"/>
      <c r="BD460" s="27"/>
      <c r="BE460" s="27"/>
      <c r="BF460" s="27"/>
      <c r="BG460" s="27"/>
      <c r="BH460" s="27"/>
      <c r="BI460" s="27"/>
      <c r="BJ460" s="29"/>
      <c r="BK460" s="27"/>
      <c r="BL460" s="27"/>
      <c r="BM460" s="27"/>
      <c r="BN460" s="29"/>
      <c r="BO460" s="29"/>
      <c r="BP460" s="27"/>
      <c r="BQ460" s="27"/>
      <c r="BR460" s="27"/>
      <c r="BS460" s="27"/>
      <c r="BT460" s="27"/>
      <c r="BU460" s="27"/>
      <c r="BV460" s="27"/>
      <c r="BW460" s="27"/>
      <c r="BX460" s="27"/>
      <c r="BY460" s="27"/>
      <c r="BZ460" s="27"/>
      <c r="CA460" s="27"/>
      <c r="CB460" s="27"/>
      <c r="CC460" s="27"/>
      <c r="CD460" s="27"/>
      <c r="CE460" s="27"/>
      <c r="CF460" s="27"/>
      <c r="CG460" s="27"/>
      <c r="CH460" s="27"/>
      <c r="CI460" s="27"/>
      <c r="CJ460" s="27"/>
      <c r="CK460" s="27"/>
      <c r="CL460" s="27"/>
      <c r="CM460" s="27"/>
      <c r="CN460" s="27"/>
      <c r="CO460" s="27"/>
      <c r="CP460" s="27"/>
      <c r="CQ460" s="27"/>
      <c r="CR460" s="27"/>
      <c r="CS460" s="27"/>
      <c r="CT460" s="27"/>
      <c r="CU460" s="27"/>
      <c r="CV460" s="27"/>
    </row>
    <row r="461" spans="2:100" ht="14.4" x14ac:dyDescent="0.3">
      <c r="B461" s="22"/>
      <c r="C461" s="22"/>
      <c r="D461" s="22"/>
      <c r="E461" s="22"/>
      <c r="F461" s="22"/>
      <c r="G461" s="22"/>
      <c r="H461" s="22"/>
      <c r="I461" s="22"/>
      <c r="J461" s="22"/>
      <c r="K461" s="22"/>
      <c r="L461" s="22"/>
      <c r="M461" s="22"/>
      <c r="N461" s="22"/>
      <c r="O461" s="23"/>
      <c r="P461" s="22"/>
      <c r="Q461" s="22"/>
      <c r="R461" s="22"/>
      <c r="S461" s="22"/>
      <c r="T461" s="23"/>
      <c r="U461" s="22"/>
      <c r="V461" s="22"/>
      <c r="W461" s="22"/>
      <c r="X461" s="22"/>
      <c r="Y461" s="28"/>
      <c r="Z461" s="22"/>
      <c r="AA461" s="26"/>
      <c r="AB461" s="26"/>
      <c r="AC461" s="25"/>
      <c r="AD461" s="26"/>
      <c r="AE461" s="27"/>
      <c r="AF461" s="27"/>
      <c r="AG461" s="27"/>
      <c r="AH461" s="28"/>
      <c r="AI461" s="29"/>
      <c r="AJ461" s="27"/>
      <c r="AK461" s="27"/>
      <c r="AL461" s="27"/>
      <c r="AM461" s="27"/>
      <c r="AN461" s="27"/>
      <c r="AO461" s="27"/>
      <c r="AP461" s="27"/>
      <c r="AQ461" s="27"/>
      <c r="AR461" s="27"/>
      <c r="AS461" s="27"/>
      <c r="AT461" s="29"/>
      <c r="AU461" s="27"/>
      <c r="AV461" s="27"/>
      <c r="AW461" s="27"/>
      <c r="AX461" s="29"/>
      <c r="AY461" s="27"/>
      <c r="AZ461" s="27"/>
      <c r="BA461" s="27"/>
      <c r="BB461" s="27"/>
      <c r="BC461" s="27"/>
      <c r="BD461" s="27"/>
      <c r="BE461" s="27"/>
      <c r="BF461" s="27"/>
      <c r="BG461" s="27"/>
      <c r="BH461" s="27"/>
      <c r="BI461" s="27"/>
      <c r="BJ461" s="29"/>
      <c r="BK461" s="27"/>
      <c r="BL461" s="27"/>
      <c r="BM461" s="27"/>
      <c r="BN461" s="29"/>
      <c r="BO461" s="29"/>
      <c r="BP461" s="27"/>
      <c r="BQ461" s="27"/>
      <c r="BR461" s="27"/>
      <c r="BS461" s="27"/>
      <c r="BT461" s="27"/>
      <c r="BU461" s="27"/>
      <c r="BV461" s="27"/>
      <c r="BW461" s="27"/>
      <c r="BX461" s="27"/>
      <c r="BY461" s="27"/>
      <c r="BZ461" s="27"/>
      <c r="CA461" s="27"/>
      <c r="CB461" s="27"/>
      <c r="CC461" s="27"/>
      <c r="CD461" s="27"/>
      <c r="CE461" s="27"/>
      <c r="CF461" s="27"/>
      <c r="CG461" s="27"/>
      <c r="CH461" s="27"/>
      <c r="CI461" s="27"/>
      <c r="CJ461" s="27"/>
      <c r="CK461" s="27"/>
      <c r="CL461" s="27"/>
      <c r="CM461" s="27"/>
      <c r="CN461" s="27"/>
      <c r="CO461" s="27"/>
      <c r="CP461" s="27"/>
      <c r="CQ461" s="27"/>
      <c r="CR461" s="27"/>
      <c r="CS461" s="27"/>
      <c r="CT461" s="27"/>
      <c r="CU461" s="27"/>
      <c r="CV461" s="27"/>
    </row>
    <row r="462" spans="2:100" ht="14.4" x14ac:dyDescent="0.3">
      <c r="B462" s="22"/>
      <c r="C462" s="22"/>
      <c r="D462" s="22"/>
      <c r="E462" s="22"/>
      <c r="F462" s="22"/>
      <c r="G462" s="22"/>
      <c r="H462" s="22"/>
      <c r="I462" s="22"/>
      <c r="J462" s="22"/>
      <c r="K462" s="22"/>
      <c r="L462" s="22"/>
      <c r="M462" s="22"/>
      <c r="N462" s="22"/>
      <c r="O462" s="23"/>
      <c r="P462" s="22"/>
      <c r="Q462" s="22"/>
      <c r="R462" s="22"/>
      <c r="S462" s="22"/>
      <c r="T462" s="23"/>
      <c r="U462" s="22"/>
      <c r="V462" s="22"/>
      <c r="W462" s="22"/>
      <c r="X462" s="22"/>
      <c r="Y462" s="28"/>
      <c r="Z462" s="22"/>
      <c r="AA462" s="26"/>
      <c r="AB462" s="26"/>
      <c r="AC462" s="25"/>
      <c r="AD462" s="26"/>
      <c r="AE462" s="27"/>
      <c r="AF462" s="27"/>
      <c r="AG462" s="27"/>
      <c r="AH462" s="28"/>
      <c r="AI462" s="29"/>
      <c r="AJ462" s="27"/>
      <c r="AK462" s="27"/>
      <c r="AL462" s="27"/>
      <c r="AM462" s="27"/>
      <c r="AN462" s="27"/>
      <c r="AO462" s="27"/>
      <c r="AP462" s="27"/>
      <c r="AQ462" s="27"/>
      <c r="AR462" s="27"/>
      <c r="AS462" s="27"/>
      <c r="AT462" s="29"/>
      <c r="AU462" s="27"/>
      <c r="AV462" s="27"/>
      <c r="AW462" s="27"/>
      <c r="AX462" s="29"/>
      <c r="AY462" s="27"/>
      <c r="AZ462" s="27"/>
      <c r="BA462" s="27"/>
      <c r="BB462" s="27"/>
      <c r="BC462" s="27"/>
      <c r="BD462" s="27"/>
      <c r="BE462" s="27"/>
      <c r="BF462" s="27"/>
      <c r="BG462" s="27"/>
      <c r="BH462" s="27"/>
      <c r="BI462" s="27"/>
      <c r="BJ462" s="29"/>
      <c r="BK462" s="27"/>
      <c r="BL462" s="27"/>
      <c r="BM462" s="27"/>
      <c r="BN462" s="29"/>
      <c r="BO462" s="29"/>
      <c r="BP462" s="27"/>
      <c r="BQ462" s="27"/>
      <c r="BR462" s="27"/>
      <c r="BS462" s="27"/>
      <c r="BT462" s="27"/>
      <c r="BU462" s="27"/>
      <c r="BV462" s="27"/>
      <c r="BW462" s="27"/>
      <c r="BX462" s="27"/>
      <c r="BY462" s="27"/>
      <c r="BZ462" s="27"/>
      <c r="CA462" s="27"/>
      <c r="CB462" s="27"/>
      <c r="CC462" s="27"/>
      <c r="CD462" s="27"/>
      <c r="CE462" s="27"/>
      <c r="CF462" s="27"/>
      <c r="CG462" s="27"/>
      <c r="CH462" s="27"/>
      <c r="CI462" s="27"/>
      <c r="CJ462" s="27"/>
      <c r="CK462" s="27"/>
      <c r="CL462" s="27"/>
      <c r="CM462" s="27"/>
      <c r="CN462" s="27"/>
      <c r="CO462" s="27"/>
      <c r="CP462" s="27"/>
      <c r="CQ462" s="27"/>
      <c r="CR462" s="27"/>
      <c r="CS462" s="27"/>
      <c r="CT462" s="27"/>
      <c r="CU462" s="27"/>
      <c r="CV462" s="27"/>
    </row>
    <row r="463" spans="2:100" ht="14.4" x14ac:dyDescent="0.3">
      <c r="B463" s="22"/>
      <c r="C463" s="22"/>
      <c r="D463" s="22"/>
      <c r="E463" s="22"/>
      <c r="F463" s="22"/>
      <c r="G463" s="22"/>
      <c r="H463" s="22"/>
      <c r="I463" s="22"/>
      <c r="J463" s="22"/>
      <c r="K463" s="22"/>
      <c r="L463" s="22"/>
      <c r="M463" s="22"/>
      <c r="N463" s="22"/>
      <c r="O463" s="23"/>
      <c r="P463" s="22"/>
      <c r="Q463" s="22"/>
      <c r="R463" s="22"/>
      <c r="S463" s="22"/>
      <c r="T463" s="23"/>
      <c r="U463" s="22"/>
      <c r="V463" s="22"/>
      <c r="W463" s="22"/>
      <c r="X463" s="22"/>
      <c r="Y463" s="28"/>
      <c r="Z463" s="22"/>
      <c r="AA463" s="26"/>
      <c r="AB463" s="26"/>
      <c r="AC463" s="25"/>
      <c r="AD463" s="26"/>
      <c r="AE463" s="27"/>
      <c r="AF463" s="27"/>
      <c r="AG463" s="27"/>
      <c r="AH463" s="28"/>
      <c r="AI463" s="29"/>
      <c r="AJ463" s="27"/>
      <c r="AK463" s="27"/>
      <c r="AL463" s="27"/>
      <c r="AM463" s="27"/>
      <c r="AN463" s="27"/>
      <c r="AO463" s="27"/>
      <c r="AP463" s="27"/>
      <c r="AQ463" s="27"/>
      <c r="AR463" s="27"/>
      <c r="AS463" s="27"/>
      <c r="AT463" s="29"/>
      <c r="AU463" s="27"/>
      <c r="AV463" s="27"/>
      <c r="AW463" s="27"/>
      <c r="AX463" s="29"/>
      <c r="AY463" s="27"/>
      <c r="AZ463" s="27"/>
      <c r="BA463" s="27"/>
      <c r="BB463" s="27"/>
      <c r="BC463" s="27"/>
      <c r="BD463" s="27"/>
      <c r="BE463" s="27"/>
      <c r="BF463" s="27"/>
      <c r="BG463" s="27"/>
      <c r="BH463" s="27"/>
      <c r="BI463" s="27"/>
      <c r="BJ463" s="29"/>
      <c r="BK463" s="27"/>
      <c r="BL463" s="27"/>
      <c r="BM463" s="27"/>
      <c r="BN463" s="29"/>
      <c r="BO463" s="29"/>
      <c r="BP463" s="27"/>
      <c r="BQ463" s="27"/>
      <c r="BR463" s="27"/>
      <c r="BS463" s="27"/>
      <c r="BT463" s="27"/>
      <c r="BU463" s="27"/>
      <c r="BV463" s="27"/>
      <c r="BW463" s="27"/>
      <c r="BX463" s="27"/>
      <c r="BY463" s="27"/>
      <c r="BZ463" s="27"/>
      <c r="CA463" s="27"/>
      <c r="CB463" s="27"/>
      <c r="CC463" s="27"/>
      <c r="CD463" s="27"/>
      <c r="CE463" s="27"/>
      <c r="CF463" s="27"/>
      <c r="CG463" s="27"/>
      <c r="CH463" s="27"/>
      <c r="CI463" s="27"/>
      <c r="CJ463" s="27"/>
      <c r="CK463" s="27"/>
      <c r="CL463" s="27"/>
      <c r="CM463" s="27"/>
      <c r="CN463" s="27"/>
      <c r="CO463" s="27"/>
      <c r="CP463" s="27"/>
      <c r="CQ463" s="27"/>
      <c r="CR463" s="27"/>
      <c r="CS463" s="27"/>
      <c r="CT463" s="27"/>
      <c r="CU463" s="27"/>
      <c r="CV463" s="27"/>
    </row>
    <row r="464" spans="2:100" ht="14.4" x14ac:dyDescent="0.3">
      <c r="B464" s="22"/>
      <c r="C464" s="22"/>
      <c r="D464" s="22"/>
      <c r="E464" s="22"/>
      <c r="F464" s="22"/>
      <c r="G464" s="22"/>
      <c r="H464" s="22"/>
      <c r="I464" s="22"/>
      <c r="J464" s="22"/>
      <c r="K464" s="22"/>
      <c r="L464" s="22"/>
      <c r="M464" s="22"/>
      <c r="N464" s="22"/>
      <c r="O464" s="23"/>
      <c r="P464" s="22"/>
      <c r="Q464" s="22"/>
      <c r="R464" s="22"/>
      <c r="S464" s="22"/>
      <c r="T464" s="23"/>
      <c r="U464" s="22"/>
      <c r="V464" s="22"/>
      <c r="W464" s="22"/>
      <c r="X464" s="22"/>
      <c r="Y464" s="28"/>
      <c r="Z464" s="22"/>
      <c r="AA464" s="26"/>
      <c r="AB464" s="26"/>
      <c r="AC464" s="25"/>
      <c r="AD464" s="26"/>
      <c r="AE464" s="27"/>
      <c r="AF464" s="27"/>
      <c r="AG464" s="27"/>
      <c r="AH464" s="28"/>
      <c r="AI464" s="29"/>
      <c r="AJ464" s="27"/>
      <c r="AK464" s="27"/>
      <c r="AL464" s="27"/>
      <c r="AM464" s="27"/>
      <c r="AN464" s="27"/>
      <c r="AO464" s="27"/>
      <c r="AP464" s="27"/>
      <c r="AQ464" s="27"/>
      <c r="AR464" s="27"/>
      <c r="AS464" s="27"/>
      <c r="AT464" s="29"/>
      <c r="AU464" s="27"/>
      <c r="AV464" s="27"/>
      <c r="AW464" s="27"/>
      <c r="AX464" s="29"/>
      <c r="AY464" s="27"/>
      <c r="AZ464" s="27"/>
      <c r="BA464" s="27"/>
      <c r="BB464" s="27"/>
      <c r="BC464" s="27"/>
      <c r="BD464" s="27"/>
      <c r="BE464" s="27"/>
      <c r="BF464" s="27"/>
      <c r="BG464" s="27"/>
      <c r="BH464" s="27"/>
      <c r="BI464" s="27"/>
      <c r="BJ464" s="29"/>
      <c r="BK464" s="27"/>
      <c r="BL464" s="27"/>
      <c r="BM464" s="27"/>
      <c r="BN464" s="29"/>
      <c r="BO464" s="29"/>
      <c r="BP464" s="27"/>
      <c r="BQ464" s="27"/>
      <c r="BR464" s="27"/>
      <c r="BS464" s="27"/>
      <c r="BT464" s="27"/>
      <c r="BU464" s="27"/>
      <c r="BV464" s="27"/>
      <c r="BW464" s="27"/>
      <c r="BX464" s="27"/>
      <c r="BY464" s="27"/>
      <c r="BZ464" s="27"/>
      <c r="CA464" s="27"/>
      <c r="CB464" s="27"/>
      <c r="CC464" s="27"/>
      <c r="CD464" s="27"/>
      <c r="CE464" s="27"/>
      <c r="CF464" s="27"/>
      <c r="CG464" s="27"/>
      <c r="CH464" s="27"/>
      <c r="CI464" s="27"/>
      <c r="CJ464" s="27"/>
      <c r="CK464" s="27"/>
      <c r="CL464" s="27"/>
      <c r="CM464" s="27"/>
      <c r="CN464" s="27"/>
      <c r="CO464" s="27"/>
      <c r="CP464" s="27"/>
      <c r="CQ464" s="27"/>
      <c r="CR464" s="27"/>
      <c r="CS464" s="27"/>
      <c r="CT464" s="27"/>
      <c r="CU464" s="27"/>
      <c r="CV464" s="27"/>
    </row>
    <row r="465" spans="2:100" ht="14.4" x14ac:dyDescent="0.3">
      <c r="B465" s="22"/>
      <c r="C465" s="22"/>
      <c r="D465" s="22"/>
      <c r="E465" s="22"/>
      <c r="F465" s="22"/>
      <c r="G465" s="22"/>
      <c r="H465" s="22"/>
      <c r="I465" s="22"/>
      <c r="J465" s="22"/>
      <c r="K465" s="22"/>
      <c r="L465" s="22"/>
      <c r="M465" s="22"/>
      <c r="N465" s="22"/>
      <c r="O465" s="23"/>
      <c r="P465" s="22"/>
      <c r="Q465" s="22"/>
      <c r="R465" s="22"/>
      <c r="S465" s="22"/>
      <c r="T465" s="23"/>
      <c r="U465" s="22"/>
      <c r="V465" s="22"/>
      <c r="W465" s="22"/>
      <c r="X465" s="22"/>
      <c r="Y465" s="28"/>
      <c r="Z465" s="22"/>
      <c r="AA465" s="26"/>
      <c r="AB465" s="26"/>
      <c r="AC465" s="25"/>
      <c r="AD465" s="26"/>
      <c r="AE465" s="27"/>
      <c r="AF465" s="27"/>
      <c r="AG465" s="27"/>
      <c r="AH465" s="28"/>
      <c r="AI465" s="29"/>
      <c r="AJ465" s="27"/>
      <c r="AK465" s="27"/>
      <c r="AL465" s="27"/>
      <c r="AM465" s="27"/>
      <c r="AN465" s="27"/>
      <c r="AO465" s="27"/>
      <c r="AP465" s="27"/>
      <c r="AQ465" s="27"/>
      <c r="AR465" s="27"/>
      <c r="AS465" s="27"/>
      <c r="AT465" s="29"/>
      <c r="AU465" s="27"/>
      <c r="AV465" s="27"/>
      <c r="AW465" s="27"/>
      <c r="AX465" s="29"/>
      <c r="AY465" s="27"/>
      <c r="AZ465" s="27"/>
      <c r="BA465" s="27"/>
      <c r="BB465" s="27"/>
      <c r="BC465" s="27"/>
      <c r="BD465" s="27"/>
      <c r="BE465" s="27"/>
      <c r="BF465" s="27"/>
      <c r="BG465" s="27"/>
      <c r="BH465" s="27"/>
      <c r="BI465" s="27"/>
      <c r="BJ465" s="29"/>
      <c r="BK465" s="27"/>
      <c r="BL465" s="27"/>
      <c r="BM465" s="27"/>
      <c r="BN465" s="29"/>
      <c r="BO465" s="29"/>
      <c r="BP465" s="27"/>
      <c r="BQ465" s="27"/>
      <c r="BR465" s="27"/>
      <c r="BS465" s="27"/>
      <c r="BT465" s="27"/>
      <c r="BU465" s="27"/>
      <c r="BV465" s="27"/>
      <c r="BW465" s="27"/>
      <c r="BX465" s="27"/>
      <c r="BY465" s="27"/>
      <c r="BZ465" s="27"/>
      <c r="CA465" s="27"/>
      <c r="CB465" s="27"/>
      <c r="CC465" s="27"/>
      <c r="CD465" s="27"/>
      <c r="CE465" s="27"/>
      <c r="CF465" s="27"/>
      <c r="CG465" s="27"/>
      <c r="CH465" s="27"/>
      <c r="CI465" s="27"/>
      <c r="CJ465" s="27"/>
      <c r="CK465" s="27"/>
      <c r="CL465" s="27"/>
      <c r="CM465" s="27"/>
      <c r="CN465" s="27"/>
      <c r="CO465" s="27"/>
      <c r="CP465" s="27"/>
      <c r="CQ465" s="27"/>
      <c r="CR465" s="27"/>
      <c r="CS465" s="27"/>
      <c r="CT465" s="27"/>
      <c r="CU465" s="27"/>
      <c r="CV465" s="27"/>
    </row>
    <row r="466" spans="2:100" ht="14.4" x14ac:dyDescent="0.3">
      <c r="B466" s="22"/>
      <c r="C466" s="22"/>
      <c r="D466" s="22"/>
      <c r="E466" s="22"/>
      <c r="F466" s="22"/>
      <c r="G466" s="22"/>
      <c r="H466" s="22"/>
      <c r="I466" s="22"/>
      <c r="J466" s="22"/>
      <c r="K466" s="22"/>
      <c r="L466" s="22"/>
      <c r="M466" s="22"/>
      <c r="N466" s="22"/>
      <c r="O466" s="23"/>
      <c r="P466" s="22"/>
      <c r="Q466" s="22"/>
      <c r="R466" s="22"/>
      <c r="S466" s="22"/>
      <c r="T466" s="23"/>
      <c r="U466" s="22"/>
      <c r="V466" s="22"/>
      <c r="W466" s="22"/>
      <c r="X466" s="22"/>
      <c r="Y466" s="28"/>
      <c r="Z466" s="22"/>
      <c r="AA466" s="26"/>
      <c r="AB466" s="26"/>
      <c r="AC466" s="25"/>
      <c r="AD466" s="26"/>
      <c r="AE466" s="27"/>
      <c r="AF466" s="27"/>
      <c r="AG466" s="27"/>
      <c r="AH466" s="28"/>
      <c r="AI466" s="29"/>
      <c r="AJ466" s="27"/>
      <c r="AK466" s="27"/>
      <c r="AL466" s="27"/>
      <c r="AM466" s="27"/>
      <c r="AN466" s="27"/>
      <c r="AO466" s="27"/>
      <c r="AP466" s="27"/>
      <c r="AQ466" s="27"/>
      <c r="AR466" s="27"/>
      <c r="AS466" s="27"/>
      <c r="AT466" s="29"/>
      <c r="AU466" s="27"/>
      <c r="AV466" s="27"/>
      <c r="AW466" s="27"/>
      <c r="AX466" s="29"/>
      <c r="AY466" s="27"/>
      <c r="AZ466" s="27"/>
      <c r="BA466" s="27"/>
      <c r="BB466" s="27"/>
      <c r="BC466" s="27"/>
      <c r="BD466" s="27"/>
      <c r="BE466" s="27"/>
      <c r="BF466" s="27"/>
      <c r="BG466" s="27"/>
      <c r="BH466" s="27"/>
      <c r="BI466" s="27"/>
      <c r="BJ466" s="29"/>
      <c r="BK466" s="27"/>
      <c r="BL466" s="27"/>
      <c r="BM466" s="27"/>
      <c r="BN466" s="29"/>
      <c r="BO466" s="29"/>
      <c r="BP466" s="27"/>
      <c r="BQ466" s="27"/>
      <c r="BR466" s="27"/>
      <c r="BS466" s="27"/>
      <c r="BT466" s="27"/>
      <c r="BU466" s="27"/>
      <c r="BV466" s="27"/>
      <c r="BW466" s="27"/>
      <c r="BX466" s="27"/>
      <c r="BY466" s="27"/>
      <c r="BZ466" s="27"/>
      <c r="CA466" s="27"/>
      <c r="CB466" s="27"/>
      <c r="CC466" s="27"/>
      <c r="CD466" s="27"/>
      <c r="CE466" s="27"/>
      <c r="CF466" s="27"/>
      <c r="CG466" s="27"/>
      <c r="CH466" s="27"/>
      <c r="CI466" s="27"/>
      <c r="CJ466" s="27"/>
      <c r="CK466" s="27"/>
      <c r="CL466" s="27"/>
      <c r="CM466" s="27"/>
      <c r="CN466" s="27"/>
      <c r="CO466" s="27"/>
      <c r="CP466" s="27"/>
      <c r="CQ466" s="27"/>
      <c r="CR466" s="27"/>
      <c r="CS466" s="27"/>
      <c r="CT466" s="27"/>
      <c r="CU466" s="27"/>
      <c r="CV466" s="27"/>
    </row>
    <row r="467" spans="2:100" ht="14.4" x14ac:dyDescent="0.3">
      <c r="B467" s="22"/>
      <c r="C467" s="22"/>
      <c r="D467" s="22"/>
      <c r="E467" s="22"/>
      <c r="F467" s="22"/>
      <c r="G467" s="22"/>
      <c r="H467" s="22"/>
      <c r="I467" s="22"/>
      <c r="J467" s="22"/>
      <c r="K467" s="22"/>
      <c r="L467" s="22"/>
      <c r="M467" s="22"/>
      <c r="N467" s="22"/>
      <c r="O467" s="23"/>
      <c r="P467" s="22"/>
      <c r="Q467" s="22"/>
      <c r="R467" s="22"/>
      <c r="S467" s="22"/>
      <c r="T467" s="23"/>
      <c r="U467" s="22"/>
      <c r="V467" s="22"/>
      <c r="W467" s="22"/>
      <c r="X467" s="22"/>
      <c r="Y467" s="28"/>
      <c r="Z467" s="22"/>
      <c r="AA467" s="26"/>
      <c r="AB467" s="26"/>
      <c r="AC467" s="25"/>
      <c r="AD467" s="26"/>
      <c r="AE467" s="27"/>
      <c r="AF467" s="27"/>
      <c r="AG467" s="27"/>
      <c r="AH467" s="28"/>
      <c r="AI467" s="29"/>
      <c r="AJ467" s="27"/>
      <c r="AK467" s="27"/>
      <c r="AL467" s="27"/>
      <c r="AM467" s="27"/>
      <c r="AN467" s="27"/>
      <c r="AO467" s="27"/>
      <c r="AP467" s="27"/>
      <c r="AQ467" s="27"/>
      <c r="AR467" s="27"/>
      <c r="AS467" s="27"/>
      <c r="AT467" s="29"/>
      <c r="AU467" s="27"/>
      <c r="AV467" s="27"/>
      <c r="AW467" s="27"/>
      <c r="AX467" s="29"/>
      <c r="AY467" s="27"/>
      <c r="AZ467" s="27"/>
      <c r="BA467" s="27"/>
      <c r="BB467" s="27"/>
      <c r="BC467" s="27"/>
      <c r="BD467" s="27"/>
      <c r="BE467" s="27"/>
      <c r="BF467" s="27"/>
      <c r="BG467" s="27"/>
      <c r="BH467" s="27"/>
      <c r="BI467" s="27"/>
      <c r="BJ467" s="29"/>
      <c r="BK467" s="27"/>
      <c r="BL467" s="27"/>
      <c r="BM467" s="27"/>
      <c r="BN467" s="29"/>
      <c r="BO467" s="29"/>
      <c r="BP467" s="27"/>
      <c r="BQ467" s="27"/>
      <c r="BR467" s="27"/>
      <c r="BS467" s="27"/>
      <c r="BT467" s="27"/>
      <c r="BU467" s="27"/>
      <c r="BV467" s="27"/>
      <c r="BW467" s="27"/>
      <c r="BX467" s="27"/>
      <c r="BY467" s="27"/>
      <c r="BZ467" s="27"/>
      <c r="CA467" s="27"/>
      <c r="CB467" s="27"/>
      <c r="CC467" s="27"/>
      <c r="CD467" s="27"/>
      <c r="CE467" s="27"/>
      <c r="CF467" s="27"/>
      <c r="CG467" s="27"/>
      <c r="CH467" s="27"/>
      <c r="CI467" s="27"/>
      <c r="CJ467" s="27"/>
      <c r="CK467" s="27"/>
      <c r="CL467" s="27"/>
      <c r="CM467" s="27"/>
      <c r="CN467" s="27"/>
      <c r="CO467" s="27"/>
      <c r="CP467" s="27"/>
      <c r="CQ467" s="27"/>
      <c r="CR467" s="27"/>
      <c r="CS467" s="27"/>
      <c r="CT467" s="27"/>
      <c r="CU467" s="27"/>
      <c r="CV467" s="27"/>
    </row>
    <row r="468" spans="2:100" ht="14.4" x14ac:dyDescent="0.3">
      <c r="B468" s="22"/>
      <c r="C468" s="22"/>
      <c r="D468" s="22"/>
      <c r="E468" s="22"/>
      <c r="F468" s="22"/>
      <c r="G468" s="22"/>
      <c r="H468" s="22"/>
      <c r="I468" s="22"/>
      <c r="J468" s="22"/>
      <c r="K468" s="22"/>
      <c r="L468" s="22"/>
      <c r="M468" s="22"/>
      <c r="N468" s="22"/>
      <c r="O468" s="23"/>
      <c r="P468" s="22"/>
      <c r="Q468" s="22"/>
      <c r="R468" s="22"/>
      <c r="S468" s="22"/>
      <c r="T468" s="23"/>
      <c r="U468" s="22"/>
      <c r="V468" s="22"/>
      <c r="W468" s="22"/>
      <c r="X468" s="22"/>
      <c r="Y468" s="28"/>
      <c r="Z468" s="22"/>
      <c r="AA468" s="26"/>
      <c r="AB468" s="26"/>
      <c r="AC468" s="25"/>
      <c r="AD468" s="26"/>
      <c r="AE468" s="27"/>
      <c r="AF468" s="27"/>
      <c r="AG468" s="27"/>
      <c r="AH468" s="28"/>
      <c r="AI468" s="29"/>
      <c r="AJ468" s="27"/>
      <c r="AK468" s="27"/>
      <c r="AL468" s="27"/>
      <c r="AM468" s="27"/>
      <c r="AN468" s="27"/>
      <c r="AO468" s="27"/>
      <c r="AP468" s="27"/>
      <c r="AQ468" s="27"/>
      <c r="AR468" s="27"/>
      <c r="AS468" s="27"/>
      <c r="AT468" s="29"/>
      <c r="AU468" s="27"/>
      <c r="AV468" s="27"/>
      <c r="AW468" s="27"/>
      <c r="AX468" s="29"/>
      <c r="AY468" s="27"/>
      <c r="AZ468" s="27"/>
      <c r="BA468" s="27"/>
      <c r="BB468" s="27"/>
      <c r="BC468" s="27"/>
      <c r="BD468" s="27"/>
      <c r="BE468" s="27"/>
      <c r="BF468" s="27"/>
      <c r="BG468" s="27"/>
      <c r="BH468" s="27"/>
      <c r="BI468" s="27"/>
      <c r="BJ468" s="29"/>
      <c r="BK468" s="27"/>
      <c r="BL468" s="27"/>
      <c r="BM468" s="27"/>
      <c r="BN468" s="29"/>
      <c r="BO468" s="29"/>
      <c r="BP468" s="27"/>
      <c r="BQ468" s="27"/>
      <c r="BR468" s="27"/>
      <c r="BS468" s="27"/>
      <c r="BT468" s="27"/>
      <c r="BU468" s="27"/>
      <c r="BV468" s="27"/>
      <c r="BW468" s="27"/>
      <c r="BX468" s="27"/>
      <c r="BY468" s="27"/>
      <c r="BZ468" s="27"/>
      <c r="CA468" s="27"/>
      <c r="CB468" s="27"/>
      <c r="CC468" s="27"/>
      <c r="CD468" s="27"/>
      <c r="CE468" s="27"/>
      <c r="CF468" s="27"/>
      <c r="CG468" s="27"/>
      <c r="CH468" s="27"/>
      <c r="CI468" s="27"/>
      <c r="CJ468" s="27"/>
      <c r="CK468" s="27"/>
      <c r="CL468" s="27"/>
      <c r="CM468" s="27"/>
      <c r="CN468" s="27"/>
      <c r="CO468" s="27"/>
      <c r="CP468" s="27"/>
      <c r="CQ468" s="27"/>
      <c r="CR468" s="27"/>
      <c r="CS468" s="27"/>
      <c r="CT468" s="27"/>
      <c r="CU468" s="27"/>
      <c r="CV468" s="27"/>
    </row>
    <row r="469" spans="2:100" ht="14.4" x14ac:dyDescent="0.3">
      <c r="B469" s="22"/>
      <c r="C469" s="22"/>
      <c r="D469" s="22"/>
      <c r="E469" s="22"/>
      <c r="F469" s="22"/>
      <c r="G469" s="22"/>
      <c r="H469" s="22"/>
      <c r="I469" s="22"/>
      <c r="J469" s="22"/>
      <c r="K469" s="22"/>
      <c r="L469" s="22"/>
      <c r="M469" s="22"/>
      <c r="N469" s="22"/>
      <c r="O469" s="23"/>
      <c r="P469" s="22"/>
      <c r="Q469" s="22"/>
      <c r="R469" s="22"/>
      <c r="S469" s="22"/>
      <c r="T469" s="23"/>
      <c r="U469" s="22"/>
      <c r="V469" s="22"/>
      <c r="W469" s="22"/>
      <c r="X469" s="22"/>
      <c r="Y469" s="28"/>
      <c r="Z469" s="22"/>
      <c r="AA469" s="26"/>
      <c r="AB469" s="26"/>
      <c r="AC469" s="25"/>
      <c r="AD469" s="26"/>
      <c r="AE469" s="27"/>
      <c r="AF469" s="27"/>
      <c r="AG469" s="27"/>
      <c r="AH469" s="28"/>
      <c r="AI469" s="29"/>
      <c r="AJ469" s="27"/>
      <c r="AK469" s="27"/>
      <c r="AL469" s="27"/>
      <c r="AM469" s="27"/>
      <c r="AN469" s="27"/>
      <c r="AO469" s="27"/>
      <c r="AP469" s="27"/>
      <c r="AQ469" s="27"/>
      <c r="AR469" s="27"/>
      <c r="AS469" s="27"/>
      <c r="AT469" s="29"/>
      <c r="AU469" s="27"/>
      <c r="AV469" s="27"/>
      <c r="AW469" s="27"/>
      <c r="AX469" s="29"/>
      <c r="AY469" s="27"/>
      <c r="AZ469" s="27"/>
      <c r="BA469" s="27"/>
      <c r="BB469" s="27"/>
      <c r="BC469" s="27"/>
      <c r="BD469" s="27"/>
      <c r="BE469" s="27"/>
      <c r="BF469" s="27"/>
      <c r="BG469" s="27"/>
      <c r="BH469" s="27"/>
      <c r="BI469" s="27"/>
      <c r="BJ469" s="29"/>
      <c r="BK469" s="27"/>
      <c r="BL469" s="27"/>
      <c r="BM469" s="27"/>
      <c r="BN469" s="29"/>
      <c r="BO469" s="29"/>
      <c r="BP469" s="27"/>
      <c r="BQ469" s="27"/>
      <c r="BR469" s="27"/>
      <c r="BS469" s="27"/>
      <c r="BT469" s="27"/>
      <c r="BU469" s="27"/>
      <c r="BV469" s="27"/>
      <c r="BW469" s="27"/>
      <c r="BX469" s="27"/>
      <c r="BY469" s="27"/>
      <c r="BZ469" s="27"/>
      <c r="CA469" s="27"/>
      <c r="CB469" s="27"/>
      <c r="CC469" s="27"/>
      <c r="CD469" s="27"/>
      <c r="CE469" s="27"/>
      <c r="CF469" s="27"/>
      <c r="CG469" s="27"/>
      <c r="CH469" s="27"/>
      <c r="CI469" s="27"/>
      <c r="CJ469" s="27"/>
      <c r="CK469" s="27"/>
      <c r="CL469" s="27"/>
      <c r="CM469" s="27"/>
      <c r="CN469" s="27"/>
      <c r="CO469" s="27"/>
      <c r="CP469" s="27"/>
      <c r="CQ469" s="27"/>
      <c r="CR469" s="27"/>
      <c r="CS469" s="27"/>
      <c r="CT469" s="27"/>
      <c r="CU469" s="27"/>
      <c r="CV469" s="27"/>
    </row>
    <row r="470" spans="2:100" ht="14.4" x14ac:dyDescent="0.3">
      <c r="B470" s="22"/>
      <c r="C470" s="22"/>
      <c r="D470" s="22"/>
      <c r="E470" s="22"/>
      <c r="F470" s="22"/>
      <c r="G470" s="22"/>
      <c r="H470" s="22"/>
      <c r="I470" s="22"/>
      <c r="J470" s="22"/>
      <c r="K470" s="22"/>
      <c r="L470" s="22"/>
      <c r="M470" s="22"/>
      <c r="N470" s="22"/>
      <c r="O470" s="23"/>
      <c r="P470" s="22"/>
      <c r="Q470" s="22"/>
      <c r="R470" s="22"/>
      <c r="S470" s="22"/>
      <c r="T470" s="23"/>
      <c r="U470" s="22"/>
      <c r="V470" s="22"/>
      <c r="W470" s="22"/>
      <c r="X470" s="22"/>
      <c r="Y470" s="28"/>
      <c r="Z470" s="22"/>
      <c r="AA470" s="26"/>
      <c r="AB470" s="26"/>
      <c r="AC470" s="25"/>
      <c r="AD470" s="26"/>
      <c r="AE470" s="27"/>
      <c r="AF470" s="27"/>
      <c r="AG470" s="27"/>
      <c r="AH470" s="28"/>
      <c r="AI470" s="29"/>
      <c r="AJ470" s="27"/>
      <c r="AK470" s="27"/>
      <c r="AL470" s="27"/>
      <c r="AM470" s="27"/>
      <c r="AN470" s="27"/>
      <c r="AO470" s="27"/>
      <c r="AP470" s="27"/>
      <c r="AQ470" s="27"/>
      <c r="AR470" s="27"/>
      <c r="AS470" s="27"/>
      <c r="AT470" s="29"/>
      <c r="AU470" s="27"/>
      <c r="AV470" s="27"/>
      <c r="AW470" s="27"/>
      <c r="AX470" s="29"/>
      <c r="AY470" s="27"/>
      <c r="AZ470" s="27"/>
      <c r="BA470" s="27"/>
      <c r="BB470" s="27"/>
      <c r="BC470" s="27"/>
      <c r="BD470" s="27"/>
      <c r="BE470" s="27"/>
      <c r="BF470" s="27"/>
      <c r="BG470" s="27"/>
      <c r="BH470" s="27"/>
      <c r="BI470" s="27"/>
      <c r="BJ470" s="29"/>
      <c r="BK470" s="27"/>
      <c r="BL470" s="27"/>
      <c r="BM470" s="27"/>
      <c r="BN470" s="29"/>
      <c r="BO470" s="29"/>
      <c r="BP470" s="27"/>
      <c r="BQ470" s="27"/>
      <c r="BR470" s="27"/>
      <c r="BS470" s="27"/>
      <c r="BT470" s="27"/>
      <c r="BU470" s="27"/>
      <c r="BV470" s="27"/>
      <c r="BW470" s="27"/>
      <c r="BX470" s="27"/>
      <c r="BY470" s="27"/>
      <c r="BZ470" s="27"/>
      <c r="CA470" s="27"/>
      <c r="CB470" s="27"/>
      <c r="CC470" s="27"/>
      <c r="CD470" s="27"/>
      <c r="CE470" s="27"/>
      <c r="CF470" s="27"/>
      <c r="CG470" s="27"/>
      <c r="CH470" s="27"/>
      <c r="CI470" s="27"/>
      <c r="CJ470" s="27"/>
      <c r="CK470" s="27"/>
      <c r="CL470" s="27"/>
      <c r="CM470" s="27"/>
      <c r="CN470" s="27"/>
      <c r="CO470" s="27"/>
      <c r="CP470" s="27"/>
      <c r="CQ470" s="27"/>
      <c r="CR470" s="27"/>
      <c r="CS470" s="27"/>
      <c r="CT470" s="27"/>
      <c r="CU470" s="27"/>
      <c r="CV470" s="27"/>
    </row>
    <row r="471" spans="2:100" ht="14.4" x14ac:dyDescent="0.3">
      <c r="B471" s="22"/>
      <c r="C471" s="22"/>
      <c r="D471" s="22"/>
      <c r="E471" s="22"/>
      <c r="F471" s="22"/>
      <c r="G471" s="22"/>
      <c r="H471" s="22"/>
      <c r="I471" s="22"/>
      <c r="J471" s="22"/>
      <c r="K471" s="22"/>
      <c r="L471" s="22"/>
      <c r="M471" s="22"/>
      <c r="N471" s="22"/>
      <c r="O471" s="23"/>
      <c r="P471" s="22"/>
      <c r="Q471" s="22"/>
      <c r="R471" s="22"/>
      <c r="S471" s="22"/>
      <c r="T471" s="23"/>
      <c r="U471" s="22"/>
      <c r="V471" s="22"/>
      <c r="W471" s="22"/>
      <c r="X471" s="22"/>
      <c r="Y471" s="28"/>
      <c r="Z471" s="22"/>
      <c r="AA471" s="26"/>
      <c r="AB471" s="26"/>
      <c r="AC471" s="25"/>
      <c r="AD471" s="26"/>
      <c r="AE471" s="27"/>
      <c r="AF471" s="27"/>
      <c r="AG471" s="27"/>
      <c r="AH471" s="28"/>
      <c r="AI471" s="29"/>
      <c r="AJ471" s="27"/>
      <c r="AK471" s="27"/>
      <c r="AL471" s="27"/>
      <c r="AM471" s="27"/>
      <c r="AN471" s="27"/>
      <c r="AO471" s="27"/>
      <c r="AP471" s="27"/>
      <c r="AQ471" s="27"/>
      <c r="AR471" s="27"/>
      <c r="AS471" s="27"/>
      <c r="AT471" s="29"/>
      <c r="AU471" s="27"/>
      <c r="AV471" s="27"/>
      <c r="AW471" s="27"/>
      <c r="AX471" s="29"/>
      <c r="AY471" s="27"/>
      <c r="AZ471" s="27"/>
      <c r="BA471" s="27"/>
      <c r="BB471" s="27"/>
      <c r="BC471" s="27"/>
      <c r="BD471" s="27"/>
      <c r="BE471" s="27"/>
      <c r="BF471" s="27"/>
      <c r="BG471" s="27"/>
      <c r="BH471" s="27"/>
      <c r="BI471" s="27"/>
      <c r="BJ471" s="29"/>
      <c r="BK471" s="27"/>
      <c r="BL471" s="27"/>
      <c r="BM471" s="27"/>
      <c r="BN471" s="29"/>
      <c r="BO471" s="29"/>
      <c r="BP471" s="27"/>
      <c r="BQ471" s="27"/>
      <c r="BR471" s="27"/>
      <c r="BS471" s="27"/>
      <c r="BT471" s="27"/>
      <c r="BU471" s="27"/>
      <c r="BV471" s="27"/>
      <c r="BW471" s="27"/>
      <c r="BX471" s="27"/>
      <c r="BY471" s="27"/>
      <c r="BZ471" s="27"/>
      <c r="CA471" s="27"/>
      <c r="CB471" s="27"/>
      <c r="CC471" s="27"/>
      <c r="CD471" s="27"/>
      <c r="CE471" s="27"/>
      <c r="CF471" s="27"/>
      <c r="CG471" s="27"/>
      <c r="CH471" s="27"/>
      <c r="CI471" s="27"/>
      <c r="CJ471" s="27"/>
      <c r="CK471" s="27"/>
      <c r="CL471" s="27"/>
      <c r="CM471" s="27"/>
      <c r="CN471" s="27"/>
      <c r="CO471" s="27"/>
      <c r="CP471" s="27"/>
      <c r="CQ471" s="27"/>
      <c r="CR471" s="27"/>
      <c r="CS471" s="27"/>
      <c r="CT471" s="27"/>
      <c r="CU471" s="27"/>
      <c r="CV471" s="27"/>
    </row>
    <row r="472" spans="2:100" ht="14.4" x14ac:dyDescent="0.3">
      <c r="B472" s="22"/>
      <c r="C472" s="22"/>
      <c r="D472" s="22"/>
      <c r="E472" s="22"/>
      <c r="F472" s="22"/>
      <c r="G472" s="22"/>
      <c r="H472" s="22"/>
      <c r="I472" s="22"/>
      <c r="J472" s="22"/>
      <c r="K472" s="22"/>
      <c r="L472" s="22"/>
      <c r="M472" s="22"/>
      <c r="N472" s="22"/>
      <c r="O472" s="23"/>
      <c r="P472" s="22"/>
      <c r="Q472" s="22"/>
      <c r="R472" s="22"/>
      <c r="S472" s="22"/>
      <c r="T472" s="23"/>
      <c r="U472" s="22"/>
      <c r="V472" s="22"/>
      <c r="W472" s="22"/>
      <c r="X472" s="22"/>
      <c r="Y472" s="28"/>
      <c r="Z472" s="22"/>
      <c r="AA472" s="26"/>
      <c r="AB472" s="26"/>
      <c r="AC472" s="25"/>
      <c r="AD472" s="26"/>
      <c r="AE472" s="27"/>
      <c r="AF472" s="27"/>
      <c r="AG472" s="27"/>
      <c r="AH472" s="28"/>
      <c r="AI472" s="29"/>
      <c r="AJ472" s="27"/>
      <c r="AK472" s="27"/>
      <c r="AL472" s="27"/>
      <c r="AM472" s="27"/>
      <c r="AN472" s="27"/>
      <c r="AO472" s="27"/>
      <c r="AP472" s="27"/>
      <c r="AQ472" s="27"/>
      <c r="AR472" s="27"/>
      <c r="AS472" s="27"/>
      <c r="AT472" s="29"/>
      <c r="AU472" s="27"/>
      <c r="AV472" s="27"/>
      <c r="AW472" s="27"/>
      <c r="AX472" s="29"/>
      <c r="AY472" s="27"/>
      <c r="AZ472" s="27"/>
      <c r="BA472" s="27"/>
      <c r="BB472" s="27"/>
      <c r="BC472" s="27"/>
      <c r="BD472" s="27"/>
      <c r="BE472" s="27"/>
      <c r="BF472" s="27"/>
      <c r="BG472" s="27"/>
      <c r="BH472" s="27"/>
      <c r="BI472" s="27"/>
      <c r="BJ472" s="29"/>
      <c r="BK472" s="27"/>
      <c r="BL472" s="27"/>
      <c r="BM472" s="27"/>
      <c r="BN472" s="29"/>
      <c r="BO472" s="29"/>
      <c r="BP472" s="27"/>
      <c r="BQ472" s="27"/>
      <c r="BR472" s="27"/>
      <c r="BS472" s="27"/>
      <c r="BT472" s="27"/>
      <c r="BU472" s="27"/>
      <c r="BV472" s="27"/>
      <c r="BW472" s="27"/>
      <c r="BX472" s="27"/>
      <c r="BY472" s="27"/>
      <c r="BZ472" s="27"/>
      <c r="CA472" s="27"/>
      <c r="CB472" s="27"/>
      <c r="CC472" s="27"/>
      <c r="CD472" s="27"/>
      <c r="CE472" s="27"/>
      <c r="CF472" s="27"/>
      <c r="CG472" s="27"/>
      <c r="CH472" s="27"/>
      <c r="CI472" s="27"/>
      <c r="CJ472" s="27"/>
      <c r="CK472" s="27"/>
      <c r="CL472" s="27"/>
      <c r="CM472" s="27"/>
      <c r="CN472" s="27"/>
      <c r="CO472" s="27"/>
      <c r="CP472" s="27"/>
      <c r="CQ472" s="27"/>
      <c r="CR472" s="27"/>
      <c r="CS472" s="27"/>
      <c r="CT472" s="27"/>
      <c r="CU472" s="27"/>
      <c r="CV472" s="27"/>
    </row>
    <row r="473" spans="2:100" ht="14.4" x14ac:dyDescent="0.3">
      <c r="B473" s="22"/>
      <c r="C473" s="22"/>
      <c r="D473" s="22"/>
      <c r="E473" s="22"/>
      <c r="F473" s="22"/>
      <c r="G473" s="22"/>
      <c r="H473" s="22"/>
      <c r="I473" s="22"/>
      <c r="J473" s="22"/>
      <c r="K473" s="22"/>
      <c r="L473" s="22"/>
      <c r="M473" s="22"/>
      <c r="N473" s="22"/>
      <c r="O473" s="23"/>
      <c r="P473" s="22"/>
      <c r="Q473" s="22"/>
      <c r="R473" s="22"/>
      <c r="S473" s="22"/>
      <c r="T473" s="23"/>
      <c r="U473" s="22"/>
      <c r="V473" s="22"/>
      <c r="W473" s="22"/>
      <c r="X473" s="22"/>
      <c r="Y473" s="28"/>
      <c r="Z473" s="22"/>
      <c r="AA473" s="26"/>
      <c r="AB473" s="26"/>
      <c r="AC473" s="25"/>
      <c r="AD473" s="26"/>
      <c r="AE473" s="27"/>
      <c r="AF473" s="27"/>
      <c r="AG473" s="27"/>
      <c r="AH473" s="28"/>
      <c r="AI473" s="29"/>
      <c r="AJ473" s="27"/>
      <c r="AK473" s="27"/>
      <c r="AL473" s="27"/>
      <c r="AM473" s="27"/>
      <c r="AN473" s="27"/>
      <c r="AO473" s="27"/>
      <c r="AP473" s="27"/>
      <c r="AQ473" s="27"/>
      <c r="AR473" s="27"/>
      <c r="AS473" s="27"/>
      <c r="AT473" s="29"/>
      <c r="AU473" s="27"/>
      <c r="AV473" s="27"/>
      <c r="AW473" s="27"/>
      <c r="AX473" s="29"/>
      <c r="AY473" s="27"/>
      <c r="AZ473" s="27"/>
      <c r="BA473" s="27"/>
      <c r="BB473" s="27"/>
      <c r="BC473" s="27"/>
      <c r="BD473" s="27"/>
      <c r="BE473" s="27"/>
      <c r="BF473" s="27"/>
      <c r="BG473" s="27"/>
      <c r="BH473" s="27"/>
      <c r="BI473" s="27"/>
      <c r="BJ473" s="29"/>
      <c r="BK473" s="27"/>
      <c r="BL473" s="27"/>
      <c r="BM473" s="27"/>
      <c r="BN473" s="29"/>
      <c r="BO473" s="29"/>
      <c r="BP473" s="27"/>
      <c r="BQ473" s="27"/>
      <c r="BR473" s="27"/>
      <c r="BS473" s="27"/>
      <c r="BT473" s="27"/>
      <c r="BU473" s="27"/>
      <c r="BV473" s="27"/>
      <c r="BW473" s="27"/>
      <c r="BX473" s="27"/>
      <c r="BY473" s="27"/>
      <c r="BZ473" s="27"/>
      <c r="CA473" s="27"/>
      <c r="CB473" s="27"/>
      <c r="CC473" s="27"/>
      <c r="CD473" s="27"/>
      <c r="CE473" s="27"/>
      <c r="CF473" s="27"/>
      <c r="CG473" s="27"/>
      <c r="CH473" s="27"/>
      <c r="CI473" s="27"/>
      <c r="CJ473" s="27"/>
      <c r="CK473" s="27"/>
      <c r="CL473" s="27"/>
      <c r="CM473" s="27"/>
      <c r="CN473" s="27"/>
      <c r="CO473" s="27"/>
      <c r="CP473" s="27"/>
      <c r="CQ473" s="27"/>
      <c r="CR473" s="27"/>
      <c r="CS473" s="27"/>
      <c r="CT473" s="27"/>
      <c r="CU473" s="27"/>
      <c r="CV473" s="27"/>
    </row>
    <row r="474" spans="2:100" ht="14.4" x14ac:dyDescent="0.3">
      <c r="B474" s="22"/>
      <c r="C474" s="22"/>
      <c r="D474" s="22"/>
      <c r="E474" s="22"/>
      <c r="F474" s="22"/>
      <c r="G474" s="22"/>
      <c r="H474" s="22"/>
      <c r="I474" s="22"/>
      <c r="J474" s="22"/>
      <c r="K474" s="22"/>
      <c r="L474" s="22"/>
      <c r="M474" s="22"/>
      <c r="N474" s="22"/>
      <c r="O474" s="23"/>
      <c r="P474" s="22"/>
      <c r="Q474" s="22"/>
      <c r="R474" s="22"/>
      <c r="S474" s="22"/>
      <c r="T474" s="23"/>
      <c r="U474" s="22"/>
      <c r="V474" s="22"/>
      <c r="W474" s="22"/>
      <c r="X474" s="22"/>
      <c r="Y474" s="28"/>
      <c r="Z474" s="22"/>
      <c r="AA474" s="26"/>
      <c r="AB474" s="26"/>
      <c r="AC474" s="25"/>
      <c r="AD474" s="26"/>
      <c r="AE474" s="27"/>
      <c r="AF474" s="27"/>
      <c r="AG474" s="27"/>
      <c r="AH474" s="28"/>
      <c r="AI474" s="29"/>
      <c r="AJ474" s="27"/>
      <c r="AK474" s="27"/>
      <c r="AL474" s="27"/>
      <c r="AM474" s="27"/>
      <c r="AN474" s="27"/>
      <c r="AO474" s="27"/>
      <c r="AP474" s="27"/>
      <c r="AQ474" s="27"/>
      <c r="AR474" s="27"/>
      <c r="AS474" s="27"/>
      <c r="AT474" s="29"/>
      <c r="AU474" s="27"/>
      <c r="AV474" s="27"/>
      <c r="AW474" s="27"/>
      <c r="AX474" s="29"/>
      <c r="AY474" s="27"/>
      <c r="AZ474" s="27"/>
      <c r="BA474" s="27"/>
      <c r="BB474" s="27"/>
      <c r="BC474" s="27"/>
      <c r="BD474" s="27"/>
      <c r="BE474" s="27"/>
      <c r="BF474" s="27"/>
      <c r="BG474" s="27"/>
      <c r="BH474" s="27"/>
      <c r="BI474" s="27"/>
      <c r="BJ474" s="29"/>
      <c r="BK474" s="27"/>
      <c r="BL474" s="27"/>
      <c r="BM474" s="27"/>
      <c r="BN474" s="29"/>
      <c r="BO474" s="29"/>
      <c r="BP474" s="27"/>
      <c r="BQ474" s="27"/>
      <c r="BR474" s="27"/>
      <c r="BS474" s="27"/>
      <c r="BT474" s="27"/>
      <c r="BU474" s="27"/>
      <c r="BV474" s="27"/>
      <c r="BW474" s="27"/>
      <c r="BX474" s="27"/>
      <c r="BY474" s="27"/>
      <c r="BZ474" s="27"/>
      <c r="CA474" s="27"/>
      <c r="CB474" s="27"/>
      <c r="CC474" s="27"/>
      <c r="CD474" s="27"/>
      <c r="CE474" s="27"/>
      <c r="CF474" s="27"/>
      <c r="CG474" s="27"/>
      <c r="CH474" s="27"/>
      <c r="CI474" s="27"/>
      <c r="CJ474" s="27"/>
      <c r="CK474" s="27"/>
      <c r="CL474" s="27"/>
      <c r="CM474" s="27"/>
      <c r="CN474" s="27"/>
      <c r="CO474" s="27"/>
      <c r="CP474" s="27"/>
      <c r="CQ474" s="27"/>
      <c r="CR474" s="27"/>
      <c r="CS474" s="27"/>
      <c r="CT474" s="27"/>
      <c r="CU474" s="27"/>
      <c r="CV474" s="27"/>
    </row>
    <row r="475" spans="2:100" ht="14.4" x14ac:dyDescent="0.3">
      <c r="B475" s="22"/>
      <c r="C475" s="22"/>
      <c r="D475" s="22"/>
      <c r="E475" s="22"/>
      <c r="F475" s="22"/>
      <c r="G475" s="22"/>
      <c r="H475" s="22"/>
      <c r="I475" s="22"/>
      <c r="J475" s="22"/>
      <c r="K475" s="22"/>
      <c r="L475" s="22"/>
      <c r="M475" s="22"/>
      <c r="N475" s="22"/>
      <c r="O475" s="23"/>
      <c r="P475" s="22"/>
      <c r="Q475" s="22"/>
      <c r="R475" s="22"/>
      <c r="S475" s="22"/>
      <c r="T475" s="23"/>
      <c r="U475" s="22"/>
      <c r="V475" s="22"/>
      <c r="W475" s="22"/>
      <c r="X475" s="22"/>
      <c r="Y475" s="28"/>
      <c r="Z475" s="22"/>
      <c r="AA475" s="26"/>
      <c r="AB475" s="26"/>
      <c r="AC475" s="25"/>
      <c r="AD475" s="26"/>
      <c r="AE475" s="27"/>
      <c r="AF475" s="27"/>
      <c r="AG475" s="27"/>
      <c r="AH475" s="28"/>
      <c r="AI475" s="29"/>
      <c r="AJ475" s="27"/>
      <c r="AK475" s="27"/>
      <c r="AL475" s="27"/>
      <c r="AM475" s="27"/>
      <c r="AN475" s="27"/>
      <c r="AO475" s="27"/>
      <c r="AP475" s="27"/>
      <c r="AQ475" s="27"/>
      <c r="AR475" s="27"/>
      <c r="AS475" s="27"/>
      <c r="AT475" s="29"/>
      <c r="AU475" s="27"/>
      <c r="AV475" s="27"/>
      <c r="AW475" s="27"/>
      <c r="AX475" s="29"/>
      <c r="AY475" s="27"/>
      <c r="AZ475" s="27"/>
      <c r="BA475" s="27"/>
      <c r="BB475" s="27"/>
      <c r="BC475" s="27"/>
      <c r="BD475" s="27"/>
      <c r="BE475" s="27"/>
      <c r="BF475" s="27"/>
      <c r="BG475" s="27"/>
      <c r="BH475" s="27"/>
      <c r="BI475" s="27"/>
      <c r="BJ475" s="29"/>
      <c r="BK475" s="27"/>
      <c r="BL475" s="27"/>
      <c r="BM475" s="27"/>
      <c r="BN475" s="29"/>
      <c r="BO475" s="29"/>
      <c r="BP475" s="27"/>
      <c r="BQ475" s="27"/>
      <c r="BR475" s="27"/>
      <c r="BS475" s="27"/>
      <c r="BT475" s="27"/>
      <c r="BU475" s="27"/>
      <c r="BV475" s="27"/>
      <c r="BW475" s="27"/>
      <c r="BX475" s="27"/>
      <c r="BY475" s="27"/>
      <c r="BZ475" s="27"/>
      <c r="CA475" s="27"/>
      <c r="CB475" s="27"/>
      <c r="CC475" s="27"/>
      <c r="CD475" s="27"/>
      <c r="CE475" s="27"/>
      <c r="CF475" s="27"/>
      <c r="CG475" s="27"/>
      <c r="CH475" s="27"/>
      <c r="CI475" s="27"/>
      <c r="CJ475" s="27"/>
      <c r="CK475" s="27"/>
      <c r="CL475" s="27"/>
      <c r="CM475" s="27"/>
      <c r="CN475" s="27"/>
      <c r="CO475" s="27"/>
      <c r="CP475" s="27"/>
      <c r="CQ475" s="27"/>
      <c r="CR475" s="27"/>
      <c r="CS475" s="27"/>
      <c r="CT475" s="27"/>
      <c r="CU475" s="27"/>
      <c r="CV475" s="27"/>
    </row>
    <row r="476" spans="2:100" ht="14.4" x14ac:dyDescent="0.3">
      <c r="B476" s="22"/>
      <c r="C476" s="22"/>
      <c r="D476" s="22"/>
      <c r="E476" s="22"/>
      <c r="F476" s="22"/>
      <c r="G476" s="22"/>
      <c r="H476" s="22"/>
      <c r="I476" s="22"/>
      <c r="J476" s="22"/>
      <c r="K476" s="22"/>
      <c r="L476" s="22"/>
      <c r="M476" s="22"/>
      <c r="N476" s="22"/>
      <c r="O476" s="23"/>
      <c r="P476" s="22"/>
      <c r="Q476" s="22"/>
      <c r="R476" s="22"/>
      <c r="S476" s="22"/>
      <c r="T476" s="23"/>
      <c r="U476" s="22"/>
      <c r="V476" s="22"/>
      <c r="W476" s="22"/>
      <c r="X476" s="22"/>
      <c r="Y476" s="28"/>
      <c r="Z476" s="22"/>
      <c r="AA476" s="26"/>
      <c r="AB476" s="26"/>
      <c r="AC476" s="25"/>
      <c r="AD476" s="26"/>
      <c r="AE476" s="27"/>
      <c r="AF476" s="27"/>
      <c r="AG476" s="27"/>
      <c r="AH476" s="28"/>
      <c r="AI476" s="29"/>
      <c r="AJ476" s="27"/>
      <c r="AK476" s="27"/>
      <c r="AL476" s="27"/>
      <c r="AM476" s="27"/>
      <c r="AN476" s="27"/>
      <c r="AO476" s="27"/>
      <c r="AP476" s="27"/>
      <c r="AQ476" s="27"/>
      <c r="AR476" s="27"/>
      <c r="AS476" s="27"/>
      <c r="AT476" s="29"/>
      <c r="AU476" s="27"/>
      <c r="AV476" s="27"/>
      <c r="AW476" s="27"/>
      <c r="AX476" s="29"/>
      <c r="AY476" s="27"/>
      <c r="AZ476" s="27"/>
      <c r="BA476" s="27"/>
      <c r="BB476" s="27"/>
      <c r="BC476" s="27"/>
      <c r="BD476" s="27"/>
      <c r="BE476" s="27"/>
      <c r="BF476" s="27"/>
      <c r="BG476" s="27"/>
      <c r="BH476" s="27"/>
      <c r="BI476" s="27"/>
      <c r="BJ476" s="29"/>
      <c r="BK476" s="27"/>
      <c r="BL476" s="27"/>
      <c r="BM476" s="27"/>
      <c r="BN476" s="29"/>
      <c r="BO476" s="29"/>
      <c r="BP476" s="27"/>
      <c r="BQ476" s="27"/>
      <c r="BR476" s="27"/>
      <c r="BS476" s="27"/>
      <c r="BT476" s="27"/>
      <c r="BU476" s="27"/>
      <c r="BV476" s="27"/>
      <c r="BW476" s="27"/>
      <c r="BX476" s="27"/>
      <c r="BY476" s="27"/>
      <c r="BZ476" s="27"/>
      <c r="CA476" s="27"/>
      <c r="CB476" s="27"/>
      <c r="CC476" s="27"/>
      <c r="CD476" s="27"/>
      <c r="CE476" s="27"/>
      <c r="CF476" s="27"/>
      <c r="CG476" s="27"/>
      <c r="CH476" s="27"/>
      <c r="CI476" s="27"/>
      <c r="CJ476" s="27"/>
      <c r="CK476" s="27"/>
      <c r="CL476" s="27"/>
      <c r="CM476" s="27"/>
      <c r="CN476" s="27"/>
      <c r="CO476" s="27"/>
      <c r="CP476" s="27"/>
      <c r="CQ476" s="27"/>
      <c r="CR476" s="27"/>
      <c r="CS476" s="27"/>
      <c r="CT476" s="27"/>
      <c r="CU476" s="27"/>
      <c r="CV476" s="27"/>
    </row>
    <row r="477" spans="2:100" ht="14.4" x14ac:dyDescent="0.3">
      <c r="B477" s="22"/>
      <c r="C477" s="22"/>
      <c r="D477" s="22"/>
      <c r="E477" s="22"/>
      <c r="F477" s="22"/>
      <c r="G477" s="22"/>
      <c r="H477" s="22"/>
      <c r="I477" s="22"/>
      <c r="J477" s="22"/>
      <c r="K477" s="22"/>
      <c r="L477" s="22"/>
      <c r="M477" s="22"/>
      <c r="N477" s="22"/>
      <c r="O477" s="23"/>
      <c r="P477" s="22"/>
      <c r="Q477" s="22"/>
      <c r="R477" s="22"/>
      <c r="S477" s="22"/>
      <c r="T477" s="23"/>
      <c r="U477" s="22"/>
      <c r="V477" s="22"/>
      <c r="W477" s="22"/>
      <c r="X477" s="22"/>
      <c r="Y477" s="28"/>
      <c r="Z477" s="22"/>
      <c r="AA477" s="26"/>
      <c r="AB477" s="26"/>
      <c r="AC477" s="25"/>
      <c r="AD477" s="26"/>
      <c r="AE477" s="27"/>
      <c r="AF477" s="27"/>
      <c r="AG477" s="27"/>
      <c r="AH477" s="28"/>
      <c r="AI477" s="29"/>
      <c r="AJ477" s="27"/>
      <c r="AK477" s="27"/>
      <c r="AL477" s="27"/>
      <c r="AM477" s="27"/>
      <c r="AN477" s="27"/>
      <c r="AO477" s="27"/>
      <c r="AP477" s="27"/>
      <c r="AQ477" s="27"/>
      <c r="AR477" s="27"/>
      <c r="AS477" s="27"/>
      <c r="AT477" s="29"/>
      <c r="AU477" s="27"/>
      <c r="AV477" s="27"/>
      <c r="AW477" s="27"/>
      <c r="AX477" s="29"/>
      <c r="AY477" s="27"/>
      <c r="AZ477" s="27"/>
      <c r="BA477" s="27"/>
      <c r="BB477" s="27"/>
      <c r="BC477" s="27"/>
      <c r="BD477" s="27"/>
      <c r="BE477" s="27"/>
      <c r="BF477" s="27"/>
      <c r="BG477" s="27"/>
      <c r="BH477" s="27"/>
      <c r="BI477" s="27"/>
      <c r="BJ477" s="29"/>
      <c r="BK477" s="27"/>
      <c r="BL477" s="27"/>
      <c r="BM477" s="27"/>
      <c r="BN477" s="29"/>
      <c r="BO477" s="29"/>
      <c r="BP477" s="27"/>
      <c r="BQ477" s="27"/>
      <c r="BR477" s="27"/>
      <c r="BS477" s="27"/>
      <c r="BT477" s="27"/>
      <c r="BU477" s="27"/>
      <c r="BV477" s="27"/>
      <c r="BW477" s="27"/>
      <c r="BX477" s="27"/>
      <c r="BY477" s="27"/>
      <c r="BZ477" s="27"/>
      <c r="CA477" s="27"/>
      <c r="CB477" s="27"/>
      <c r="CC477" s="27"/>
      <c r="CD477" s="27"/>
      <c r="CE477" s="27"/>
      <c r="CF477" s="27"/>
      <c r="CG477" s="27"/>
      <c r="CH477" s="27"/>
      <c r="CI477" s="27"/>
      <c r="CJ477" s="27"/>
      <c r="CK477" s="27"/>
      <c r="CL477" s="27"/>
      <c r="CM477" s="27"/>
      <c r="CN477" s="27"/>
      <c r="CO477" s="27"/>
      <c r="CP477" s="27"/>
      <c r="CQ477" s="27"/>
      <c r="CR477" s="27"/>
      <c r="CS477" s="27"/>
      <c r="CT477" s="27"/>
      <c r="CU477" s="27"/>
      <c r="CV477" s="27"/>
    </row>
    <row r="478" spans="2:100" ht="14.4" x14ac:dyDescent="0.3">
      <c r="B478" s="22"/>
      <c r="C478" s="22"/>
      <c r="D478" s="22"/>
      <c r="E478" s="22"/>
      <c r="F478" s="22"/>
      <c r="G478" s="22"/>
      <c r="H478" s="22"/>
      <c r="I478" s="22"/>
      <c r="J478" s="22"/>
      <c r="K478" s="22"/>
      <c r="L478" s="22"/>
      <c r="M478" s="22"/>
      <c r="N478" s="22"/>
      <c r="O478" s="23"/>
      <c r="P478" s="22"/>
      <c r="Q478" s="22"/>
      <c r="R478" s="22"/>
      <c r="S478" s="22"/>
      <c r="T478" s="23"/>
      <c r="U478" s="22"/>
      <c r="V478" s="22"/>
      <c r="W478" s="22"/>
      <c r="X478" s="22"/>
      <c r="Y478" s="28"/>
      <c r="Z478" s="22"/>
      <c r="AA478" s="26"/>
      <c r="AB478" s="26"/>
      <c r="AC478" s="25"/>
      <c r="AD478" s="26"/>
      <c r="AE478" s="27"/>
      <c r="AF478" s="27"/>
      <c r="AG478" s="27"/>
      <c r="AH478" s="28"/>
      <c r="AI478" s="29"/>
      <c r="AJ478" s="27"/>
      <c r="AK478" s="27"/>
      <c r="AL478" s="27"/>
      <c r="AM478" s="27"/>
      <c r="AN478" s="27"/>
      <c r="AO478" s="27"/>
      <c r="AP478" s="27"/>
      <c r="AQ478" s="27"/>
      <c r="AR478" s="27"/>
      <c r="AS478" s="27"/>
      <c r="AT478" s="29"/>
      <c r="AU478" s="27"/>
      <c r="AV478" s="27"/>
      <c r="AW478" s="27"/>
      <c r="AX478" s="29"/>
      <c r="AY478" s="27"/>
      <c r="AZ478" s="27"/>
      <c r="BA478" s="27"/>
      <c r="BB478" s="27"/>
      <c r="BC478" s="27"/>
      <c r="BD478" s="27"/>
      <c r="BE478" s="27"/>
      <c r="BF478" s="27"/>
      <c r="BG478" s="27"/>
      <c r="BH478" s="27"/>
      <c r="BI478" s="27"/>
      <c r="BJ478" s="29"/>
      <c r="BK478" s="27"/>
      <c r="BL478" s="27"/>
      <c r="BM478" s="27"/>
      <c r="BN478" s="29"/>
      <c r="BO478" s="29"/>
      <c r="BP478" s="27"/>
      <c r="BQ478" s="27"/>
      <c r="BR478" s="27"/>
      <c r="BS478" s="27"/>
      <c r="BT478" s="27"/>
      <c r="BU478" s="27"/>
      <c r="BV478" s="27"/>
      <c r="BW478" s="27"/>
      <c r="BX478" s="27"/>
      <c r="BY478" s="27"/>
      <c r="BZ478" s="27"/>
      <c r="CA478" s="27"/>
      <c r="CB478" s="27"/>
      <c r="CC478" s="27"/>
      <c r="CD478" s="27"/>
      <c r="CE478" s="27"/>
      <c r="CF478" s="27"/>
      <c r="CG478" s="27"/>
      <c r="CH478" s="27"/>
      <c r="CI478" s="27"/>
      <c r="CJ478" s="27"/>
      <c r="CK478" s="27"/>
      <c r="CL478" s="27"/>
      <c r="CM478" s="27"/>
      <c r="CN478" s="27"/>
      <c r="CO478" s="27"/>
      <c r="CP478" s="27"/>
      <c r="CQ478" s="27"/>
      <c r="CR478" s="27"/>
      <c r="CS478" s="27"/>
      <c r="CT478" s="27"/>
      <c r="CU478" s="27"/>
      <c r="CV478" s="27"/>
    </row>
    <row r="479" spans="2:100" ht="14.4" x14ac:dyDescent="0.3">
      <c r="B479" s="22"/>
      <c r="C479" s="22"/>
      <c r="D479" s="22"/>
      <c r="E479" s="22"/>
      <c r="F479" s="22"/>
      <c r="G479" s="22"/>
      <c r="H479" s="22"/>
      <c r="I479" s="22"/>
      <c r="J479" s="22"/>
      <c r="K479" s="22"/>
      <c r="L479" s="22"/>
      <c r="M479" s="22"/>
      <c r="N479" s="22"/>
      <c r="O479" s="23"/>
      <c r="P479" s="22"/>
      <c r="Q479" s="22"/>
      <c r="R479" s="22"/>
      <c r="S479" s="22"/>
      <c r="T479" s="23"/>
      <c r="U479" s="22"/>
      <c r="V479" s="22"/>
      <c r="W479" s="22"/>
      <c r="X479" s="22"/>
      <c r="Y479" s="28"/>
      <c r="Z479" s="22"/>
      <c r="AA479" s="26"/>
      <c r="AB479" s="26"/>
      <c r="AC479" s="25"/>
      <c r="AD479" s="26"/>
      <c r="AE479" s="27"/>
      <c r="AF479" s="27"/>
      <c r="AG479" s="27"/>
      <c r="AH479" s="28"/>
      <c r="AI479" s="29"/>
      <c r="AJ479" s="27"/>
      <c r="AK479" s="27"/>
      <c r="AL479" s="27"/>
      <c r="AM479" s="27"/>
      <c r="AN479" s="27"/>
      <c r="AO479" s="27"/>
      <c r="AP479" s="27"/>
      <c r="AQ479" s="27"/>
      <c r="AR479" s="27"/>
      <c r="AS479" s="27"/>
      <c r="AT479" s="29"/>
      <c r="AU479" s="27"/>
      <c r="AV479" s="27"/>
      <c r="AW479" s="27"/>
      <c r="AX479" s="29"/>
      <c r="AY479" s="27"/>
      <c r="AZ479" s="27"/>
      <c r="BA479" s="27"/>
      <c r="BB479" s="27"/>
      <c r="BC479" s="27"/>
      <c r="BD479" s="27"/>
      <c r="BE479" s="27"/>
      <c r="BF479" s="27"/>
      <c r="BG479" s="27"/>
      <c r="BH479" s="27"/>
      <c r="BI479" s="27"/>
      <c r="BJ479" s="29"/>
      <c r="BK479" s="27"/>
      <c r="BL479" s="27"/>
      <c r="BM479" s="27"/>
      <c r="BN479" s="29"/>
      <c r="BO479" s="29"/>
      <c r="BP479" s="27"/>
      <c r="BQ479" s="27"/>
      <c r="BR479" s="27"/>
      <c r="BS479" s="27"/>
      <c r="BT479" s="27"/>
      <c r="BU479" s="27"/>
      <c r="BV479" s="27"/>
      <c r="BW479" s="27"/>
      <c r="BX479" s="27"/>
      <c r="BY479" s="27"/>
      <c r="BZ479" s="27"/>
      <c r="CA479" s="27"/>
      <c r="CB479" s="27"/>
      <c r="CC479" s="27"/>
      <c r="CD479" s="27"/>
      <c r="CE479" s="27"/>
      <c r="CF479" s="27"/>
      <c r="CG479" s="27"/>
      <c r="CH479" s="27"/>
      <c r="CI479" s="27"/>
      <c r="CJ479" s="27"/>
      <c r="CK479" s="27"/>
      <c r="CL479" s="27"/>
      <c r="CM479" s="27"/>
      <c r="CN479" s="27"/>
      <c r="CO479" s="27"/>
      <c r="CP479" s="27"/>
      <c r="CQ479" s="27"/>
      <c r="CR479" s="27"/>
      <c r="CS479" s="27"/>
      <c r="CT479" s="27"/>
      <c r="CU479" s="27"/>
      <c r="CV479" s="27"/>
    </row>
    <row r="480" spans="2:100" ht="14.4" x14ac:dyDescent="0.3">
      <c r="B480" s="22"/>
      <c r="C480" s="22"/>
      <c r="D480" s="22"/>
      <c r="E480" s="22"/>
      <c r="F480" s="22"/>
      <c r="G480" s="22"/>
      <c r="H480" s="22"/>
      <c r="I480" s="22"/>
      <c r="J480" s="22"/>
      <c r="K480" s="22"/>
      <c r="L480" s="22"/>
      <c r="M480" s="22"/>
      <c r="N480" s="22"/>
      <c r="O480" s="23"/>
      <c r="P480" s="22"/>
      <c r="Q480" s="22"/>
      <c r="R480" s="22"/>
      <c r="S480" s="22"/>
      <c r="T480" s="23"/>
      <c r="U480" s="22"/>
      <c r="V480" s="22"/>
      <c r="W480" s="22"/>
      <c r="X480" s="22"/>
      <c r="Y480" s="28"/>
      <c r="Z480" s="22"/>
      <c r="AA480" s="26"/>
      <c r="AB480" s="26"/>
      <c r="AC480" s="25"/>
      <c r="AD480" s="26"/>
      <c r="AE480" s="27"/>
      <c r="AF480" s="27"/>
      <c r="AG480" s="27"/>
      <c r="AH480" s="28"/>
      <c r="AI480" s="29"/>
      <c r="AJ480" s="27"/>
      <c r="AK480" s="27"/>
      <c r="AL480" s="27"/>
      <c r="AM480" s="27"/>
      <c r="AN480" s="27"/>
      <c r="AO480" s="27"/>
      <c r="AP480" s="27"/>
      <c r="AQ480" s="27"/>
      <c r="AR480" s="27"/>
      <c r="AS480" s="27"/>
      <c r="AT480" s="29"/>
      <c r="AU480" s="27"/>
      <c r="AV480" s="27"/>
      <c r="AW480" s="27"/>
      <c r="AX480" s="29"/>
      <c r="AY480" s="27"/>
      <c r="AZ480" s="27"/>
      <c r="BA480" s="27"/>
      <c r="BB480" s="27"/>
      <c r="BC480" s="27"/>
      <c r="BD480" s="27"/>
      <c r="BE480" s="27"/>
      <c r="BF480" s="27"/>
      <c r="BG480" s="27"/>
      <c r="BH480" s="27"/>
      <c r="BI480" s="27"/>
      <c r="BJ480" s="29"/>
      <c r="BK480" s="27"/>
      <c r="BL480" s="27"/>
      <c r="BM480" s="27"/>
      <c r="BN480" s="29"/>
      <c r="BO480" s="29"/>
      <c r="BP480" s="27"/>
      <c r="BQ480" s="27"/>
      <c r="BR480" s="27"/>
      <c r="BS480" s="27"/>
      <c r="BT480" s="27"/>
      <c r="BU480" s="27"/>
      <c r="BV480" s="27"/>
      <c r="BW480" s="27"/>
      <c r="BX480" s="27"/>
      <c r="BY480" s="27"/>
      <c r="BZ480" s="27"/>
      <c r="CA480" s="27"/>
      <c r="CB480" s="27"/>
      <c r="CC480" s="27"/>
      <c r="CD480" s="27"/>
      <c r="CE480" s="27"/>
      <c r="CF480" s="27"/>
      <c r="CG480" s="27"/>
      <c r="CH480" s="27"/>
      <c r="CI480" s="27"/>
      <c r="CJ480" s="27"/>
      <c r="CK480" s="27"/>
      <c r="CL480" s="27"/>
      <c r="CM480" s="27"/>
      <c r="CN480" s="27"/>
      <c r="CO480" s="27"/>
      <c r="CP480" s="27"/>
      <c r="CQ480" s="27"/>
      <c r="CR480" s="27"/>
      <c r="CS480" s="27"/>
      <c r="CT480" s="27"/>
      <c r="CU480" s="27"/>
      <c r="CV480" s="27"/>
    </row>
    <row r="481" spans="2:100" ht="14.4" x14ac:dyDescent="0.3">
      <c r="B481" s="22"/>
      <c r="C481" s="22"/>
      <c r="D481" s="22"/>
      <c r="E481" s="22"/>
      <c r="F481" s="22"/>
      <c r="G481" s="22"/>
      <c r="H481" s="22"/>
      <c r="I481" s="22"/>
      <c r="J481" s="22"/>
      <c r="K481" s="22"/>
      <c r="L481" s="22"/>
      <c r="M481" s="22"/>
      <c r="N481" s="22"/>
      <c r="O481" s="23"/>
      <c r="P481" s="22"/>
      <c r="Q481" s="22"/>
      <c r="R481" s="22"/>
      <c r="S481" s="22"/>
      <c r="T481" s="23"/>
      <c r="U481" s="22"/>
      <c r="V481" s="22"/>
      <c r="W481" s="22"/>
      <c r="X481" s="22"/>
      <c r="Y481" s="28"/>
      <c r="Z481" s="22"/>
      <c r="AA481" s="26"/>
      <c r="AB481" s="26"/>
      <c r="AC481" s="25"/>
      <c r="AD481" s="26"/>
      <c r="AE481" s="27"/>
      <c r="AF481" s="27"/>
      <c r="AG481" s="27"/>
      <c r="AH481" s="28"/>
      <c r="AI481" s="29"/>
      <c r="AJ481" s="27"/>
      <c r="AK481" s="27"/>
      <c r="AL481" s="27"/>
      <c r="AM481" s="27"/>
      <c r="AN481" s="27"/>
      <c r="AO481" s="27"/>
      <c r="AP481" s="27"/>
      <c r="AQ481" s="27"/>
      <c r="AR481" s="27"/>
      <c r="AS481" s="27"/>
      <c r="AT481" s="29"/>
      <c r="AU481" s="27"/>
      <c r="AV481" s="27"/>
      <c r="AW481" s="27"/>
      <c r="AX481" s="29"/>
      <c r="AY481" s="27"/>
      <c r="AZ481" s="27"/>
      <c r="BA481" s="27"/>
      <c r="BB481" s="27"/>
      <c r="BC481" s="27"/>
      <c r="BD481" s="27"/>
      <c r="BE481" s="27"/>
      <c r="BF481" s="27"/>
      <c r="BG481" s="27"/>
      <c r="BH481" s="27"/>
      <c r="BI481" s="27"/>
      <c r="BJ481" s="29"/>
      <c r="BK481" s="27"/>
      <c r="BL481" s="27"/>
      <c r="BM481" s="27"/>
      <c r="BN481" s="29"/>
      <c r="BO481" s="29"/>
      <c r="BP481" s="27"/>
      <c r="BQ481" s="27"/>
      <c r="BR481" s="27"/>
      <c r="BS481" s="27"/>
      <c r="BT481" s="27"/>
      <c r="BU481" s="27"/>
      <c r="BV481" s="27"/>
      <c r="BW481" s="27"/>
      <c r="BX481" s="27"/>
      <c r="BY481" s="27"/>
      <c r="BZ481" s="27"/>
      <c r="CA481" s="27"/>
      <c r="CB481" s="27"/>
      <c r="CC481" s="27"/>
      <c r="CD481" s="27"/>
      <c r="CE481" s="27"/>
      <c r="CF481" s="27"/>
      <c r="CG481" s="27"/>
      <c r="CH481" s="27"/>
      <c r="CI481" s="27"/>
      <c r="CJ481" s="27"/>
      <c r="CK481" s="27"/>
      <c r="CL481" s="27"/>
      <c r="CM481" s="27"/>
      <c r="CN481" s="27"/>
      <c r="CO481" s="27"/>
      <c r="CP481" s="27"/>
      <c r="CQ481" s="27"/>
      <c r="CR481" s="27"/>
      <c r="CS481" s="27"/>
      <c r="CT481" s="27"/>
      <c r="CU481" s="27"/>
      <c r="CV481" s="27"/>
    </row>
    <row r="482" spans="2:100" ht="14.4" x14ac:dyDescent="0.3">
      <c r="B482" s="22"/>
      <c r="C482" s="22"/>
      <c r="D482" s="22"/>
      <c r="E482" s="22"/>
      <c r="F482" s="22"/>
      <c r="G482" s="22"/>
      <c r="H482" s="22"/>
      <c r="I482" s="22"/>
      <c r="J482" s="22"/>
      <c r="K482" s="22"/>
      <c r="L482" s="22"/>
      <c r="M482" s="22"/>
      <c r="N482" s="22"/>
      <c r="O482" s="23"/>
      <c r="P482" s="22"/>
      <c r="Q482" s="22"/>
      <c r="R482" s="22"/>
      <c r="S482" s="22"/>
      <c r="T482" s="23"/>
      <c r="U482" s="22"/>
      <c r="V482" s="22"/>
      <c r="W482" s="22"/>
      <c r="X482" s="22"/>
      <c r="Y482" s="28"/>
      <c r="Z482" s="22"/>
      <c r="AA482" s="26"/>
      <c r="AB482" s="26"/>
      <c r="AC482" s="25"/>
      <c r="AD482" s="26"/>
      <c r="AE482" s="27"/>
      <c r="AF482" s="27"/>
      <c r="AG482" s="27"/>
      <c r="AH482" s="28"/>
      <c r="AI482" s="29"/>
      <c r="AJ482" s="27"/>
      <c r="AK482" s="27"/>
      <c r="AL482" s="27"/>
      <c r="AM482" s="27"/>
      <c r="AN482" s="27"/>
      <c r="AO482" s="27"/>
      <c r="AP482" s="27"/>
      <c r="AQ482" s="27"/>
      <c r="AR482" s="27"/>
      <c r="AS482" s="27"/>
      <c r="AT482" s="29"/>
      <c r="AU482" s="27"/>
      <c r="AV482" s="27"/>
      <c r="AW482" s="27"/>
      <c r="AX482" s="29"/>
      <c r="AY482" s="27"/>
      <c r="AZ482" s="27"/>
      <c r="BA482" s="27"/>
      <c r="BB482" s="27"/>
      <c r="BC482" s="27"/>
      <c r="BD482" s="27"/>
      <c r="BE482" s="27"/>
      <c r="BF482" s="27"/>
      <c r="BG482" s="27"/>
      <c r="BH482" s="27"/>
      <c r="BI482" s="27"/>
      <c r="BJ482" s="29"/>
      <c r="BK482" s="27"/>
      <c r="BL482" s="27"/>
      <c r="BM482" s="27"/>
      <c r="BN482" s="29"/>
      <c r="BO482" s="29"/>
      <c r="BP482" s="27"/>
      <c r="BQ482" s="27"/>
      <c r="BR482" s="27"/>
      <c r="BS482" s="27"/>
      <c r="BT482" s="27"/>
      <c r="BU482" s="27"/>
      <c r="BV482" s="27"/>
      <c r="BW482" s="27"/>
      <c r="BX482" s="27"/>
      <c r="BY482" s="27"/>
      <c r="BZ482" s="27"/>
      <c r="CA482" s="27"/>
      <c r="CB482" s="27"/>
      <c r="CC482" s="27"/>
      <c r="CD482" s="27"/>
      <c r="CE482" s="27"/>
      <c r="CF482" s="27"/>
      <c r="CG482" s="27"/>
      <c r="CH482" s="27"/>
      <c r="CI482" s="27"/>
      <c r="CJ482" s="27"/>
      <c r="CK482" s="27"/>
      <c r="CL482" s="27"/>
      <c r="CM482" s="27"/>
      <c r="CN482" s="27"/>
      <c r="CO482" s="27"/>
      <c r="CP482" s="27"/>
      <c r="CQ482" s="27"/>
      <c r="CR482" s="27"/>
      <c r="CS482" s="27"/>
      <c r="CT482" s="27"/>
      <c r="CU482" s="27"/>
      <c r="CV482" s="27"/>
    </row>
    <row r="483" spans="2:100" ht="14.4" x14ac:dyDescent="0.3">
      <c r="B483" s="22"/>
      <c r="C483" s="22"/>
      <c r="D483" s="22"/>
      <c r="E483" s="22"/>
      <c r="F483" s="22"/>
      <c r="G483" s="22"/>
      <c r="H483" s="22"/>
      <c r="I483" s="22"/>
      <c r="J483" s="22"/>
      <c r="K483" s="22"/>
      <c r="L483" s="22"/>
      <c r="M483" s="22"/>
      <c r="N483" s="22"/>
      <c r="O483" s="23"/>
      <c r="P483" s="22"/>
      <c r="Q483" s="22"/>
      <c r="R483" s="22"/>
      <c r="S483" s="22"/>
      <c r="T483" s="23"/>
      <c r="U483" s="22"/>
      <c r="V483" s="22"/>
      <c r="W483" s="22"/>
      <c r="X483" s="22"/>
      <c r="Y483" s="28"/>
      <c r="Z483" s="22"/>
      <c r="AA483" s="26"/>
      <c r="AB483" s="26"/>
      <c r="AC483" s="25"/>
      <c r="AD483" s="26"/>
      <c r="AE483" s="27"/>
      <c r="AF483" s="27"/>
      <c r="AG483" s="27"/>
      <c r="AH483" s="28"/>
      <c r="AI483" s="29"/>
      <c r="AJ483" s="27"/>
      <c r="AK483" s="27"/>
      <c r="AL483" s="27"/>
      <c r="AM483" s="27"/>
      <c r="AN483" s="27"/>
      <c r="AO483" s="27"/>
      <c r="AP483" s="27"/>
      <c r="AQ483" s="27"/>
      <c r="AR483" s="27"/>
      <c r="AS483" s="27"/>
      <c r="AT483" s="29"/>
      <c r="AU483" s="27"/>
      <c r="AV483" s="27"/>
      <c r="AW483" s="27"/>
      <c r="AX483" s="29"/>
      <c r="AY483" s="27"/>
      <c r="AZ483" s="27"/>
      <c r="BA483" s="27"/>
      <c r="BB483" s="27"/>
      <c r="BC483" s="27"/>
      <c r="BD483" s="27"/>
      <c r="BE483" s="27"/>
      <c r="BF483" s="27"/>
      <c r="BG483" s="27"/>
      <c r="BH483" s="27"/>
      <c r="BI483" s="27"/>
      <c r="BJ483" s="29"/>
      <c r="BK483" s="27"/>
      <c r="BL483" s="27"/>
      <c r="BM483" s="27"/>
      <c r="BN483" s="29"/>
      <c r="BO483" s="29"/>
      <c r="BP483" s="27"/>
      <c r="BQ483" s="27"/>
      <c r="BR483" s="27"/>
      <c r="BS483" s="27"/>
      <c r="BT483" s="27"/>
      <c r="BU483" s="27"/>
      <c r="BV483" s="27"/>
      <c r="BW483" s="27"/>
      <c r="BX483" s="27"/>
      <c r="BY483" s="27"/>
      <c r="BZ483" s="27"/>
      <c r="CA483" s="27"/>
      <c r="CB483" s="27"/>
      <c r="CC483" s="27"/>
      <c r="CD483" s="27"/>
      <c r="CE483" s="27"/>
      <c r="CF483" s="27"/>
      <c r="CG483" s="27"/>
      <c r="CH483" s="27"/>
      <c r="CI483" s="27"/>
      <c r="CJ483" s="27"/>
      <c r="CK483" s="27"/>
      <c r="CL483" s="27"/>
      <c r="CM483" s="27"/>
      <c r="CN483" s="27"/>
      <c r="CO483" s="27"/>
      <c r="CP483" s="27"/>
      <c r="CQ483" s="27"/>
      <c r="CR483" s="27"/>
      <c r="CS483" s="27"/>
      <c r="CT483" s="27"/>
      <c r="CU483" s="27"/>
      <c r="CV483" s="27"/>
    </row>
    <row r="484" spans="2:100" ht="14.4" x14ac:dyDescent="0.3">
      <c r="B484" s="22"/>
      <c r="C484" s="22"/>
      <c r="D484" s="22"/>
      <c r="E484" s="22"/>
      <c r="F484" s="22"/>
      <c r="G484" s="22"/>
      <c r="H484" s="22"/>
      <c r="I484" s="22"/>
      <c r="J484" s="22"/>
      <c r="K484" s="22"/>
      <c r="L484" s="22"/>
      <c r="M484" s="22"/>
      <c r="N484" s="22"/>
      <c r="O484" s="23"/>
      <c r="P484" s="22"/>
      <c r="Q484" s="22"/>
      <c r="R484" s="22"/>
      <c r="S484" s="22"/>
      <c r="T484" s="23"/>
      <c r="U484" s="22"/>
      <c r="V484" s="22"/>
      <c r="W484" s="22"/>
      <c r="X484" s="22"/>
      <c r="Y484" s="28"/>
      <c r="Z484" s="22"/>
      <c r="AA484" s="26"/>
      <c r="AB484" s="26"/>
      <c r="AC484" s="25"/>
      <c r="AD484" s="26"/>
      <c r="AE484" s="27"/>
      <c r="AF484" s="27"/>
      <c r="AG484" s="27"/>
      <c r="AH484" s="28"/>
      <c r="AI484" s="29"/>
      <c r="AJ484" s="27"/>
      <c r="AK484" s="27"/>
      <c r="AL484" s="27"/>
      <c r="AM484" s="27"/>
      <c r="AN484" s="27"/>
      <c r="AO484" s="27"/>
      <c r="AP484" s="27"/>
      <c r="AQ484" s="27"/>
      <c r="AR484" s="27"/>
      <c r="AS484" s="27"/>
      <c r="AT484" s="29"/>
      <c r="AU484" s="27"/>
      <c r="AV484" s="27"/>
      <c r="AW484" s="27"/>
      <c r="AX484" s="29"/>
      <c r="AY484" s="27"/>
      <c r="AZ484" s="27"/>
      <c r="BA484" s="27"/>
      <c r="BB484" s="27"/>
      <c r="BC484" s="27"/>
      <c r="BD484" s="27"/>
      <c r="BE484" s="27"/>
      <c r="BF484" s="27"/>
      <c r="BG484" s="27"/>
      <c r="BH484" s="27"/>
      <c r="BI484" s="27"/>
      <c r="BJ484" s="29"/>
      <c r="BK484" s="27"/>
      <c r="BL484" s="27"/>
      <c r="BM484" s="27"/>
      <c r="BN484" s="29"/>
      <c r="BO484" s="29"/>
      <c r="BP484" s="27"/>
      <c r="BQ484" s="27"/>
      <c r="BR484" s="27"/>
      <c r="BS484" s="27"/>
      <c r="BT484" s="27"/>
      <c r="BU484" s="27"/>
      <c r="BV484" s="27"/>
      <c r="BW484" s="27"/>
      <c r="BX484" s="27"/>
      <c r="BY484" s="27"/>
      <c r="BZ484" s="27"/>
      <c r="CA484" s="27"/>
      <c r="CB484" s="27"/>
      <c r="CC484" s="27"/>
      <c r="CD484" s="27"/>
      <c r="CE484" s="27"/>
      <c r="CF484" s="27"/>
      <c r="CG484" s="27"/>
      <c r="CH484" s="27"/>
      <c r="CI484" s="27"/>
      <c r="CJ484" s="27"/>
      <c r="CK484" s="27"/>
      <c r="CL484" s="27"/>
      <c r="CM484" s="27"/>
      <c r="CN484" s="27"/>
      <c r="CO484" s="27"/>
      <c r="CP484" s="27"/>
      <c r="CQ484" s="27"/>
      <c r="CR484" s="27"/>
      <c r="CS484" s="27"/>
      <c r="CT484" s="27"/>
      <c r="CU484" s="27"/>
      <c r="CV484" s="27"/>
    </row>
    <row r="485" spans="2:100" ht="14.4" x14ac:dyDescent="0.3">
      <c r="B485" s="22"/>
      <c r="C485" s="22"/>
      <c r="D485" s="22"/>
      <c r="E485" s="22"/>
      <c r="F485" s="22"/>
      <c r="G485" s="22"/>
      <c r="H485" s="22"/>
      <c r="I485" s="22"/>
      <c r="J485" s="22"/>
      <c r="K485" s="22"/>
      <c r="L485" s="22"/>
      <c r="M485" s="22"/>
      <c r="N485" s="22"/>
      <c r="O485" s="23"/>
      <c r="P485" s="22"/>
      <c r="Q485" s="22"/>
      <c r="R485" s="22"/>
      <c r="S485" s="22"/>
      <c r="T485" s="23"/>
      <c r="U485" s="22"/>
      <c r="V485" s="22"/>
      <c r="W485" s="22"/>
      <c r="X485" s="22"/>
      <c r="Y485" s="28"/>
      <c r="Z485" s="22"/>
      <c r="AA485" s="26"/>
      <c r="AB485" s="26"/>
      <c r="AC485" s="25"/>
      <c r="AD485" s="26"/>
      <c r="AE485" s="27"/>
      <c r="AF485" s="27"/>
      <c r="AG485" s="27"/>
      <c r="AH485" s="28"/>
      <c r="AI485" s="29"/>
      <c r="AJ485" s="27"/>
      <c r="AK485" s="27"/>
      <c r="AL485" s="27"/>
      <c r="AM485" s="27"/>
      <c r="AN485" s="27"/>
      <c r="AO485" s="27"/>
      <c r="AP485" s="27"/>
      <c r="AQ485" s="27"/>
      <c r="AR485" s="27"/>
      <c r="AS485" s="27"/>
      <c r="AT485" s="29"/>
      <c r="AU485" s="27"/>
      <c r="AV485" s="27"/>
      <c r="AW485" s="27"/>
      <c r="AX485" s="29"/>
      <c r="AY485" s="27"/>
      <c r="AZ485" s="27"/>
      <c r="BA485" s="27"/>
      <c r="BB485" s="27"/>
      <c r="BC485" s="27"/>
      <c r="BD485" s="27"/>
      <c r="BE485" s="27"/>
      <c r="BF485" s="27"/>
      <c r="BG485" s="27"/>
      <c r="BH485" s="27"/>
      <c r="BI485" s="27"/>
      <c r="BJ485" s="29"/>
      <c r="BK485" s="27"/>
      <c r="BL485" s="27"/>
      <c r="BM485" s="27"/>
      <c r="BN485" s="29"/>
      <c r="BO485" s="29"/>
      <c r="BP485" s="27"/>
      <c r="BQ485" s="27"/>
      <c r="BR485" s="27"/>
      <c r="BS485" s="27"/>
      <c r="BT485" s="27"/>
      <c r="BU485" s="27"/>
      <c r="BV485" s="27"/>
      <c r="BW485" s="27"/>
      <c r="BX485" s="27"/>
      <c r="BY485" s="27"/>
      <c r="BZ485" s="27"/>
      <c r="CA485" s="27"/>
      <c r="CB485" s="27"/>
      <c r="CC485" s="27"/>
      <c r="CD485" s="27"/>
      <c r="CE485" s="27"/>
      <c r="CF485" s="27"/>
      <c r="CG485" s="27"/>
      <c r="CH485" s="27"/>
      <c r="CI485" s="27"/>
      <c r="CJ485" s="27"/>
      <c r="CK485" s="27"/>
      <c r="CL485" s="27"/>
      <c r="CM485" s="27"/>
      <c r="CN485" s="27"/>
      <c r="CO485" s="27"/>
      <c r="CP485" s="27"/>
      <c r="CQ485" s="27"/>
      <c r="CR485" s="27"/>
      <c r="CS485" s="27"/>
      <c r="CT485" s="27"/>
      <c r="CU485" s="27"/>
      <c r="CV485" s="27"/>
    </row>
    <row r="486" spans="2:100" ht="14.4" x14ac:dyDescent="0.3">
      <c r="B486" s="22"/>
      <c r="C486" s="22"/>
      <c r="D486" s="22"/>
      <c r="E486" s="22"/>
      <c r="F486" s="22"/>
      <c r="G486" s="22"/>
      <c r="H486" s="22"/>
      <c r="I486" s="22"/>
      <c r="J486" s="22"/>
      <c r="K486" s="22"/>
      <c r="L486" s="22"/>
      <c r="M486" s="22"/>
      <c r="N486" s="22"/>
      <c r="O486" s="23"/>
      <c r="P486" s="22"/>
      <c r="Q486" s="22"/>
      <c r="R486" s="22"/>
      <c r="S486" s="22"/>
      <c r="T486" s="23"/>
      <c r="U486" s="22"/>
      <c r="V486" s="22"/>
      <c r="W486" s="22"/>
      <c r="X486" s="22"/>
      <c r="Y486" s="28"/>
      <c r="Z486" s="22"/>
      <c r="AA486" s="26"/>
      <c r="AB486" s="26"/>
      <c r="AC486" s="25"/>
      <c r="AD486" s="26"/>
      <c r="AE486" s="27"/>
      <c r="AF486" s="27"/>
      <c r="AG486" s="27"/>
      <c r="AH486" s="28"/>
      <c r="AI486" s="29"/>
      <c r="AJ486" s="27"/>
      <c r="AK486" s="27"/>
      <c r="AL486" s="27"/>
      <c r="AM486" s="27"/>
      <c r="AN486" s="27"/>
      <c r="AO486" s="27"/>
      <c r="AP486" s="27"/>
      <c r="AQ486" s="27"/>
      <c r="AR486" s="27"/>
      <c r="AS486" s="27"/>
      <c r="AT486" s="29"/>
      <c r="AU486" s="27"/>
      <c r="AV486" s="27"/>
      <c r="AW486" s="27"/>
      <c r="AX486" s="29"/>
      <c r="AY486" s="27"/>
      <c r="AZ486" s="27"/>
      <c r="BA486" s="27"/>
      <c r="BB486" s="27"/>
      <c r="BC486" s="27"/>
      <c r="BD486" s="27"/>
      <c r="BE486" s="27"/>
      <c r="BF486" s="27"/>
      <c r="BG486" s="27"/>
      <c r="BH486" s="27"/>
      <c r="BI486" s="27"/>
      <c r="BJ486" s="29"/>
      <c r="BK486" s="27"/>
      <c r="BL486" s="27"/>
      <c r="BM486" s="27"/>
      <c r="BN486" s="29"/>
      <c r="BO486" s="29"/>
      <c r="BP486" s="27"/>
      <c r="BQ486" s="27"/>
      <c r="BR486" s="27"/>
      <c r="BS486" s="27"/>
      <c r="BT486" s="27"/>
      <c r="BU486" s="27"/>
      <c r="BV486" s="27"/>
      <c r="BW486" s="27"/>
      <c r="BX486" s="27"/>
      <c r="BY486" s="27"/>
      <c r="BZ486" s="27"/>
      <c r="CA486" s="27"/>
      <c r="CB486" s="27"/>
      <c r="CC486" s="27"/>
      <c r="CD486" s="27"/>
      <c r="CE486" s="27"/>
      <c r="CF486" s="27"/>
      <c r="CG486" s="27"/>
      <c r="CH486" s="27"/>
      <c r="CI486" s="27"/>
      <c r="CJ486" s="27"/>
      <c r="CK486" s="27"/>
      <c r="CL486" s="27"/>
      <c r="CM486" s="27"/>
      <c r="CN486" s="27"/>
      <c r="CO486" s="27"/>
      <c r="CP486" s="27"/>
      <c r="CQ486" s="27"/>
      <c r="CR486" s="27"/>
      <c r="CS486" s="27"/>
      <c r="CT486" s="27"/>
      <c r="CU486" s="27"/>
      <c r="CV486" s="27"/>
    </row>
    <row r="487" spans="2:100" ht="14.4" x14ac:dyDescent="0.3">
      <c r="B487" s="22"/>
      <c r="C487" s="22"/>
      <c r="D487" s="22"/>
      <c r="E487" s="22"/>
      <c r="F487" s="22"/>
      <c r="G487" s="22"/>
      <c r="H487" s="22"/>
      <c r="I487" s="22"/>
      <c r="J487" s="22"/>
      <c r="K487" s="22"/>
      <c r="L487" s="22"/>
      <c r="M487" s="22"/>
      <c r="N487" s="22"/>
      <c r="O487" s="23"/>
      <c r="P487" s="22"/>
      <c r="Q487" s="22"/>
      <c r="R487" s="22"/>
      <c r="S487" s="22"/>
      <c r="T487" s="23"/>
      <c r="U487" s="22"/>
      <c r="V487" s="22"/>
      <c r="W487" s="22"/>
      <c r="X487" s="22"/>
      <c r="Y487" s="28"/>
      <c r="Z487" s="22"/>
      <c r="AA487" s="26"/>
      <c r="AB487" s="26"/>
      <c r="AC487" s="25"/>
      <c r="AD487" s="26"/>
      <c r="AE487" s="27"/>
      <c r="AF487" s="27"/>
      <c r="AG487" s="27"/>
      <c r="AH487" s="28"/>
      <c r="AI487" s="29"/>
      <c r="AJ487" s="27"/>
      <c r="AK487" s="27"/>
      <c r="AL487" s="27"/>
      <c r="AM487" s="27"/>
      <c r="AN487" s="27"/>
      <c r="AO487" s="27"/>
      <c r="AP487" s="27"/>
      <c r="AQ487" s="27"/>
      <c r="AR487" s="27"/>
      <c r="AS487" s="27"/>
      <c r="AT487" s="29"/>
      <c r="AU487" s="27"/>
      <c r="AV487" s="27"/>
      <c r="AW487" s="27"/>
      <c r="AX487" s="29"/>
      <c r="AY487" s="27"/>
      <c r="AZ487" s="27"/>
      <c r="BA487" s="27"/>
      <c r="BB487" s="27"/>
      <c r="BC487" s="27"/>
      <c r="BD487" s="27"/>
      <c r="BE487" s="27"/>
      <c r="BF487" s="27"/>
      <c r="BG487" s="27"/>
      <c r="BH487" s="27"/>
      <c r="BI487" s="27"/>
      <c r="BJ487" s="29"/>
      <c r="BK487" s="27"/>
      <c r="BL487" s="27"/>
      <c r="BM487" s="27"/>
      <c r="BN487" s="29"/>
      <c r="BO487" s="29"/>
      <c r="BP487" s="27"/>
      <c r="BQ487" s="27"/>
      <c r="BR487" s="27"/>
      <c r="BS487" s="27"/>
      <c r="BT487" s="27"/>
      <c r="BU487" s="27"/>
      <c r="BV487" s="27"/>
      <c r="BW487" s="27"/>
      <c r="BX487" s="27"/>
      <c r="BY487" s="27"/>
      <c r="BZ487" s="27"/>
      <c r="CA487" s="27"/>
      <c r="CB487" s="27"/>
      <c r="CC487" s="27"/>
      <c r="CD487" s="27"/>
      <c r="CE487" s="27"/>
      <c r="CF487" s="27"/>
      <c r="CG487" s="27"/>
      <c r="CH487" s="27"/>
      <c r="CI487" s="27"/>
      <c r="CJ487" s="27"/>
      <c r="CK487" s="27"/>
      <c r="CL487" s="27"/>
      <c r="CM487" s="27"/>
      <c r="CN487" s="27"/>
      <c r="CO487" s="27"/>
      <c r="CP487" s="27"/>
      <c r="CQ487" s="27"/>
      <c r="CR487" s="27"/>
      <c r="CS487" s="27"/>
      <c r="CT487" s="27"/>
      <c r="CU487" s="27"/>
      <c r="CV487" s="27"/>
    </row>
    <row r="488" spans="2:100" ht="14.4" x14ac:dyDescent="0.3">
      <c r="B488" s="22"/>
      <c r="C488" s="22"/>
      <c r="D488" s="22"/>
      <c r="E488" s="22"/>
      <c r="F488" s="22"/>
      <c r="G488" s="22"/>
      <c r="H488" s="22"/>
      <c r="I488" s="22"/>
      <c r="J488" s="22"/>
      <c r="K488" s="22"/>
      <c r="L488" s="22"/>
      <c r="M488" s="22"/>
      <c r="N488" s="22"/>
      <c r="O488" s="23"/>
      <c r="P488" s="22"/>
      <c r="Q488" s="22"/>
      <c r="R488" s="22"/>
      <c r="S488" s="22"/>
      <c r="T488" s="23"/>
      <c r="U488" s="22"/>
      <c r="V488" s="22"/>
      <c r="W488" s="22"/>
      <c r="X488" s="22"/>
      <c r="Y488" s="28"/>
      <c r="Z488" s="22"/>
      <c r="AA488" s="26"/>
      <c r="AB488" s="26"/>
      <c r="AC488" s="25"/>
      <c r="AD488" s="26"/>
      <c r="AE488" s="27"/>
      <c r="AF488" s="27"/>
      <c r="AG488" s="27"/>
      <c r="AH488" s="28"/>
      <c r="AI488" s="29"/>
      <c r="AJ488" s="27"/>
      <c r="AK488" s="27"/>
      <c r="AL488" s="27"/>
      <c r="AM488" s="27"/>
      <c r="AN488" s="27"/>
      <c r="AO488" s="27"/>
      <c r="AP488" s="27"/>
      <c r="AQ488" s="27"/>
      <c r="AR488" s="27"/>
      <c r="AS488" s="27"/>
      <c r="AT488" s="29"/>
      <c r="AU488" s="27"/>
      <c r="AV488" s="27"/>
      <c r="AW488" s="27"/>
      <c r="AX488" s="29"/>
      <c r="AY488" s="27"/>
      <c r="AZ488" s="27"/>
      <c r="BA488" s="27"/>
      <c r="BB488" s="27"/>
      <c r="BC488" s="27"/>
      <c r="BD488" s="27"/>
      <c r="BE488" s="27"/>
      <c r="BF488" s="27"/>
      <c r="BG488" s="27"/>
      <c r="BH488" s="27"/>
      <c r="BI488" s="27"/>
      <c r="BJ488" s="29"/>
      <c r="BK488" s="27"/>
      <c r="BL488" s="27"/>
      <c r="BM488" s="27"/>
      <c r="BN488" s="29"/>
      <c r="BO488" s="29"/>
      <c r="BP488" s="27"/>
      <c r="BQ488" s="27"/>
      <c r="BR488" s="27"/>
      <c r="BS488" s="27"/>
      <c r="BT488" s="27"/>
      <c r="BU488" s="27"/>
      <c r="BV488" s="27"/>
      <c r="BW488" s="27"/>
      <c r="BX488" s="27"/>
      <c r="BY488" s="27"/>
      <c r="BZ488" s="27"/>
      <c r="CA488" s="27"/>
      <c r="CB488" s="27"/>
      <c r="CC488" s="27"/>
      <c r="CD488" s="27"/>
      <c r="CE488" s="27"/>
      <c r="CF488" s="27"/>
      <c r="CG488" s="27"/>
      <c r="CH488" s="27"/>
      <c r="CI488" s="27"/>
      <c r="CJ488" s="27"/>
      <c r="CK488" s="27"/>
      <c r="CL488" s="27"/>
      <c r="CM488" s="27"/>
      <c r="CN488" s="27"/>
      <c r="CO488" s="27"/>
      <c r="CP488" s="27"/>
      <c r="CQ488" s="27"/>
      <c r="CR488" s="27"/>
      <c r="CS488" s="27"/>
      <c r="CT488" s="27"/>
      <c r="CU488" s="27"/>
      <c r="CV488" s="27"/>
    </row>
    <row r="489" spans="2:100" ht="14.4" x14ac:dyDescent="0.3">
      <c r="B489" s="22"/>
      <c r="C489" s="22"/>
      <c r="D489" s="22"/>
      <c r="E489" s="22"/>
      <c r="F489" s="22"/>
      <c r="G489" s="22"/>
      <c r="H489" s="22"/>
      <c r="I489" s="22"/>
      <c r="J489" s="22"/>
      <c r="K489" s="22"/>
      <c r="L489" s="22"/>
      <c r="M489" s="22"/>
      <c r="N489" s="22"/>
      <c r="O489" s="23"/>
      <c r="P489" s="22"/>
      <c r="Q489" s="22"/>
      <c r="R489" s="22"/>
      <c r="S489" s="22"/>
      <c r="T489" s="23"/>
      <c r="U489" s="22"/>
      <c r="V489" s="22"/>
      <c r="W489" s="22"/>
      <c r="X489" s="22"/>
      <c r="Y489" s="28"/>
      <c r="Z489" s="22"/>
      <c r="AA489" s="26"/>
      <c r="AB489" s="26"/>
      <c r="AC489" s="25"/>
      <c r="AD489" s="26"/>
      <c r="AE489" s="27"/>
      <c r="AF489" s="27"/>
      <c r="AG489" s="27"/>
      <c r="AH489" s="28"/>
      <c r="AI489" s="29"/>
      <c r="AJ489" s="27"/>
      <c r="AK489" s="27"/>
      <c r="AL489" s="27"/>
      <c r="AM489" s="27"/>
      <c r="AN489" s="27"/>
      <c r="AO489" s="27"/>
      <c r="AP489" s="27"/>
      <c r="AQ489" s="27"/>
      <c r="AR489" s="27"/>
      <c r="AS489" s="27"/>
      <c r="AT489" s="29"/>
      <c r="AU489" s="27"/>
      <c r="AV489" s="27"/>
      <c r="AW489" s="27"/>
      <c r="AX489" s="29"/>
      <c r="AY489" s="27"/>
      <c r="AZ489" s="27"/>
      <c r="BA489" s="27"/>
      <c r="BB489" s="27"/>
      <c r="BC489" s="27"/>
      <c r="BD489" s="27"/>
      <c r="BE489" s="27"/>
      <c r="BF489" s="27"/>
      <c r="BG489" s="27"/>
      <c r="BH489" s="27"/>
      <c r="BI489" s="27"/>
      <c r="BJ489" s="29"/>
      <c r="BK489" s="27"/>
      <c r="BL489" s="27"/>
      <c r="BM489" s="27"/>
      <c r="BN489" s="29"/>
      <c r="BO489" s="29"/>
      <c r="BP489" s="27"/>
      <c r="BQ489" s="27"/>
      <c r="BR489" s="27"/>
      <c r="BS489" s="27"/>
      <c r="BT489" s="27"/>
      <c r="BU489" s="27"/>
      <c r="BV489" s="27"/>
      <c r="BW489" s="27"/>
      <c r="BX489" s="27"/>
      <c r="BY489" s="27"/>
      <c r="BZ489" s="27"/>
      <c r="CA489" s="27"/>
      <c r="CB489" s="27"/>
      <c r="CC489" s="27"/>
      <c r="CD489" s="27"/>
      <c r="CE489" s="27"/>
      <c r="CF489" s="27"/>
      <c r="CG489" s="27"/>
      <c r="CH489" s="27"/>
      <c r="CI489" s="27"/>
      <c r="CJ489" s="27"/>
      <c r="CK489" s="27"/>
      <c r="CL489" s="27"/>
      <c r="CM489" s="27"/>
      <c r="CN489" s="27"/>
      <c r="CO489" s="27"/>
      <c r="CP489" s="27"/>
      <c r="CQ489" s="27"/>
      <c r="CR489" s="27"/>
      <c r="CS489" s="27"/>
      <c r="CT489" s="27"/>
      <c r="CU489" s="27"/>
      <c r="CV489" s="27"/>
    </row>
    <row r="490" spans="2:100" ht="14.4" x14ac:dyDescent="0.3">
      <c r="B490" s="22"/>
      <c r="C490" s="22"/>
      <c r="D490" s="22"/>
      <c r="E490" s="22"/>
      <c r="F490" s="22"/>
      <c r="G490" s="22"/>
      <c r="H490" s="22"/>
      <c r="I490" s="22"/>
      <c r="J490" s="22"/>
      <c r="K490" s="22"/>
      <c r="L490" s="22"/>
      <c r="M490" s="22"/>
      <c r="N490" s="22"/>
      <c r="O490" s="23"/>
      <c r="P490" s="22"/>
      <c r="Q490" s="22"/>
      <c r="R490" s="22"/>
      <c r="S490" s="22"/>
      <c r="T490" s="23"/>
      <c r="U490" s="22"/>
      <c r="V490" s="22"/>
      <c r="W490" s="22"/>
      <c r="X490" s="22"/>
      <c r="Y490" s="28"/>
      <c r="Z490" s="22"/>
      <c r="AA490" s="26"/>
      <c r="AB490" s="26"/>
      <c r="AC490" s="25"/>
      <c r="AD490" s="26"/>
      <c r="AE490" s="27"/>
      <c r="AF490" s="27"/>
      <c r="AG490" s="27"/>
      <c r="AH490" s="28"/>
      <c r="AI490" s="29"/>
      <c r="AJ490" s="27"/>
      <c r="AK490" s="27"/>
      <c r="AL490" s="27"/>
      <c r="AM490" s="27"/>
      <c r="AN490" s="27"/>
      <c r="AO490" s="27"/>
      <c r="AP490" s="27"/>
      <c r="AQ490" s="27"/>
      <c r="AR490" s="27"/>
      <c r="AS490" s="27"/>
      <c r="AT490" s="29"/>
      <c r="AU490" s="27"/>
      <c r="AV490" s="27"/>
      <c r="AW490" s="27"/>
      <c r="AX490" s="29"/>
      <c r="AY490" s="27"/>
      <c r="AZ490" s="27"/>
      <c r="BA490" s="27"/>
      <c r="BB490" s="27"/>
      <c r="BC490" s="27"/>
      <c r="BD490" s="27"/>
      <c r="BE490" s="27"/>
      <c r="BF490" s="27"/>
      <c r="BG490" s="27"/>
      <c r="BH490" s="27"/>
      <c r="BI490" s="27"/>
      <c r="BJ490" s="29"/>
      <c r="BK490" s="27"/>
      <c r="BL490" s="27"/>
      <c r="BM490" s="27"/>
      <c r="BN490" s="29"/>
      <c r="BO490" s="29"/>
      <c r="BP490" s="27"/>
      <c r="BQ490" s="27"/>
      <c r="BR490" s="27"/>
      <c r="BS490" s="27"/>
      <c r="BT490" s="27"/>
      <c r="BU490" s="27"/>
      <c r="BV490" s="27"/>
      <c r="BW490" s="27"/>
      <c r="BX490" s="27"/>
      <c r="BY490" s="27"/>
      <c r="BZ490" s="27"/>
      <c r="CA490" s="27"/>
      <c r="CB490" s="27"/>
      <c r="CC490" s="27"/>
      <c r="CD490" s="27"/>
      <c r="CE490" s="27"/>
      <c r="CF490" s="27"/>
      <c r="CG490" s="27"/>
      <c r="CH490" s="27"/>
      <c r="CI490" s="27"/>
      <c r="CJ490" s="27"/>
      <c r="CK490" s="27"/>
      <c r="CL490" s="27"/>
      <c r="CM490" s="27"/>
      <c r="CN490" s="27"/>
      <c r="CO490" s="27"/>
      <c r="CP490" s="27"/>
      <c r="CQ490" s="27"/>
      <c r="CR490" s="27"/>
      <c r="CS490" s="27"/>
      <c r="CT490" s="27"/>
      <c r="CU490" s="27"/>
      <c r="CV490" s="27"/>
    </row>
    <row r="491" spans="2:100" ht="14.4" x14ac:dyDescent="0.3">
      <c r="B491" s="22"/>
      <c r="C491" s="22"/>
      <c r="D491" s="22"/>
      <c r="E491" s="22"/>
      <c r="F491" s="22"/>
      <c r="G491" s="22"/>
      <c r="H491" s="22"/>
      <c r="I491" s="22"/>
      <c r="J491" s="22"/>
      <c r="K491" s="22"/>
      <c r="L491" s="22"/>
      <c r="M491" s="22"/>
      <c r="N491" s="22"/>
      <c r="O491" s="23"/>
      <c r="P491" s="22"/>
      <c r="Q491" s="22"/>
      <c r="R491" s="22"/>
      <c r="S491" s="22"/>
      <c r="T491" s="23"/>
      <c r="U491" s="22"/>
      <c r="V491" s="22"/>
      <c r="W491" s="22"/>
      <c r="X491" s="22"/>
      <c r="Y491" s="28"/>
      <c r="Z491" s="22"/>
      <c r="AA491" s="26"/>
      <c r="AB491" s="26"/>
      <c r="AC491" s="25"/>
      <c r="AD491" s="26"/>
      <c r="AE491" s="27"/>
      <c r="AF491" s="27"/>
      <c r="AG491" s="27"/>
      <c r="AH491" s="28"/>
      <c r="AI491" s="29"/>
      <c r="AJ491" s="27"/>
      <c r="AK491" s="27"/>
      <c r="AL491" s="27"/>
      <c r="AM491" s="27"/>
      <c r="AN491" s="27"/>
      <c r="AO491" s="27"/>
      <c r="AP491" s="27"/>
      <c r="AQ491" s="27"/>
      <c r="AR491" s="27"/>
      <c r="AS491" s="27"/>
      <c r="AT491" s="29"/>
      <c r="AU491" s="27"/>
      <c r="AV491" s="27"/>
      <c r="AW491" s="27"/>
      <c r="AX491" s="29"/>
      <c r="AY491" s="27"/>
      <c r="AZ491" s="27"/>
      <c r="BA491" s="27"/>
      <c r="BB491" s="27"/>
      <c r="BC491" s="27"/>
      <c r="BD491" s="27"/>
      <c r="BE491" s="27"/>
      <c r="BF491" s="27"/>
      <c r="BG491" s="27"/>
      <c r="BH491" s="27"/>
      <c r="BI491" s="27"/>
      <c r="BJ491" s="29"/>
      <c r="BK491" s="27"/>
      <c r="BL491" s="27"/>
      <c r="BM491" s="27"/>
      <c r="BN491" s="29"/>
      <c r="BO491" s="29"/>
      <c r="BP491" s="27"/>
      <c r="BQ491" s="27"/>
      <c r="BR491" s="27"/>
      <c r="BS491" s="27"/>
      <c r="BT491" s="27"/>
      <c r="BU491" s="27"/>
      <c r="BV491" s="27"/>
      <c r="BW491" s="27"/>
      <c r="BX491" s="27"/>
      <c r="BY491" s="27"/>
      <c r="BZ491" s="27"/>
      <c r="CA491" s="27"/>
      <c r="CB491" s="27"/>
      <c r="CC491" s="27"/>
      <c r="CD491" s="27"/>
      <c r="CE491" s="27"/>
      <c r="CF491" s="27"/>
      <c r="CG491" s="27"/>
      <c r="CH491" s="27"/>
      <c r="CI491" s="27"/>
      <c r="CJ491" s="27"/>
      <c r="CK491" s="27"/>
      <c r="CL491" s="27"/>
      <c r="CM491" s="27"/>
      <c r="CN491" s="27"/>
      <c r="CO491" s="27"/>
      <c r="CP491" s="27"/>
      <c r="CQ491" s="27"/>
      <c r="CR491" s="27"/>
      <c r="CS491" s="27"/>
      <c r="CT491" s="27"/>
      <c r="CU491" s="27"/>
      <c r="CV491" s="27"/>
    </row>
    <row r="492" spans="2:100" ht="14.4" x14ac:dyDescent="0.3">
      <c r="B492" s="22"/>
      <c r="C492" s="22"/>
      <c r="D492" s="22"/>
      <c r="E492" s="22"/>
      <c r="F492" s="22"/>
      <c r="G492" s="22"/>
      <c r="H492" s="22"/>
      <c r="I492" s="22"/>
      <c r="J492" s="22"/>
      <c r="K492" s="22"/>
      <c r="L492" s="22"/>
      <c r="M492" s="22"/>
      <c r="N492" s="22"/>
      <c r="O492" s="23"/>
      <c r="P492" s="22"/>
      <c r="Q492" s="22"/>
      <c r="R492" s="22"/>
      <c r="S492" s="22"/>
      <c r="T492" s="23"/>
      <c r="U492" s="22"/>
      <c r="V492" s="22"/>
      <c r="W492" s="22"/>
      <c r="X492" s="22"/>
      <c r="Y492" s="28"/>
      <c r="Z492" s="22"/>
      <c r="AA492" s="26"/>
      <c r="AB492" s="26"/>
      <c r="AC492" s="25"/>
      <c r="AD492" s="26"/>
      <c r="AE492" s="27"/>
      <c r="AF492" s="27"/>
      <c r="AG492" s="27"/>
      <c r="AH492" s="28"/>
      <c r="AI492" s="29"/>
      <c r="AJ492" s="27"/>
      <c r="AK492" s="27"/>
      <c r="AL492" s="27"/>
      <c r="AM492" s="27"/>
      <c r="AN492" s="27"/>
      <c r="AO492" s="27"/>
      <c r="AP492" s="27"/>
      <c r="AQ492" s="27"/>
      <c r="AR492" s="27"/>
      <c r="AS492" s="27"/>
      <c r="AT492" s="29"/>
      <c r="AU492" s="27"/>
      <c r="AV492" s="27"/>
      <c r="AW492" s="27"/>
      <c r="AX492" s="29"/>
      <c r="AY492" s="27"/>
      <c r="AZ492" s="27"/>
      <c r="BA492" s="27"/>
      <c r="BB492" s="27"/>
      <c r="BC492" s="27"/>
      <c r="BD492" s="27"/>
      <c r="BE492" s="27"/>
      <c r="BF492" s="27"/>
      <c r="BG492" s="27"/>
      <c r="BH492" s="27"/>
      <c r="BI492" s="27"/>
      <c r="BJ492" s="29"/>
      <c r="BK492" s="27"/>
      <c r="BL492" s="27"/>
      <c r="BM492" s="27"/>
      <c r="BN492" s="29"/>
      <c r="BO492" s="29"/>
      <c r="BP492" s="27"/>
      <c r="BQ492" s="27"/>
      <c r="BR492" s="27"/>
      <c r="BS492" s="27"/>
      <c r="BT492" s="27"/>
      <c r="BU492" s="27"/>
      <c r="BV492" s="27"/>
      <c r="BW492" s="27"/>
      <c r="BX492" s="27"/>
      <c r="BY492" s="27"/>
      <c r="BZ492" s="27"/>
      <c r="CA492" s="27"/>
      <c r="CB492" s="27"/>
      <c r="CC492" s="27"/>
      <c r="CD492" s="27"/>
      <c r="CE492" s="27"/>
      <c r="CF492" s="27"/>
      <c r="CG492" s="27"/>
      <c r="CH492" s="27"/>
      <c r="CI492" s="27"/>
      <c r="CJ492" s="27"/>
      <c r="CK492" s="27"/>
      <c r="CL492" s="27"/>
      <c r="CM492" s="27"/>
      <c r="CN492" s="27"/>
      <c r="CO492" s="27"/>
      <c r="CP492" s="27"/>
      <c r="CQ492" s="27"/>
      <c r="CR492" s="27"/>
      <c r="CS492" s="27"/>
      <c r="CT492" s="27"/>
      <c r="CU492" s="27"/>
      <c r="CV492" s="27"/>
    </row>
    <row r="493" spans="2:100" ht="14.4" x14ac:dyDescent="0.3">
      <c r="B493" s="22"/>
      <c r="C493" s="22"/>
      <c r="D493" s="22"/>
      <c r="E493" s="22"/>
      <c r="F493" s="22"/>
      <c r="G493" s="22"/>
      <c r="H493" s="22"/>
      <c r="I493" s="22"/>
      <c r="J493" s="22"/>
      <c r="K493" s="22"/>
      <c r="L493" s="22"/>
      <c r="M493" s="22"/>
      <c r="N493" s="22"/>
      <c r="O493" s="23"/>
      <c r="P493" s="22"/>
      <c r="Q493" s="22"/>
      <c r="R493" s="22"/>
      <c r="S493" s="22"/>
      <c r="T493" s="23"/>
      <c r="U493" s="22"/>
      <c r="V493" s="22"/>
      <c r="W493" s="22"/>
      <c r="X493" s="22"/>
      <c r="Y493" s="28"/>
      <c r="Z493" s="22"/>
      <c r="AA493" s="26"/>
      <c r="AB493" s="26"/>
      <c r="AC493" s="25"/>
      <c r="AD493" s="26"/>
      <c r="AE493" s="27"/>
      <c r="AF493" s="27"/>
      <c r="AG493" s="27"/>
      <c r="AH493" s="28"/>
      <c r="AI493" s="29"/>
      <c r="AJ493" s="27"/>
      <c r="AK493" s="27"/>
      <c r="AL493" s="27"/>
      <c r="AM493" s="27"/>
      <c r="AN493" s="27"/>
      <c r="AO493" s="27"/>
      <c r="AP493" s="27"/>
      <c r="AQ493" s="27"/>
      <c r="AR493" s="27"/>
      <c r="AS493" s="27"/>
      <c r="AT493" s="29"/>
      <c r="AU493" s="27"/>
      <c r="AV493" s="27"/>
      <c r="AW493" s="27"/>
      <c r="AX493" s="29"/>
      <c r="AY493" s="27"/>
      <c r="AZ493" s="27"/>
      <c r="BA493" s="27"/>
      <c r="BB493" s="27"/>
      <c r="BC493" s="27"/>
      <c r="BD493" s="27"/>
      <c r="BE493" s="27"/>
      <c r="BF493" s="27"/>
      <c r="BG493" s="27"/>
      <c r="BH493" s="27"/>
      <c r="BI493" s="27"/>
      <c r="BJ493" s="29"/>
      <c r="BK493" s="27"/>
      <c r="BL493" s="27"/>
      <c r="BM493" s="27"/>
      <c r="BN493" s="29"/>
      <c r="BO493" s="29"/>
      <c r="BP493" s="27"/>
      <c r="BQ493" s="27"/>
      <c r="BR493" s="27"/>
      <c r="BS493" s="27"/>
      <c r="BT493" s="27"/>
      <c r="BU493" s="27"/>
      <c r="BV493" s="27"/>
      <c r="BW493" s="27"/>
      <c r="BX493" s="27"/>
      <c r="BY493" s="27"/>
      <c r="BZ493" s="27"/>
      <c r="CA493" s="27"/>
      <c r="CB493" s="27"/>
      <c r="CC493" s="27"/>
      <c r="CD493" s="27"/>
      <c r="CE493" s="27"/>
      <c r="CF493" s="27"/>
      <c r="CG493" s="27"/>
      <c r="CH493" s="27"/>
      <c r="CI493" s="27"/>
      <c r="CJ493" s="27"/>
      <c r="CK493" s="27"/>
      <c r="CL493" s="27"/>
      <c r="CM493" s="27"/>
      <c r="CN493" s="27"/>
      <c r="CO493" s="27"/>
      <c r="CP493" s="27"/>
      <c r="CQ493" s="27"/>
      <c r="CR493" s="27"/>
      <c r="CS493" s="27"/>
      <c r="CT493" s="27"/>
      <c r="CU493" s="27"/>
      <c r="CV493" s="27"/>
    </row>
    <row r="494" spans="2:100" ht="14.4" x14ac:dyDescent="0.3">
      <c r="B494" s="22"/>
      <c r="C494" s="22"/>
      <c r="D494" s="22"/>
      <c r="E494" s="22"/>
      <c r="F494" s="22"/>
      <c r="G494" s="22"/>
      <c r="H494" s="22"/>
      <c r="I494" s="22"/>
      <c r="J494" s="22"/>
      <c r="K494" s="22"/>
      <c r="L494" s="22"/>
      <c r="M494" s="22"/>
      <c r="N494" s="22"/>
      <c r="O494" s="23"/>
      <c r="P494" s="22"/>
      <c r="Q494" s="22"/>
      <c r="R494" s="22"/>
      <c r="S494" s="22"/>
      <c r="T494" s="23"/>
      <c r="U494" s="22"/>
      <c r="V494" s="22"/>
      <c r="W494" s="22"/>
      <c r="X494" s="22"/>
      <c r="Y494" s="28"/>
      <c r="Z494" s="22"/>
      <c r="AA494" s="26"/>
      <c r="AB494" s="26"/>
      <c r="AC494" s="25"/>
      <c r="AD494" s="26"/>
      <c r="AE494" s="27"/>
      <c r="AF494" s="27"/>
      <c r="AG494" s="27"/>
      <c r="AH494" s="28"/>
      <c r="AI494" s="29"/>
      <c r="AJ494" s="27"/>
      <c r="AK494" s="27"/>
      <c r="AL494" s="27"/>
      <c r="AM494" s="27"/>
      <c r="AN494" s="27"/>
      <c r="AO494" s="27"/>
      <c r="AP494" s="27"/>
      <c r="AQ494" s="27"/>
      <c r="AR494" s="27"/>
      <c r="AS494" s="27"/>
      <c r="AT494" s="29"/>
      <c r="AU494" s="27"/>
      <c r="AV494" s="27"/>
      <c r="AW494" s="27"/>
      <c r="AX494" s="29"/>
      <c r="AY494" s="27"/>
      <c r="AZ494" s="27"/>
      <c r="BA494" s="27"/>
      <c r="BB494" s="27"/>
      <c r="BC494" s="27"/>
      <c r="BD494" s="27"/>
      <c r="BE494" s="27"/>
      <c r="BF494" s="27"/>
      <c r="BG494" s="27"/>
      <c r="BH494" s="27"/>
      <c r="BI494" s="27"/>
      <c r="BJ494" s="29"/>
      <c r="BK494" s="27"/>
      <c r="BL494" s="27"/>
      <c r="BM494" s="27"/>
      <c r="BN494" s="29"/>
      <c r="BO494" s="29"/>
      <c r="BP494" s="27"/>
      <c r="BQ494" s="27"/>
      <c r="BR494" s="27"/>
      <c r="BS494" s="27"/>
      <c r="BT494" s="27"/>
      <c r="BU494" s="27"/>
      <c r="BV494" s="27"/>
      <c r="BW494" s="27"/>
      <c r="BX494" s="27"/>
      <c r="BY494" s="27"/>
      <c r="BZ494" s="27"/>
      <c r="CA494" s="27"/>
      <c r="CB494" s="27"/>
      <c r="CC494" s="27"/>
      <c r="CD494" s="27"/>
      <c r="CE494" s="27"/>
      <c r="CF494" s="27"/>
      <c r="CG494" s="27"/>
      <c r="CH494" s="27"/>
      <c r="CI494" s="27"/>
      <c r="CJ494" s="27"/>
      <c r="CK494" s="27"/>
      <c r="CL494" s="27"/>
      <c r="CM494" s="27"/>
      <c r="CN494" s="27"/>
      <c r="CO494" s="27"/>
      <c r="CP494" s="27"/>
      <c r="CQ494" s="27"/>
      <c r="CR494" s="27"/>
      <c r="CS494" s="27"/>
      <c r="CT494" s="27"/>
      <c r="CU494" s="27"/>
      <c r="CV494" s="27"/>
    </row>
    <row r="495" spans="2:100" ht="14.4" x14ac:dyDescent="0.3">
      <c r="B495" s="22"/>
      <c r="C495" s="22"/>
      <c r="D495" s="22"/>
      <c r="E495" s="22"/>
      <c r="F495" s="22"/>
      <c r="G495" s="22"/>
      <c r="H495" s="22"/>
      <c r="I495" s="22"/>
      <c r="J495" s="22"/>
      <c r="K495" s="22"/>
      <c r="L495" s="22"/>
      <c r="M495" s="22"/>
      <c r="N495" s="22"/>
      <c r="O495" s="23"/>
      <c r="P495" s="22"/>
      <c r="Q495" s="22"/>
      <c r="R495" s="22"/>
      <c r="S495" s="22"/>
      <c r="T495" s="23"/>
      <c r="U495" s="22"/>
      <c r="V495" s="22"/>
      <c r="W495" s="22"/>
      <c r="X495" s="22"/>
      <c r="Y495" s="28"/>
      <c r="Z495" s="22"/>
      <c r="AA495" s="26"/>
      <c r="AB495" s="26"/>
      <c r="AC495" s="25"/>
      <c r="AD495" s="26"/>
      <c r="AE495" s="27"/>
      <c r="AF495" s="27"/>
      <c r="AG495" s="27"/>
      <c r="AH495" s="28"/>
      <c r="AI495" s="29"/>
      <c r="AJ495" s="27"/>
      <c r="AK495" s="27"/>
      <c r="AL495" s="27"/>
      <c r="AM495" s="27"/>
      <c r="AN495" s="27"/>
      <c r="AO495" s="27"/>
      <c r="AP495" s="27"/>
      <c r="AQ495" s="27"/>
      <c r="AR495" s="27"/>
      <c r="AS495" s="27"/>
      <c r="AT495" s="29"/>
      <c r="AU495" s="27"/>
      <c r="AV495" s="27"/>
      <c r="AW495" s="27"/>
      <c r="AX495" s="29"/>
      <c r="AY495" s="27"/>
      <c r="AZ495" s="27"/>
      <c r="BA495" s="27"/>
      <c r="BB495" s="27"/>
      <c r="BC495" s="27"/>
      <c r="BD495" s="27"/>
      <c r="BE495" s="27"/>
      <c r="BF495" s="27"/>
      <c r="BG495" s="27"/>
      <c r="BH495" s="27"/>
      <c r="BI495" s="27"/>
      <c r="BJ495" s="29"/>
      <c r="BK495" s="27"/>
      <c r="BL495" s="27"/>
      <c r="BM495" s="27"/>
      <c r="BN495" s="29"/>
      <c r="BO495" s="29"/>
      <c r="BP495" s="27"/>
      <c r="BQ495" s="27"/>
      <c r="BR495" s="27"/>
      <c r="BS495" s="27"/>
      <c r="BT495" s="27"/>
      <c r="BU495" s="27"/>
      <c r="BV495" s="27"/>
      <c r="BW495" s="27"/>
      <c r="BX495" s="27"/>
      <c r="BY495" s="27"/>
      <c r="BZ495" s="27"/>
      <c r="CA495" s="27"/>
      <c r="CB495" s="27"/>
      <c r="CC495" s="27"/>
      <c r="CD495" s="27"/>
      <c r="CE495" s="27"/>
      <c r="CF495" s="27"/>
      <c r="CG495" s="27"/>
      <c r="CH495" s="27"/>
      <c r="CI495" s="27"/>
      <c r="CJ495" s="27"/>
      <c r="CK495" s="27"/>
      <c r="CL495" s="27"/>
      <c r="CM495" s="27"/>
      <c r="CN495" s="27"/>
      <c r="CO495" s="27"/>
      <c r="CP495" s="27"/>
      <c r="CQ495" s="27"/>
      <c r="CR495" s="27"/>
      <c r="CS495" s="27"/>
      <c r="CT495" s="27"/>
      <c r="CU495" s="27"/>
      <c r="CV495" s="27"/>
    </row>
    <row r="496" spans="2:100" ht="14.4" x14ac:dyDescent="0.3">
      <c r="B496" s="22"/>
      <c r="C496" s="22"/>
      <c r="D496" s="22"/>
      <c r="E496" s="22"/>
      <c r="F496" s="22"/>
      <c r="G496" s="22"/>
      <c r="H496" s="22"/>
      <c r="I496" s="22"/>
      <c r="J496" s="22"/>
      <c r="K496" s="22"/>
      <c r="L496" s="22"/>
      <c r="M496" s="22"/>
      <c r="N496" s="22"/>
      <c r="O496" s="23"/>
      <c r="P496" s="22"/>
      <c r="Q496" s="22"/>
      <c r="R496" s="22"/>
      <c r="S496" s="22"/>
      <c r="T496" s="23"/>
      <c r="U496" s="22"/>
      <c r="V496" s="22"/>
      <c r="W496" s="22"/>
      <c r="X496" s="22"/>
      <c r="Y496" s="28"/>
      <c r="Z496" s="22"/>
      <c r="AA496" s="26"/>
      <c r="AB496" s="26"/>
      <c r="AC496" s="25"/>
      <c r="AD496" s="26"/>
      <c r="AE496" s="27"/>
      <c r="AF496" s="27"/>
      <c r="AG496" s="27"/>
      <c r="AH496" s="28"/>
      <c r="AI496" s="29"/>
      <c r="AJ496" s="27"/>
      <c r="AK496" s="27"/>
      <c r="AL496" s="27"/>
      <c r="AM496" s="27"/>
      <c r="AN496" s="27"/>
      <c r="AO496" s="27"/>
      <c r="AP496" s="27"/>
      <c r="AQ496" s="27"/>
      <c r="AR496" s="27"/>
      <c r="AS496" s="27"/>
      <c r="AT496" s="29"/>
      <c r="AU496" s="27"/>
      <c r="AV496" s="27"/>
      <c r="AW496" s="27"/>
      <c r="AX496" s="29"/>
      <c r="AY496" s="27"/>
      <c r="AZ496" s="27"/>
      <c r="BA496" s="27"/>
      <c r="BB496" s="27"/>
      <c r="BC496" s="27"/>
      <c r="BD496" s="27"/>
      <c r="BE496" s="27"/>
      <c r="BF496" s="27"/>
      <c r="BG496" s="27"/>
      <c r="BH496" s="27"/>
      <c r="BI496" s="27"/>
      <c r="BJ496" s="29"/>
      <c r="BK496" s="27"/>
      <c r="BL496" s="27"/>
      <c r="BM496" s="27"/>
      <c r="BN496" s="29"/>
      <c r="BO496" s="29"/>
      <c r="BP496" s="27"/>
      <c r="BQ496" s="27"/>
      <c r="BR496" s="27"/>
      <c r="BS496" s="27"/>
      <c r="BT496" s="27"/>
      <c r="BU496" s="27"/>
      <c r="BV496" s="27"/>
      <c r="BW496" s="27"/>
      <c r="BX496" s="27"/>
      <c r="BY496" s="27"/>
      <c r="BZ496" s="27"/>
      <c r="CA496" s="27"/>
      <c r="CB496" s="27"/>
      <c r="CC496" s="27"/>
      <c r="CD496" s="27"/>
      <c r="CE496" s="27"/>
      <c r="CF496" s="27"/>
      <c r="CG496" s="27"/>
      <c r="CH496" s="27"/>
      <c r="CI496" s="27"/>
      <c r="CJ496" s="27"/>
      <c r="CK496" s="27"/>
      <c r="CL496" s="27"/>
      <c r="CM496" s="27"/>
      <c r="CN496" s="27"/>
      <c r="CO496" s="27"/>
      <c r="CP496" s="27"/>
      <c r="CQ496" s="27"/>
      <c r="CR496" s="27"/>
      <c r="CS496" s="27"/>
      <c r="CT496" s="27"/>
      <c r="CU496" s="27"/>
      <c r="CV496" s="27"/>
    </row>
    <row r="497" spans="2:100" ht="14.4" x14ac:dyDescent="0.3">
      <c r="B497" s="22"/>
      <c r="C497" s="22"/>
      <c r="D497" s="22"/>
      <c r="E497" s="22"/>
      <c r="F497" s="22"/>
      <c r="G497" s="22"/>
      <c r="H497" s="22"/>
      <c r="I497" s="22"/>
      <c r="J497" s="22"/>
      <c r="K497" s="22"/>
      <c r="L497" s="22"/>
      <c r="M497" s="22"/>
      <c r="N497" s="22"/>
      <c r="O497" s="23"/>
      <c r="P497" s="22"/>
      <c r="Q497" s="22"/>
      <c r="R497" s="22"/>
      <c r="S497" s="22"/>
      <c r="T497" s="23"/>
      <c r="U497" s="22"/>
      <c r="V497" s="22"/>
      <c r="W497" s="22"/>
      <c r="X497" s="22"/>
      <c r="Y497" s="28"/>
      <c r="Z497" s="22"/>
      <c r="AA497" s="26"/>
      <c r="AB497" s="26"/>
      <c r="AC497" s="25"/>
      <c r="AD497" s="26"/>
      <c r="AE497" s="27"/>
      <c r="AF497" s="27"/>
      <c r="AG497" s="27"/>
      <c r="AH497" s="28"/>
      <c r="AI497" s="29"/>
      <c r="AJ497" s="27"/>
      <c r="AK497" s="27"/>
      <c r="AL497" s="27"/>
      <c r="AM497" s="27"/>
      <c r="AN497" s="27"/>
      <c r="AO497" s="27"/>
      <c r="AP497" s="27"/>
      <c r="AQ497" s="27"/>
      <c r="AR497" s="27"/>
      <c r="AS497" s="27"/>
      <c r="AT497" s="29"/>
      <c r="AU497" s="27"/>
      <c r="AV497" s="27"/>
      <c r="AW497" s="27"/>
      <c r="AX497" s="29"/>
      <c r="AY497" s="27"/>
      <c r="AZ497" s="27"/>
      <c r="BA497" s="27"/>
      <c r="BB497" s="27"/>
      <c r="BC497" s="27"/>
      <c r="BD497" s="27"/>
      <c r="BE497" s="27"/>
      <c r="BF497" s="27"/>
      <c r="BG497" s="27"/>
      <c r="BH497" s="27"/>
      <c r="BI497" s="27"/>
      <c r="BJ497" s="29"/>
      <c r="BK497" s="27"/>
      <c r="BL497" s="27"/>
      <c r="BM497" s="27"/>
      <c r="BN497" s="29"/>
      <c r="BO497" s="29"/>
      <c r="BP497" s="27"/>
      <c r="BQ497" s="27"/>
      <c r="BR497" s="27"/>
      <c r="BS497" s="27"/>
      <c r="BT497" s="27"/>
      <c r="BU497" s="27"/>
      <c r="BV497" s="27"/>
      <c r="BW497" s="27"/>
      <c r="BX497" s="27"/>
      <c r="BY497" s="27"/>
      <c r="BZ497" s="27"/>
      <c r="CA497" s="27"/>
      <c r="CB497" s="27"/>
      <c r="CC497" s="27"/>
      <c r="CD497" s="27"/>
      <c r="CE497" s="27"/>
      <c r="CF497" s="27"/>
      <c r="CG497" s="27"/>
      <c r="CH497" s="27"/>
      <c r="CI497" s="27"/>
      <c r="CJ497" s="27"/>
      <c r="CK497" s="27"/>
      <c r="CL497" s="27"/>
      <c r="CM497" s="27"/>
      <c r="CN497" s="27"/>
      <c r="CO497" s="27"/>
      <c r="CP497" s="27"/>
      <c r="CQ497" s="27"/>
      <c r="CR497" s="27"/>
      <c r="CS497" s="27"/>
      <c r="CT497" s="27"/>
      <c r="CU497" s="27"/>
      <c r="CV497" s="27"/>
    </row>
    <row r="498" spans="2:100" ht="14.4" x14ac:dyDescent="0.3">
      <c r="B498" s="22"/>
      <c r="C498" s="22"/>
      <c r="D498" s="22"/>
      <c r="E498" s="22"/>
      <c r="F498" s="22"/>
      <c r="G498" s="22"/>
      <c r="H498" s="22"/>
      <c r="I498" s="22"/>
      <c r="J498" s="22"/>
      <c r="K498" s="22"/>
      <c r="L498" s="22"/>
      <c r="M498" s="22"/>
      <c r="N498" s="22"/>
      <c r="O498" s="23"/>
      <c r="P498" s="22"/>
      <c r="Q498" s="22"/>
      <c r="R498" s="22"/>
      <c r="S498" s="22"/>
      <c r="T498" s="23"/>
      <c r="U498" s="22"/>
      <c r="V498" s="22"/>
      <c r="W498" s="22"/>
      <c r="X498" s="22"/>
      <c r="Y498" s="28"/>
      <c r="Z498" s="22"/>
      <c r="AA498" s="26"/>
      <c r="AB498" s="26"/>
      <c r="AC498" s="25"/>
      <c r="AD498" s="26"/>
      <c r="AE498" s="27"/>
      <c r="AF498" s="27"/>
      <c r="AG498" s="27"/>
      <c r="AH498" s="28"/>
      <c r="AI498" s="29"/>
      <c r="AJ498" s="27"/>
      <c r="AK498" s="27"/>
      <c r="AL498" s="27"/>
      <c r="AM498" s="27"/>
      <c r="AN498" s="27"/>
      <c r="AO498" s="27"/>
      <c r="AP498" s="27"/>
      <c r="AQ498" s="27"/>
      <c r="AR498" s="27"/>
      <c r="AS498" s="27"/>
      <c r="AT498" s="29"/>
      <c r="AU498" s="27"/>
      <c r="AV498" s="27"/>
      <c r="AW498" s="27"/>
      <c r="AX498" s="29"/>
      <c r="AY498" s="27"/>
      <c r="AZ498" s="27"/>
      <c r="BA498" s="27"/>
      <c r="BB498" s="27"/>
      <c r="BC498" s="27"/>
      <c r="BD498" s="27"/>
      <c r="BE498" s="27"/>
      <c r="BF498" s="27"/>
      <c r="BG498" s="27"/>
      <c r="BH498" s="27"/>
      <c r="BI498" s="27"/>
      <c r="BJ498" s="29"/>
      <c r="BK498" s="27"/>
      <c r="BL498" s="27"/>
      <c r="BM498" s="27"/>
      <c r="BN498" s="29"/>
      <c r="BO498" s="29"/>
      <c r="BP498" s="27"/>
      <c r="BQ498" s="27"/>
      <c r="BR498" s="27"/>
      <c r="BS498" s="27"/>
      <c r="BT498" s="27"/>
      <c r="BU498" s="27"/>
      <c r="BV498" s="27"/>
      <c r="BW498" s="27"/>
      <c r="BX498" s="27"/>
      <c r="BY498" s="27"/>
      <c r="BZ498" s="27"/>
      <c r="CA498" s="27"/>
      <c r="CB498" s="27"/>
      <c r="CC498" s="27"/>
      <c r="CD498" s="27"/>
      <c r="CE498" s="27"/>
      <c r="CF498" s="27"/>
      <c r="CG498" s="27"/>
      <c r="CH498" s="27"/>
      <c r="CI498" s="27"/>
      <c r="CJ498" s="27"/>
      <c r="CK498" s="27"/>
      <c r="CL498" s="27"/>
      <c r="CM498" s="27"/>
      <c r="CN498" s="27"/>
      <c r="CO498" s="27"/>
      <c r="CP498" s="27"/>
      <c r="CQ498" s="27"/>
      <c r="CR498" s="27"/>
      <c r="CS498" s="27"/>
      <c r="CT498" s="27"/>
      <c r="CU498" s="27"/>
      <c r="CV498" s="27"/>
    </row>
    <row r="499" spans="2:100" ht="14.4" x14ac:dyDescent="0.3">
      <c r="B499" s="22"/>
      <c r="C499" s="22"/>
      <c r="D499" s="22"/>
      <c r="E499" s="22"/>
      <c r="F499" s="22"/>
      <c r="G499" s="22"/>
      <c r="H499" s="22"/>
      <c r="I499" s="22"/>
      <c r="J499" s="22"/>
      <c r="K499" s="22"/>
      <c r="L499" s="22"/>
      <c r="M499" s="22"/>
      <c r="N499" s="22"/>
      <c r="O499" s="23"/>
      <c r="P499" s="22"/>
      <c r="Q499" s="22"/>
      <c r="R499" s="22"/>
      <c r="S499" s="22"/>
      <c r="T499" s="23"/>
      <c r="U499" s="22"/>
      <c r="V499" s="22"/>
      <c r="W499" s="22"/>
      <c r="X499" s="22"/>
      <c r="Y499" s="28"/>
      <c r="Z499" s="22"/>
      <c r="AA499" s="26"/>
      <c r="AB499" s="26"/>
      <c r="AC499" s="25"/>
      <c r="AD499" s="26"/>
      <c r="AE499" s="27"/>
      <c r="AF499" s="27"/>
      <c r="AG499" s="27"/>
      <c r="AH499" s="28"/>
      <c r="AI499" s="29"/>
      <c r="AJ499" s="27"/>
      <c r="AK499" s="27"/>
      <c r="AL499" s="27"/>
      <c r="AM499" s="27"/>
      <c r="AN499" s="27"/>
      <c r="AO499" s="27"/>
      <c r="AP499" s="27"/>
      <c r="AQ499" s="27"/>
      <c r="AR499" s="27"/>
      <c r="AS499" s="27"/>
      <c r="AT499" s="29"/>
      <c r="AU499" s="27"/>
      <c r="AV499" s="27"/>
      <c r="AW499" s="27"/>
      <c r="AX499" s="29"/>
      <c r="AY499" s="27"/>
      <c r="AZ499" s="27"/>
      <c r="BA499" s="27"/>
      <c r="BB499" s="27"/>
      <c r="BC499" s="27"/>
      <c r="BD499" s="27"/>
      <c r="BE499" s="27"/>
      <c r="BF499" s="27"/>
      <c r="BG499" s="27"/>
      <c r="BH499" s="27"/>
      <c r="BI499" s="27"/>
      <c r="BJ499" s="29"/>
      <c r="BK499" s="27"/>
      <c r="BL499" s="27"/>
      <c r="BM499" s="27"/>
      <c r="BN499" s="29"/>
      <c r="BO499" s="29"/>
      <c r="BP499" s="27"/>
      <c r="BQ499" s="27"/>
      <c r="BR499" s="27"/>
      <c r="BS499" s="27"/>
      <c r="BT499" s="27"/>
      <c r="BU499" s="27"/>
      <c r="BV499" s="27"/>
      <c r="BW499" s="27"/>
      <c r="BX499" s="27"/>
      <c r="BY499" s="27"/>
      <c r="BZ499" s="27"/>
      <c r="CA499" s="27"/>
      <c r="CB499" s="27"/>
      <c r="CC499" s="27"/>
      <c r="CD499" s="27"/>
      <c r="CE499" s="27"/>
      <c r="CF499" s="27"/>
      <c r="CG499" s="27"/>
      <c r="CH499" s="27"/>
      <c r="CI499" s="27"/>
      <c r="CJ499" s="27"/>
      <c r="CK499" s="27"/>
      <c r="CL499" s="27"/>
      <c r="CM499" s="27"/>
      <c r="CN499" s="27"/>
      <c r="CO499" s="27"/>
      <c r="CP499" s="27"/>
      <c r="CQ499" s="27"/>
      <c r="CR499" s="27"/>
      <c r="CS499" s="27"/>
      <c r="CT499" s="27"/>
      <c r="CU499" s="27"/>
      <c r="CV499" s="27"/>
    </row>
    <row r="500" spans="2:100" ht="14.4" x14ac:dyDescent="0.3">
      <c r="B500" s="22"/>
      <c r="C500" s="22"/>
      <c r="D500" s="22"/>
      <c r="E500" s="22"/>
      <c r="F500" s="22"/>
      <c r="G500" s="22"/>
      <c r="H500" s="22"/>
      <c r="I500" s="22"/>
      <c r="J500" s="22"/>
      <c r="K500" s="22"/>
      <c r="L500" s="22"/>
      <c r="M500" s="22"/>
      <c r="N500" s="22"/>
      <c r="O500" s="23"/>
      <c r="P500" s="22"/>
      <c r="Q500" s="22"/>
      <c r="R500" s="22"/>
      <c r="S500" s="22"/>
      <c r="T500" s="23"/>
      <c r="U500" s="22"/>
      <c r="V500" s="22"/>
      <c r="W500" s="22"/>
      <c r="X500" s="22"/>
      <c r="Y500" s="28"/>
      <c r="Z500" s="22"/>
      <c r="AA500" s="26"/>
      <c r="AB500" s="26"/>
      <c r="AC500" s="25"/>
      <c r="AD500" s="26"/>
      <c r="AE500" s="27"/>
      <c r="AF500" s="27"/>
      <c r="AG500" s="27"/>
      <c r="AH500" s="28"/>
      <c r="AI500" s="29"/>
      <c r="AJ500" s="27"/>
      <c r="AK500" s="27"/>
      <c r="AL500" s="27"/>
      <c r="AM500" s="27"/>
      <c r="AN500" s="27"/>
      <c r="AO500" s="27"/>
      <c r="AP500" s="27"/>
      <c r="AQ500" s="27"/>
      <c r="AR500" s="27"/>
      <c r="AS500" s="27"/>
      <c r="AT500" s="29"/>
      <c r="AU500" s="27"/>
      <c r="AV500" s="27"/>
      <c r="AW500" s="27"/>
      <c r="AX500" s="29"/>
      <c r="AY500" s="27"/>
      <c r="AZ500" s="27"/>
      <c r="BA500" s="27"/>
      <c r="BB500" s="27"/>
      <c r="BC500" s="27"/>
      <c r="BD500" s="27"/>
      <c r="BE500" s="27"/>
      <c r="BF500" s="27"/>
      <c r="BG500" s="27"/>
      <c r="BH500" s="27"/>
      <c r="BI500" s="27"/>
      <c r="BJ500" s="29"/>
      <c r="BK500" s="27"/>
      <c r="BL500" s="27"/>
      <c r="BM500" s="27"/>
      <c r="BN500" s="29"/>
      <c r="BO500" s="29"/>
      <c r="BP500" s="27"/>
      <c r="BQ500" s="27"/>
      <c r="BR500" s="27"/>
      <c r="BS500" s="27"/>
      <c r="BT500" s="27"/>
      <c r="BU500" s="27"/>
      <c r="BV500" s="27"/>
      <c r="BW500" s="27"/>
      <c r="BX500" s="27"/>
      <c r="BY500" s="27"/>
      <c r="BZ500" s="27"/>
      <c r="CA500" s="27"/>
      <c r="CB500" s="27"/>
      <c r="CC500" s="27"/>
      <c r="CD500" s="27"/>
      <c r="CE500" s="27"/>
      <c r="CF500" s="27"/>
      <c r="CG500" s="27"/>
      <c r="CH500" s="27"/>
      <c r="CI500" s="27"/>
      <c r="CJ500" s="27"/>
      <c r="CK500" s="27"/>
      <c r="CL500" s="27"/>
      <c r="CM500" s="27"/>
      <c r="CN500" s="27"/>
      <c r="CO500" s="27"/>
      <c r="CP500" s="27"/>
      <c r="CQ500" s="27"/>
      <c r="CR500" s="27"/>
      <c r="CS500" s="27"/>
      <c r="CT500" s="27"/>
      <c r="CU500" s="27"/>
      <c r="CV500" s="27"/>
    </row>
    <row r="501" spans="2:100" ht="14.4" x14ac:dyDescent="0.3">
      <c r="B501" s="22"/>
      <c r="C501" s="22"/>
      <c r="D501" s="22"/>
      <c r="E501" s="22"/>
      <c r="F501" s="22"/>
      <c r="G501" s="22"/>
      <c r="H501" s="22"/>
      <c r="I501" s="22"/>
      <c r="J501" s="22"/>
      <c r="K501" s="22"/>
      <c r="L501" s="22"/>
      <c r="M501" s="22"/>
      <c r="N501" s="22"/>
      <c r="O501" s="23"/>
      <c r="P501" s="22"/>
      <c r="Q501" s="22"/>
      <c r="R501" s="22"/>
      <c r="S501" s="22"/>
      <c r="T501" s="23"/>
      <c r="U501" s="22"/>
      <c r="V501" s="22"/>
      <c r="W501" s="22"/>
      <c r="X501" s="22"/>
      <c r="Y501" s="28"/>
      <c r="Z501" s="22"/>
      <c r="AA501" s="26"/>
      <c r="AB501" s="26"/>
      <c r="AC501" s="25"/>
      <c r="AD501" s="26"/>
      <c r="AE501" s="27"/>
      <c r="AF501" s="27"/>
      <c r="AG501" s="27"/>
      <c r="AH501" s="28"/>
      <c r="AI501" s="29"/>
      <c r="AJ501" s="27"/>
      <c r="AK501" s="27"/>
      <c r="AL501" s="27"/>
      <c r="AM501" s="27"/>
      <c r="AN501" s="27"/>
      <c r="AO501" s="27"/>
      <c r="AP501" s="27"/>
      <c r="AQ501" s="27"/>
      <c r="AR501" s="27"/>
      <c r="AS501" s="27"/>
      <c r="AT501" s="29"/>
      <c r="AU501" s="27"/>
      <c r="AV501" s="27"/>
      <c r="AW501" s="27"/>
      <c r="AX501" s="29"/>
      <c r="AY501" s="27"/>
      <c r="AZ501" s="27"/>
      <c r="BA501" s="27"/>
      <c r="BB501" s="27"/>
      <c r="BC501" s="27"/>
      <c r="BD501" s="27"/>
      <c r="BE501" s="27"/>
      <c r="BF501" s="27"/>
      <c r="BG501" s="27"/>
      <c r="BH501" s="27"/>
      <c r="BI501" s="27"/>
      <c r="BJ501" s="29"/>
      <c r="BK501" s="27"/>
      <c r="BL501" s="27"/>
      <c r="BM501" s="27"/>
      <c r="BN501" s="29"/>
      <c r="BO501" s="29"/>
      <c r="BP501" s="27"/>
      <c r="BQ501" s="27"/>
      <c r="BR501" s="27"/>
      <c r="BS501" s="27"/>
      <c r="BT501" s="27"/>
      <c r="BU501" s="27"/>
      <c r="BV501" s="27"/>
      <c r="BW501" s="27"/>
      <c r="BX501" s="27"/>
      <c r="BY501" s="27"/>
      <c r="BZ501" s="27"/>
      <c r="CA501" s="27"/>
      <c r="CB501" s="27"/>
      <c r="CC501" s="27"/>
      <c r="CD501" s="27"/>
      <c r="CE501" s="27"/>
      <c r="CF501" s="27"/>
      <c r="CG501" s="27"/>
      <c r="CH501" s="27"/>
      <c r="CI501" s="27"/>
      <c r="CJ501" s="27"/>
      <c r="CK501" s="27"/>
      <c r="CL501" s="27"/>
      <c r="CM501" s="27"/>
      <c r="CN501" s="27"/>
      <c r="CO501" s="27"/>
      <c r="CP501" s="27"/>
      <c r="CQ501" s="27"/>
      <c r="CR501" s="27"/>
      <c r="CS501" s="27"/>
      <c r="CT501" s="27"/>
      <c r="CU501" s="27"/>
      <c r="CV501" s="27"/>
    </row>
    <row r="502" spans="2:100" ht="14.4" x14ac:dyDescent="0.3">
      <c r="B502" s="22"/>
      <c r="C502" s="22"/>
      <c r="D502" s="22"/>
      <c r="E502" s="22"/>
      <c r="F502" s="22"/>
      <c r="G502" s="22"/>
      <c r="H502" s="22"/>
      <c r="I502" s="22"/>
      <c r="J502" s="22"/>
      <c r="K502" s="22"/>
      <c r="L502" s="22"/>
      <c r="M502" s="22"/>
      <c r="N502" s="22"/>
      <c r="O502" s="23"/>
      <c r="P502" s="22"/>
      <c r="Q502" s="22"/>
      <c r="R502" s="22"/>
      <c r="S502" s="22"/>
      <c r="T502" s="23"/>
      <c r="U502" s="22"/>
      <c r="V502" s="22"/>
      <c r="W502" s="22"/>
      <c r="X502" s="22"/>
      <c r="Y502" s="28"/>
      <c r="Z502" s="22"/>
      <c r="AA502" s="26"/>
      <c r="AB502" s="26"/>
      <c r="AC502" s="25"/>
      <c r="AD502" s="26"/>
      <c r="AE502" s="27"/>
      <c r="AF502" s="27"/>
      <c r="AG502" s="27"/>
      <c r="AH502" s="28"/>
      <c r="AI502" s="29"/>
      <c r="AJ502" s="27"/>
      <c r="AK502" s="27"/>
      <c r="AL502" s="27"/>
      <c r="AM502" s="27"/>
      <c r="AN502" s="27"/>
      <c r="AO502" s="27"/>
      <c r="AP502" s="27"/>
      <c r="AQ502" s="27"/>
      <c r="AR502" s="27"/>
      <c r="AS502" s="27"/>
      <c r="AT502" s="29"/>
      <c r="AU502" s="27"/>
      <c r="AV502" s="27"/>
      <c r="AW502" s="27"/>
      <c r="AX502" s="29"/>
      <c r="AY502" s="27"/>
      <c r="AZ502" s="27"/>
      <c r="BA502" s="27"/>
      <c r="BB502" s="27"/>
      <c r="BC502" s="27"/>
      <c r="BD502" s="27"/>
      <c r="BE502" s="27"/>
      <c r="BF502" s="27"/>
      <c r="BG502" s="27"/>
      <c r="BH502" s="27"/>
      <c r="BI502" s="27"/>
      <c r="BJ502" s="29"/>
      <c r="BK502" s="27"/>
      <c r="BL502" s="27"/>
      <c r="BM502" s="27"/>
      <c r="BN502" s="29"/>
      <c r="BO502" s="29"/>
      <c r="BP502" s="27"/>
      <c r="BQ502" s="27"/>
      <c r="BR502" s="27"/>
      <c r="BS502" s="27"/>
      <c r="BT502" s="27"/>
      <c r="BU502" s="27"/>
      <c r="BV502" s="27"/>
      <c r="BW502" s="27"/>
      <c r="BX502" s="27"/>
      <c r="BY502" s="27"/>
      <c r="BZ502" s="27"/>
      <c r="CA502" s="27"/>
      <c r="CB502" s="27"/>
      <c r="CC502" s="27"/>
      <c r="CD502" s="27"/>
      <c r="CE502" s="27"/>
      <c r="CF502" s="27"/>
      <c r="CG502" s="27"/>
      <c r="CH502" s="27"/>
      <c r="CI502" s="27"/>
      <c r="CJ502" s="27"/>
      <c r="CK502" s="27"/>
      <c r="CL502" s="27"/>
      <c r="CM502" s="27"/>
      <c r="CN502" s="27"/>
      <c r="CO502" s="27"/>
      <c r="CP502" s="27"/>
      <c r="CQ502" s="27"/>
      <c r="CR502" s="27"/>
      <c r="CS502" s="27"/>
      <c r="CT502" s="27"/>
      <c r="CU502" s="27"/>
      <c r="CV502" s="27"/>
    </row>
    <row r="503" spans="2:100" ht="14.4" x14ac:dyDescent="0.3">
      <c r="B503" s="22"/>
      <c r="C503" s="22"/>
      <c r="D503" s="22"/>
      <c r="E503" s="22"/>
      <c r="F503" s="22"/>
      <c r="G503" s="22"/>
      <c r="H503" s="22"/>
      <c r="I503" s="22"/>
      <c r="J503" s="22"/>
      <c r="K503" s="22"/>
      <c r="L503" s="22"/>
      <c r="M503" s="22"/>
      <c r="N503" s="22"/>
      <c r="O503" s="23"/>
      <c r="P503" s="22"/>
      <c r="Q503" s="22"/>
      <c r="R503" s="22"/>
      <c r="S503" s="22"/>
      <c r="T503" s="23"/>
      <c r="U503" s="22"/>
      <c r="V503" s="22"/>
      <c r="W503" s="22"/>
      <c r="X503" s="22"/>
      <c r="Y503" s="28"/>
      <c r="Z503" s="22"/>
      <c r="AA503" s="26"/>
      <c r="AB503" s="26"/>
      <c r="AC503" s="25"/>
      <c r="AD503" s="26"/>
      <c r="AE503" s="27"/>
      <c r="AF503" s="27"/>
      <c r="AG503" s="27"/>
      <c r="AH503" s="28"/>
      <c r="AI503" s="29"/>
      <c r="AJ503" s="27"/>
      <c r="AK503" s="27"/>
      <c r="AL503" s="27"/>
      <c r="AM503" s="27"/>
      <c r="AN503" s="27"/>
      <c r="AO503" s="27"/>
      <c r="AP503" s="27"/>
      <c r="AQ503" s="27"/>
      <c r="AR503" s="27"/>
      <c r="AS503" s="27"/>
      <c r="AT503" s="29"/>
      <c r="AU503" s="27"/>
      <c r="AV503" s="27"/>
      <c r="AW503" s="27"/>
      <c r="AX503" s="29"/>
      <c r="AY503" s="27"/>
      <c r="AZ503" s="27"/>
      <c r="BA503" s="27"/>
      <c r="BB503" s="27"/>
      <c r="BC503" s="27"/>
      <c r="BD503" s="27"/>
      <c r="BE503" s="27"/>
      <c r="BF503" s="27"/>
      <c r="BG503" s="27"/>
      <c r="BH503" s="27"/>
      <c r="BI503" s="27"/>
      <c r="BJ503" s="29"/>
      <c r="BK503" s="27"/>
      <c r="BL503" s="27"/>
      <c r="BM503" s="27"/>
      <c r="BN503" s="29"/>
      <c r="BO503" s="29"/>
      <c r="BP503" s="27"/>
      <c r="BQ503" s="27"/>
      <c r="BR503" s="27"/>
      <c r="BS503" s="27"/>
      <c r="BT503" s="27"/>
      <c r="BU503" s="27"/>
      <c r="BV503" s="27"/>
      <c r="BW503" s="27"/>
      <c r="BX503" s="27"/>
      <c r="BY503" s="27"/>
      <c r="BZ503" s="27"/>
      <c r="CA503" s="27"/>
      <c r="CB503" s="27"/>
      <c r="CC503" s="27"/>
      <c r="CD503" s="27"/>
      <c r="CE503" s="27"/>
      <c r="CF503" s="27"/>
      <c r="CG503" s="27"/>
      <c r="CH503" s="27"/>
      <c r="CI503" s="27"/>
      <c r="CJ503" s="27"/>
      <c r="CK503" s="27"/>
      <c r="CL503" s="27"/>
      <c r="CM503" s="27"/>
      <c r="CN503" s="27"/>
      <c r="CO503" s="27"/>
      <c r="CP503" s="27"/>
      <c r="CQ503" s="27"/>
      <c r="CR503" s="27"/>
      <c r="CS503" s="27"/>
      <c r="CT503" s="27"/>
      <c r="CU503" s="27"/>
      <c r="CV503" s="27"/>
    </row>
    <row r="504" spans="2:100" ht="14.4" x14ac:dyDescent="0.3">
      <c r="B504" s="22"/>
      <c r="C504" s="22"/>
      <c r="D504" s="22"/>
      <c r="E504" s="22"/>
      <c r="F504" s="22"/>
      <c r="G504" s="22"/>
      <c r="H504" s="22"/>
      <c r="I504" s="22"/>
      <c r="J504" s="22"/>
      <c r="K504" s="22"/>
      <c r="L504" s="22"/>
      <c r="M504" s="22"/>
      <c r="N504" s="22"/>
      <c r="O504" s="23"/>
      <c r="P504" s="22"/>
      <c r="Q504" s="22"/>
      <c r="R504" s="22"/>
      <c r="S504" s="22"/>
      <c r="T504" s="23"/>
      <c r="U504" s="22"/>
      <c r="V504" s="22"/>
      <c r="W504" s="22"/>
      <c r="X504" s="22"/>
      <c r="Y504" s="28"/>
      <c r="Z504" s="22"/>
      <c r="AA504" s="26"/>
      <c r="AB504" s="26"/>
      <c r="AC504" s="25"/>
      <c r="AD504" s="26"/>
      <c r="AE504" s="27"/>
      <c r="AF504" s="27"/>
      <c r="AG504" s="27"/>
      <c r="AH504" s="28"/>
      <c r="AI504" s="29"/>
      <c r="AJ504" s="27"/>
      <c r="AK504" s="27"/>
      <c r="AL504" s="27"/>
      <c r="AM504" s="27"/>
      <c r="AN504" s="27"/>
      <c r="AO504" s="27"/>
      <c r="AP504" s="27"/>
      <c r="AQ504" s="27"/>
      <c r="AR504" s="27"/>
      <c r="AS504" s="27"/>
      <c r="AT504" s="29"/>
      <c r="AU504" s="27"/>
      <c r="AV504" s="27"/>
      <c r="AW504" s="27"/>
      <c r="AX504" s="29"/>
      <c r="AY504" s="27"/>
      <c r="AZ504" s="27"/>
      <c r="BA504" s="27"/>
      <c r="BB504" s="27"/>
      <c r="BC504" s="27"/>
      <c r="BD504" s="27"/>
      <c r="BE504" s="27"/>
      <c r="BF504" s="27"/>
      <c r="BG504" s="27"/>
      <c r="BH504" s="27"/>
      <c r="BI504" s="27"/>
      <c r="BJ504" s="29"/>
      <c r="BK504" s="27"/>
      <c r="BL504" s="27"/>
      <c r="BM504" s="27"/>
      <c r="BN504" s="29"/>
      <c r="BO504" s="29"/>
      <c r="BP504" s="27"/>
      <c r="BQ504" s="27"/>
      <c r="BR504" s="27"/>
      <c r="BS504" s="27"/>
      <c r="BT504" s="27"/>
      <c r="BU504" s="27"/>
      <c r="BV504" s="27"/>
      <c r="BW504" s="27"/>
      <c r="BX504" s="27"/>
      <c r="BY504" s="27"/>
      <c r="BZ504" s="27"/>
      <c r="CA504" s="27"/>
      <c r="CB504" s="27"/>
      <c r="CC504" s="27"/>
      <c r="CD504" s="27"/>
      <c r="CE504" s="27"/>
      <c r="CF504" s="27"/>
      <c r="CG504" s="27"/>
      <c r="CH504" s="27"/>
      <c r="CI504" s="27"/>
      <c r="CJ504" s="27"/>
      <c r="CK504" s="27"/>
      <c r="CL504" s="27"/>
      <c r="CM504" s="27"/>
      <c r="CN504" s="27"/>
      <c r="CO504" s="27"/>
      <c r="CP504" s="27"/>
      <c r="CQ504" s="27"/>
      <c r="CR504" s="27"/>
      <c r="CS504" s="27"/>
      <c r="CT504" s="27"/>
      <c r="CU504" s="27"/>
      <c r="CV504" s="27"/>
    </row>
    <row r="505" spans="2:100" ht="14.4" x14ac:dyDescent="0.3">
      <c r="B505" s="22"/>
      <c r="C505" s="22"/>
      <c r="D505" s="22"/>
      <c r="E505" s="22"/>
      <c r="F505" s="22"/>
      <c r="G505" s="22"/>
      <c r="H505" s="22"/>
      <c r="I505" s="22"/>
      <c r="J505" s="22"/>
      <c r="K505" s="22"/>
      <c r="L505" s="22"/>
      <c r="M505" s="22"/>
      <c r="N505" s="22"/>
      <c r="O505" s="23"/>
      <c r="P505" s="22"/>
      <c r="Q505" s="22"/>
      <c r="R505" s="22"/>
      <c r="S505" s="22"/>
      <c r="T505" s="23"/>
      <c r="U505" s="22"/>
      <c r="V505" s="22"/>
      <c r="W505" s="22"/>
      <c r="X505" s="22"/>
      <c r="Y505" s="28"/>
      <c r="Z505" s="22"/>
      <c r="AA505" s="26"/>
      <c r="AB505" s="26"/>
      <c r="AC505" s="25"/>
      <c r="AD505" s="26"/>
      <c r="AE505" s="27"/>
      <c r="AF505" s="27"/>
      <c r="AG505" s="27"/>
      <c r="AH505" s="28"/>
      <c r="AI505" s="29"/>
      <c r="AJ505" s="27"/>
      <c r="AK505" s="27"/>
      <c r="AL505" s="27"/>
      <c r="AM505" s="27"/>
      <c r="AN505" s="27"/>
      <c r="AO505" s="27"/>
      <c r="AP505" s="27"/>
      <c r="AQ505" s="27"/>
      <c r="AR505" s="27"/>
      <c r="AS505" s="27"/>
      <c r="AT505" s="29"/>
      <c r="AU505" s="27"/>
      <c r="AV505" s="27"/>
      <c r="AW505" s="27"/>
      <c r="AX505" s="29"/>
      <c r="AY505" s="27"/>
      <c r="AZ505" s="27"/>
      <c r="BA505" s="27"/>
      <c r="BB505" s="27"/>
      <c r="BC505" s="27"/>
      <c r="BD505" s="27"/>
      <c r="BE505" s="27"/>
      <c r="BF505" s="27"/>
      <c r="BG505" s="27"/>
      <c r="BH505" s="27"/>
      <c r="BI505" s="27"/>
      <c r="BJ505" s="29"/>
      <c r="BK505" s="27"/>
      <c r="BL505" s="27"/>
      <c r="BM505" s="27"/>
      <c r="BN505" s="29"/>
      <c r="BO505" s="29"/>
      <c r="BP505" s="27"/>
      <c r="BQ505" s="27"/>
      <c r="BR505" s="27"/>
      <c r="BS505" s="27"/>
      <c r="BT505" s="27"/>
      <c r="BU505" s="27"/>
      <c r="BV505" s="27"/>
      <c r="BW505" s="27"/>
      <c r="BX505" s="27"/>
      <c r="BY505" s="27"/>
      <c r="BZ505" s="27"/>
      <c r="CA505" s="27"/>
      <c r="CB505" s="27"/>
      <c r="CC505" s="27"/>
      <c r="CD505" s="27"/>
      <c r="CE505" s="27"/>
      <c r="CF505" s="27"/>
      <c r="CG505" s="27"/>
      <c r="CH505" s="27"/>
      <c r="CI505" s="27"/>
      <c r="CJ505" s="27"/>
      <c r="CK505" s="27"/>
      <c r="CL505" s="27"/>
      <c r="CM505" s="27"/>
      <c r="CN505" s="27"/>
      <c r="CO505" s="27"/>
      <c r="CP505" s="27"/>
      <c r="CQ505" s="27"/>
      <c r="CR505" s="27"/>
      <c r="CS505" s="27"/>
      <c r="CT505" s="27"/>
      <c r="CU505" s="27"/>
      <c r="CV505" s="27"/>
    </row>
    <row r="506" spans="2:100" ht="14.4" x14ac:dyDescent="0.3">
      <c r="B506" s="22"/>
      <c r="C506" s="22"/>
      <c r="D506" s="22"/>
      <c r="E506" s="22"/>
      <c r="F506" s="22"/>
      <c r="G506" s="22"/>
      <c r="H506" s="22"/>
      <c r="I506" s="22"/>
      <c r="J506" s="22"/>
      <c r="K506" s="22"/>
      <c r="L506" s="22"/>
      <c r="M506" s="22"/>
      <c r="N506" s="22"/>
      <c r="O506" s="23"/>
      <c r="P506" s="22"/>
      <c r="Q506" s="22"/>
      <c r="R506" s="22"/>
      <c r="S506" s="22"/>
      <c r="T506" s="23"/>
      <c r="U506" s="22"/>
      <c r="V506" s="22"/>
      <c r="W506" s="22"/>
      <c r="X506" s="22"/>
      <c r="Y506" s="28"/>
      <c r="Z506" s="22"/>
      <c r="AA506" s="26"/>
      <c r="AB506" s="26"/>
      <c r="AC506" s="25"/>
      <c r="AD506" s="26"/>
      <c r="AE506" s="27"/>
      <c r="AF506" s="27"/>
      <c r="AG506" s="27"/>
      <c r="AH506" s="28"/>
      <c r="AI506" s="29"/>
      <c r="AJ506" s="27"/>
      <c r="AK506" s="27"/>
      <c r="AL506" s="27"/>
      <c r="AM506" s="27"/>
      <c r="AN506" s="27"/>
      <c r="AO506" s="27"/>
      <c r="AP506" s="27"/>
      <c r="AQ506" s="27"/>
      <c r="AR506" s="27"/>
      <c r="AS506" s="27"/>
      <c r="AT506" s="29"/>
      <c r="AU506" s="27"/>
      <c r="AV506" s="27"/>
      <c r="AW506" s="27"/>
      <c r="AX506" s="29"/>
      <c r="AY506" s="27"/>
      <c r="AZ506" s="27"/>
      <c r="BA506" s="27"/>
      <c r="BB506" s="27"/>
      <c r="BC506" s="27"/>
      <c r="BD506" s="27"/>
      <c r="BE506" s="27"/>
      <c r="BF506" s="27"/>
      <c r="BG506" s="27"/>
      <c r="BH506" s="27"/>
      <c r="BI506" s="27"/>
      <c r="BJ506" s="29"/>
      <c r="BK506" s="27"/>
      <c r="BL506" s="27"/>
      <c r="BM506" s="27"/>
      <c r="BN506" s="29"/>
      <c r="BO506" s="29"/>
      <c r="BP506" s="27"/>
      <c r="BQ506" s="27"/>
      <c r="BR506" s="27"/>
      <c r="BS506" s="27"/>
      <c r="BT506" s="27"/>
      <c r="BU506" s="27"/>
      <c r="BV506" s="27"/>
      <c r="BW506" s="27"/>
      <c r="BX506" s="27"/>
      <c r="BY506" s="27"/>
      <c r="BZ506" s="27"/>
      <c r="CA506" s="27"/>
      <c r="CB506" s="27"/>
      <c r="CC506" s="27"/>
      <c r="CD506" s="27"/>
      <c r="CE506" s="27"/>
      <c r="CF506" s="27"/>
      <c r="CG506" s="27"/>
      <c r="CH506" s="27"/>
      <c r="CI506" s="27"/>
      <c r="CJ506" s="27"/>
      <c r="CK506" s="27"/>
      <c r="CL506" s="27"/>
      <c r="CM506" s="27"/>
      <c r="CN506" s="27"/>
      <c r="CO506" s="27"/>
      <c r="CP506" s="27"/>
      <c r="CQ506" s="27"/>
      <c r="CR506" s="27"/>
      <c r="CS506" s="27"/>
      <c r="CT506" s="27"/>
      <c r="CU506" s="27"/>
      <c r="CV506" s="27"/>
    </row>
    <row r="507" spans="2:100" ht="14.4" x14ac:dyDescent="0.3">
      <c r="B507" s="22"/>
      <c r="C507" s="22"/>
      <c r="D507" s="22"/>
      <c r="E507" s="22"/>
      <c r="F507" s="22"/>
      <c r="G507" s="22"/>
      <c r="H507" s="22"/>
      <c r="I507" s="22"/>
      <c r="J507" s="22"/>
      <c r="K507" s="22"/>
      <c r="L507" s="22"/>
      <c r="M507" s="22"/>
      <c r="N507" s="22"/>
      <c r="O507" s="23"/>
      <c r="P507" s="22"/>
      <c r="Q507" s="22"/>
      <c r="R507" s="22"/>
      <c r="S507" s="22"/>
      <c r="T507" s="23"/>
      <c r="U507" s="22"/>
      <c r="V507" s="22"/>
      <c r="W507" s="22"/>
      <c r="X507" s="22"/>
      <c r="Y507" s="28"/>
      <c r="Z507" s="22"/>
      <c r="AA507" s="26"/>
      <c r="AB507" s="26"/>
      <c r="AC507" s="25"/>
      <c r="AD507" s="26"/>
      <c r="AE507" s="27"/>
      <c r="AF507" s="27"/>
      <c r="AG507" s="27"/>
      <c r="AH507" s="28"/>
      <c r="AI507" s="29"/>
      <c r="AJ507" s="27"/>
      <c r="AK507" s="27"/>
      <c r="AL507" s="27"/>
      <c r="AM507" s="27"/>
      <c r="AN507" s="27"/>
      <c r="AO507" s="27"/>
      <c r="AP507" s="27"/>
      <c r="AQ507" s="27"/>
      <c r="AR507" s="27"/>
      <c r="AS507" s="27"/>
      <c r="AT507" s="29"/>
      <c r="AU507" s="27"/>
      <c r="AV507" s="27"/>
      <c r="AW507" s="27"/>
      <c r="AX507" s="29"/>
      <c r="AY507" s="27"/>
      <c r="AZ507" s="27"/>
      <c r="BA507" s="27"/>
      <c r="BB507" s="27"/>
      <c r="BC507" s="27"/>
      <c r="BD507" s="27"/>
      <c r="BE507" s="27"/>
      <c r="BF507" s="27"/>
      <c r="BG507" s="27"/>
      <c r="BH507" s="27"/>
      <c r="BI507" s="27"/>
      <c r="BJ507" s="29"/>
      <c r="BK507" s="27"/>
      <c r="BL507" s="27"/>
      <c r="BM507" s="27"/>
      <c r="BN507" s="29"/>
      <c r="BO507" s="29"/>
      <c r="BP507" s="27"/>
      <c r="BQ507" s="27"/>
      <c r="BR507" s="27"/>
      <c r="BS507" s="27"/>
      <c r="BT507" s="27"/>
      <c r="BU507" s="27"/>
      <c r="BV507" s="27"/>
      <c r="BW507" s="27"/>
      <c r="BX507" s="27"/>
      <c r="BY507" s="27"/>
      <c r="BZ507" s="27"/>
      <c r="CA507" s="27"/>
      <c r="CB507" s="27"/>
      <c r="CC507" s="27"/>
      <c r="CD507" s="27"/>
      <c r="CE507" s="27"/>
      <c r="CF507" s="27"/>
      <c r="CG507" s="27"/>
      <c r="CH507" s="27"/>
      <c r="CI507" s="27"/>
      <c r="CJ507" s="27"/>
      <c r="CK507" s="27"/>
      <c r="CL507" s="27"/>
      <c r="CM507" s="27"/>
      <c r="CN507" s="27"/>
      <c r="CO507" s="27"/>
      <c r="CP507" s="27"/>
      <c r="CQ507" s="27"/>
      <c r="CR507" s="27"/>
      <c r="CS507" s="27"/>
      <c r="CT507" s="27"/>
      <c r="CU507" s="27"/>
      <c r="CV507" s="27"/>
    </row>
    <row r="508" spans="2:100" ht="14.4" x14ac:dyDescent="0.3">
      <c r="B508" s="22"/>
      <c r="C508" s="22"/>
      <c r="D508" s="22"/>
      <c r="E508" s="22"/>
      <c r="F508" s="22"/>
      <c r="G508" s="22"/>
      <c r="H508" s="22"/>
      <c r="I508" s="22"/>
      <c r="J508" s="22"/>
      <c r="K508" s="22"/>
      <c r="L508" s="22"/>
      <c r="M508" s="22"/>
      <c r="N508" s="22"/>
      <c r="O508" s="23"/>
      <c r="P508" s="22"/>
      <c r="Q508" s="22"/>
      <c r="R508" s="22"/>
      <c r="S508" s="22"/>
      <c r="T508" s="23"/>
      <c r="U508" s="22"/>
      <c r="V508" s="22"/>
      <c r="W508" s="22"/>
      <c r="X508" s="22"/>
      <c r="Y508" s="28"/>
      <c r="Z508" s="22"/>
      <c r="AA508" s="26"/>
      <c r="AB508" s="26"/>
      <c r="AC508" s="25"/>
      <c r="AD508" s="26"/>
      <c r="AE508" s="27"/>
      <c r="AF508" s="27"/>
      <c r="AG508" s="27"/>
      <c r="AH508" s="28"/>
      <c r="AI508" s="29"/>
      <c r="AJ508" s="27"/>
      <c r="AK508" s="27"/>
      <c r="AL508" s="27"/>
      <c r="AM508" s="27"/>
      <c r="AN508" s="27"/>
      <c r="AO508" s="27"/>
      <c r="AP508" s="27"/>
      <c r="AQ508" s="27"/>
      <c r="AR508" s="27"/>
      <c r="AS508" s="27"/>
      <c r="AT508" s="29"/>
      <c r="AU508" s="27"/>
      <c r="AV508" s="27"/>
      <c r="AW508" s="27"/>
      <c r="AX508" s="29"/>
      <c r="AY508" s="27"/>
      <c r="AZ508" s="27"/>
      <c r="BA508" s="27"/>
      <c r="BB508" s="27"/>
      <c r="BC508" s="27"/>
      <c r="BD508" s="27"/>
      <c r="BE508" s="27"/>
      <c r="BF508" s="27"/>
      <c r="BG508" s="27"/>
      <c r="BH508" s="27"/>
      <c r="BI508" s="27"/>
      <c r="BJ508" s="29"/>
      <c r="BK508" s="27"/>
      <c r="BL508" s="27"/>
      <c r="BM508" s="27"/>
      <c r="BN508" s="29"/>
      <c r="BO508" s="29"/>
      <c r="BP508" s="27"/>
      <c r="BQ508" s="27"/>
      <c r="BR508" s="27"/>
      <c r="BS508" s="27"/>
      <c r="BT508" s="27"/>
      <c r="BU508" s="27"/>
      <c r="BV508" s="27"/>
      <c r="BW508" s="27"/>
      <c r="BX508" s="27"/>
      <c r="BY508" s="27"/>
      <c r="BZ508" s="27"/>
      <c r="CA508" s="27"/>
      <c r="CB508" s="27"/>
      <c r="CC508" s="27"/>
      <c r="CD508" s="27"/>
      <c r="CE508" s="27"/>
      <c r="CF508" s="27"/>
      <c r="CG508" s="27"/>
      <c r="CH508" s="27"/>
      <c r="CI508" s="27"/>
      <c r="CJ508" s="27"/>
      <c r="CK508" s="27"/>
      <c r="CL508" s="27"/>
      <c r="CM508" s="27"/>
      <c r="CN508" s="27"/>
      <c r="CO508" s="27"/>
      <c r="CP508" s="27"/>
      <c r="CQ508" s="27"/>
      <c r="CR508" s="27"/>
      <c r="CS508" s="27"/>
      <c r="CT508" s="27"/>
      <c r="CU508" s="27"/>
      <c r="CV508" s="27"/>
    </row>
    <row r="509" spans="2:100" ht="14.4" x14ac:dyDescent="0.3">
      <c r="B509" s="22"/>
      <c r="C509" s="22"/>
      <c r="D509" s="22"/>
      <c r="E509" s="22"/>
      <c r="F509" s="22"/>
      <c r="G509" s="22"/>
      <c r="H509" s="22"/>
      <c r="I509" s="22"/>
      <c r="J509" s="22"/>
      <c r="K509" s="22"/>
      <c r="L509" s="22"/>
      <c r="M509" s="22"/>
      <c r="N509" s="22"/>
      <c r="O509" s="23"/>
      <c r="P509" s="22"/>
      <c r="Q509" s="22"/>
      <c r="R509" s="22"/>
      <c r="S509" s="22"/>
      <c r="T509" s="23"/>
      <c r="U509" s="22"/>
      <c r="V509" s="22"/>
      <c r="W509" s="22"/>
      <c r="X509" s="22"/>
      <c r="Y509" s="28"/>
      <c r="Z509" s="22"/>
      <c r="AA509" s="26"/>
      <c r="AB509" s="26"/>
      <c r="AC509" s="25"/>
      <c r="AD509" s="26"/>
      <c r="AE509" s="27"/>
      <c r="AF509" s="27"/>
      <c r="AG509" s="27"/>
      <c r="AH509" s="28"/>
      <c r="AI509" s="29"/>
      <c r="AJ509" s="27"/>
      <c r="AK509" s="27"/>
      <c r="AL509" s="27"/>
      <c r="AM509" s="27"/>
      <c r="AN509" s="27"/>
      <c r="AO509" s="27"/>
      <c r="AP509" s="27"/>
      <c r="AQ509" s="27"/>
      <c r="AR509" s="27"/>
      <c r="AS509" s="27"/>
      <c r="AT509" s="29"/>
      <c r="AU509" s="27"/>
      <c r="AV509" s="27"/>
      <c r="AW509" s="27"/>
      <c r="AX509" s="29"/>
      <c r="AY509" s="27"/>
      <c r="AZ509" s="27"/>
      <c r="BA509" s="27"/>
      <c r="BB509" s="27"/>
      <c r="BC509" s="27"/>
      <c r="BD509" s="27"/>
      <c r="BE509" s="27"/>
      <c r="BF509" s="27"/>
      <c r="BG509" s="27"/>
      <c r="BH509" s="27"/>
      <c r="BI509" s="27"/>
      <c r="BJ509" s="29"/>
      <c r="BK509" s="27"/>
      <c r="BL509" s="27"/>
      <c r="BM509" s="27"/>
      <c r="BN509" s="29"/>
      <c r="BO509" s="29"/>
      <c r="BP509" s="27"/>
      <c r="BQ509" s="27"/>
      <c r="BR509" s="27"/>
      <c r="BS509" s="27"/>
      <c r="BT509" s="27"/>
      <c r="BU509" s="27"/>
      <c r="BV509" s="27"/>
      <c r="BW509" s="27"/>
      <c r="BX509" s="27"/>
      <c r="BY509" s="27"/>
      <c r="BZ509" s="27"/>
      <c r="CA509" s="27"/>
      <c r="CB509" s="27"/>
      <c r="CC509" s="27"/>
      <c r="CD509" s="27"/>
      <c r="CE509" s="27"/>
      <c r="CF509" s="27"/>
      <c r="CG509" s="27"/>
      <c r="CH509" s="27"/>
      <c r="CI509" s="27"/>
      <c r="CJ509" s="27"/>
      <c r="CK509" s="27"/>
      <c r="CL509" s="27"/>
      <c r="CM509" s="27"/>
      <c r="CN509" s="27"/>
      <c r="CO509" s="27"/>
      <c r="CP509" s="27"/>
      <c r="CQ509" s="27"/>
      <c r="CR509" s="27"/>
      <c r="CS509" s="27"/>
      <c r="CT509" s="27"/>
      <c r="CU509" s="27"/>
      <c r="CV509" s="27"/>
    </row>
    <row r="510" spans="2:100" ht="14.4" x14ac:dyDescent="0.3">
      <c r="B510" s="22"/>
      <c r="C510" s="22"/>
      <c r="D510" s="22"/>
      <c r="E510" s="22"/>
      <c r="F510" s="22"/>
      <c r="G510" s="22"/>
      <c r="H510" s="22"/>
      <c r="I510" s="22"/>
      <c r="J510" s="22"/>
      <c r="K510" s="22"/>
      <c r="L510" s="22"/>
      <c r="M510" s="22"/>
      <c r="N510" s="22"/>
      <c r="O510" s="23"/>
      <c r="P510" s="22"/>
      <c r="Q510" s="22"/>
      <c r="R510" s="22"/>
      <c r="S510" s="22"/>
      <c r="T510" s="23"/>
      <c r="U510" s="22"/>
      <c r="V510" s="22"/>
      <c r="W510" s="22"/>
      <c r="X510" s="22"/>
      <c r="Y510" s="28"/>
      <c r="Z510" s="22"/>
      <c r="AA510" s="26"/>
      <c r="AB510" s="26"/>
      <c r="AC510" s="25"/>
      <c r="AD510" s="26"/>
      <c r="AE510" s="27"/>
      <c r="AF510" s="27"/>
      <c r="AG510" s="27"/>
      <c r="AH510" s="28"/>
      <c r="AI510" s="29"/>
      <c r="AJ510" s="27"/>
      <c r="AK510" s="27"/>
      <c r="AL510" s="27"/>
      <c r="AM510" s="27"/>
      <c r="AN510" s="27"/>
      <c r="AO510" s="27"/>
      <c r="AP510" s="27"/>
      <c r="AQ510" s="27"/>
      <c r="AR510" s="27"/>
      <c r="AS510" s="27"/>
      <c r="AT510" s="29"/>
      <c r="AU510" s="27"/>
      <c r="AV510" s="27"/>
      <c r="AW510" s="27"/>
      <c r="AX510" s="29"/>
      <c r="AY510" s="27"/>
      <c r="AZ510" s="27"/>
      <c r="BA510" s="27"/>
      <c r="BB510" s="27"/>
      <c r="BC510" s="27"/>
      <c r="BD510" s="27"/>
      <c r="BE510" s="27"/>
      <c r="BF510" s="27"/>
      <c r="BG510" s="27"/>
      <c r="BH510" s="27"/>
      <c r="BI510" s="27"/>
      <c r="BJ510" s="29"/>
      <c r="BK510" s="27"/>
      <c r="BL510" s="27"/>
      <c r="BM510" s="27"/>
      <c r="BN510" s="29"/>
      <c r="BO510" s="29"/>
      <c r="BP510" s="27"/>
      <c r="BQ510" s="27"/>
      <c r="BR510" s="27"/>
      <c r="BS510" s="27"/>
      <c r="BT510" s="27"/>
      <c r="BU510" s="27"/>
      <c r="BV510" s="27"/>
      <c r="BW510" s="27"/>
      <c r="BX510" s="27"/>
      <c r="BY510" s="27"/>
      <c r="BZ510" s="27"/>
      <c r="CA510" s="27"/>
      <c r="CB510" s="27"/>
      <c r="CC510" s="27"/>
      <c r="CD510" s="27"/>
      <c r="CE510" s="27"/>
      <c r="CF510" s="27"/>
      <c r="CG510" s="27"/>
      <c r="CH510" s="27"/>
      <c r="CI510" s="27"/>
      <c r="CJ510" s="27"/>
      <c r="CK510" s="27"/>
      <c r="CL510" s="27"/>
      <c r="CM510" s="27"/>
      <c r="CN510" s="27"/>
      <c r="CO510" s="27"/>
      <c r="CP510" s="27"/>
      <c r="CQ510" s="27"/>
      <c r="CR510" s="27"/>
      <c r="CS510" s="27"/>
      <c r="CT510" s="27"/>
      <c r="CU510" s="27"/>
      <c r="CV510" s="27"/>
    </row>
    <row r="511" spans="2:100" ht="14.4" x14ac:dyDescent="0.3">
      <c r="B511" s="22"/>
      <c r="C511" s="22"/>
      <c r="D511" s="22"/>
      <c r="E511" s="22"/>
      <c r="F511" s="22"/>
      <c r="G511" s="22"/>
      <c r="H511" s="22"/>
      <c r="I511" s="22"/>
      <c r="J511" s="22"/>
      <c r="K511" s="22"/>
      <c r="L511" s="22"/>
      <c r="M511" s="22"/>
      <c r="N511" s="22"/>
      <c r="O511" s="23"/>
      <c r="P511" s="22"/>
      <c r="Q511" s="22"/>
      <c r="R511" s="22"/>
      <c r="S511" s="22"/>
      <c r="T511" s="23"/>
      <c r="U511" s="22"/>
      <c r="V511" s="22"/>
      <c r="W511" s="22"/>
      <c r="X511" s="22"/>
      <c r="Y511" s="28"/>
      <c r="Z511" s="22"/>
      <c r="AA511" s="26"/>
      <c r="AB511" s="26"/>
      <c r="AC511" s="25"/>
      <c r="AD511" s="26"/>
      <c r="AE511" s="27"/>
      <c r="AF511" s="27"/>
      <c r="AG511" s="27"/>
      <c r="AH511" s="28"/>
      <c r="AI511" s="29"/>
      <c r="AJ511" s="27"/>
      <c r="AK511" s="27"/>
      <c r="AL511" s="27"/>
      <c r="AM511" s="27"/>
      <c r="AN511" s="27"/>
      <c r="AO511" s="27"/>
      <c r="AP511" s="27"/>
      <c r="AQ511" s="27"/>
      <c r="AR511" s="27"/>
      <c r="AS511" s="27"/>
      <c r="AT511" s="29"/>
      <c r="AU511" s="27"/>
      <c r="AV511" s="27"/>
      <c r="AW511" s="27"/>
      <c r="AX511" s="29"/>
      <c r="AY511" s="27"/>
      <c r="AZ511" s="27"/>
      <c r="BA511" s="27"/>
      <c r="BB511" s="27"/>
      <c r="BC511" s="27"/>
      <c r="BD511" s="27"/>
      <c r="BE511" s="27"/>
      <c r="BF511" s="27"/>
      <c r="BG511" s="27"/>
      <c r="BH511" s="27"/>
      <c r="BI511" s="27"/>
      <c r="BJ511" s="29"/>
      <c r="BK511" s="27"/>
      <c r="BL511" s="27"/>
      <c r="BM511" s="27"/>
      <c r="BN511" s="29"/>
      <c r="BO511" s="29"/>
      <c r="BP511" s="27"/>
      <c r="BQ511" s="27"/>
      <c r="BR511" s="27"/>
      <c r="BS511" s="27"/>
      <c r="BT511" s="27"/>
      <c r="BU511" s="27"/>
      <c r="BV511" s="27"/>
      <c r="BW511" s="27"/>
      <c r="BX511" s="27"/>
      <c r="BY511" s="27"/>
      <c r="BZ511" s="27"/>
      <c r="CA511" s="27"/>
      <c r="CB511" s="27"/>
      <c r="CC511" s="27"/>
      <c r="CD511" s="27"/>
      <c r="CE511" s="27"/>
      <c r="CF511" s="27"/>
      <c r="CG511" s="27"/>
      <c r="CH511" s="27"/>
      <c r="CI511" s="27"/>
      <c r="CJ511" s="27"/>
      <c r="CK511" s="27"/>
      <c r="CL511" s="27"/>
      <c r="CM511" s="27"/>
      <c r="CN511" s="27"/>
      <c r="CO511" s="27"/>
      <c r="CP511" s="27"/>
      <c r="CQ511" s="27"/>
      <c r="CR511" s="27"/>
      <c r="CS511" s="27"/>
      <c r="CT511" s="27"/>
      <c r="CU511" s="27"/>
      <c r="CV511" s="27"/>
    </row>
    <row r="512" spans="2:100" ht="14.4" x14ac:dyDescent="0.3">
      <c r="B512" s="22"/>
      <c r="C512" s="22"/>
      <c r="D512" s="22"/>
      <c r="E512" s="22"/>
      <c r="F512" s="22"/>
      <c r="G512" s="22"/>
      <c r="H512" s="22"/>
      <c r="I512" s="22"/>
      <c r="J512" s="22"/>
      <c r="K512" s="22"/>
      <c r="L512" s="22"/>
      <c r="M512" s="22"/>
      <c r="N512" s="22"/>
      <c r="O512" s="23"/>
      <c r="P512" s="22"/>
      <c r="Q512" s="22"/>
      <c r="R512" s="22"/>
      <c r="S512" s="22"/>
      <c r="T512" s="23"/>
      <c r="U512" s="22"/>
      <c r="V512" s="22"/>
      <c r="W512" s="22"/>
      <c r="X512" s="22"/>
      <c r="Y512" s="28"/>
      <c r="Z512" s="22"/>
      <c r="AA512" s="26"/>
      <c r="AB512" s="26"/>
      <c r="AC512" s="25"/>
      <c r="AD512" s="26"/>
      <c r="AE512" s="27"/>
      <c r="AF512" s="27"/>
      <c r="AG512" s="27"/>
      <c r="AH512" s="28"/>
      <c r="AI512" s="29"/>
      <c r="AJ512" s="27"/>
      <c r="AK512" s="27"/>
      <c r="AL512" s="27"/>
      <c r="AM512" s="27"/>
      <c r="AN512" s="27"/>
      <c r="AO512" s="27"/>
      <c r="AP512" s="27"/>
      <c r="AQ512" s="27"/>
      <c r="AR512" s="27"/>
      <c r="AS512" s="27"/>
      <c r="AT512" s="29"/>
      <c r="AU512" s="27"/>
      <c r="AV512" s="27"/>
      <c r="AW512" s="27"/>
      <c r="AX512" s="29"/>
      <c r="AY512" s="27"/>
      <c r="AZ512" s="27"/>
      <c r="BA512" s="27"/>
      <c r="BB512" s="27"/>
      <c r="BC512" s="27"/>
      <c r="BD512" s="27"/>
      <c r="BE512" s="27"/>
      <c r="BF512" s="27"/>
      <c r="BG512" s="27"/>
      <c r="BH512" s="27"/>
      <c r="BI512" s="27"/>
      <c r="BJ512" s="29"/>
      <c r="BK512" s="27"/>
      <c r="BL512" s="27"/>
      <c r="BM512" s="27"/>
      <c r="BN512" s="29"/>
      <c r="BO512" s="29"/>
      <c r="BP512" s="27"/>
      <c r="BQ512" s="27"/>
      <c r="BR512" s="27"/>
      <c r="BS512" s="27"/>
      <c r="BT512" s="27"/>
      <c r="BU512" s="27"/>
      <c r="BV512" s="27"/>
      <c r="BW512" s="27"/>
      <c r="BX512" s="27"/>
      <c r="BY512" s="27"/>
      <c r="BZ512" s="27"/>
      <c r="CA512" s="27"/>
      <c r="CB512" s="27"/>
      <c r="CC512" s="27"/>
      <c r="CD512" s="27"/>
      <c r="CE512" s="27"/>
      <c r="CF512" s="27"/>
      <c r="CG512" s="27"/>
      <c r="CH512" s="27"/>
      <c r="CI512" s="27"/>
      <c r="CJ512" s="27"/>
      <c r="CK512" s="27"/>
      <c r="CL512" s="27"/>
      <c r="CM512" s="27"/>
      <c r="CN512" s="27"/>
      <c r="CO512" s="27"/>
      <c r="CP512" s="27"/>
      <c r="CQ512" s="27"/>
      <c r="CR512" s="27"/>
      <c r="CS512" s="27"/>
      <c r="CT512" s="27"/>
      <c r="CU512" s="27"/>
      <c r="CV512" s="27"/>
    </row>
    <row r="513" spans="2:100" ht="14.4" x14ac:dyDescent="0.3">
      <c r="B513" s="22"/>
      <c r="C513" s="22"/>
      <c r="D513" s="22"/>
      <c r="E513" s="22"/>
      <c r="F513" s="22"/>
      <c r="G513" s="22"/>
      <c r="H513" s="22"/>
      <c r="I513" s="22"/>
      <c r="J513" s="22"/>
      <c r="K513" s="22"/>
      <c r="L513" s="22"/>
      <c r="M513" s="22"/>
      <c r="N513" s="22"/>
      <c r="O513" s="23"/>
      <c r="P513" s="22"/>
      <c r="Q513" s="22"/>
      <c r="R513" s="22"/>
      <c r="S513" s="22"/>
      <c r="T513" s="23"/>
      <c r="U513" s="22"/>
      <c r="V513" s="22"/>
      <c r="W513" s="22"/>
      <c r="X513" s="22"/>
      <c r="Y513" s="28"/>
      <c r="Z513" s="22"/>
      <c r="AA513" s="26"/>
      <c r="AB513" s="26"/>
      <c r="AC513" s="25"/>
      <c r="AD513" s="26"/>
      <c r="AE513" s="27"/>
      <c r="AF513" s="27"/>
      <c r="AG513" s="27"/>
      <c r="AH513" s="28"/>
      <c r="AI513" s="29"/>
      <c r="AJ513" s="27"/>
      <c r="AK513" s="27"/>
      <c r="AL513" s="27"/>
      <c r="AM513" s="27"/>
      <c r="AN513" s="27"/>
      <c r="AO513" s="27"/>
      <c r="AP513" s="27"/>
      <c r="AQ513" s="27"/>
      <c r="AR513" s="27"/>
      <c r="AS513" s="27"/>
      <c r="AT513" s="29"/>
      <c r="AU513" s="27"/>
      <c r="AV513" s="27"/>
      <c r="AW513" s="27"/>
      <c r="AX513" s="29"/>
      <c r="AY513" s="27"/>
      <c r="AZ513" s="27"/>
      <c r="BA513" s="27"/>
      <c r="BB513" s="27"/>
      <c r="BC513" s="27"/>
      <c r="BD513" s="27"/>
      <c r="BE513" s="27"/>
      <c r="BF513" s="27"/>
      <c r="BG513" s="27"/>
      <c r="BH513" s="27"/>
      <c r="BI513" s="27"/>
      <c r="BJ513" s="29"/>
      <c r="BK513" s="27"/>
      <c r="BL513" s="27"/>
      <c r="BM513" s="27"/>
      <c r="BN513" s="29"/>
      <c r="BO513" s="29"/>
      <c r="BP513" s="27"/>
      <c r="BQ513" s="27"/>
      <c r="BR513" s="27"/>
      <c r="BS513" s="27"/>
      <c r="BT513" s="27"/>
      <c r="BU513" s="27"/>
      <c r="BV513" s="27"/>
      <c r="BW513" s="27"/>
      <c r="BX513" s="27"/>
      <c r="BY513" s="27"/>
      <c r="BZ513" s="27"/>
      <c r="CA513" s="27"/>
      <c r="CB513" s="27"/>
      <c r="CC513" s="27"/>
      <c r="CD513" s="27"/>
      <c r="CE513" s="27"/>
      <c r="CF513" s="27"/>
      <c r="CG513" s="27"/>
      <c r="CH513" s="27"/>
      <c r="CI513" s="27"/>
      <c r="CJ513" s="27"/>
      <c r="CK513" s="27"/>
      <c r="CL513" s="27"/>
      <c r="CM513" s="27"/>
      <c r="CN513" s="27"/>
      <c r="CO513" s="27"/>
      <c r="CP513" s="27"/>
      <c r="CQ513" s="27"/>
      <c r="CR513" s="27"/>
      <c r="CS513" s="27"/>
      <c r="CT513" s="27"/>
      <c r="CU513" s="27"/>
      <c r="CV513" s="27"/>
    </row>
    <row r="514" spans="2:100" ht="14.4" x14ac:dyDescent="0.3">
      <c r="B514" s="22"/>
      <c r="C514" s="22"/>
      <c r="D514" s="22"/>
      <c r="E514" s="22"/>
      <c r="F514" s="22"/>
      <c r="G514" s="22"/>
      <c r="H514" s="22"/>
      <c r="I514" s="22"/>
      <c r="J514" s="22"/>
      <c r="K514" s="22"/>
      <c r="L514" s="22"/>
      <c r="M514" s="22"/>
      <c r="N514" s="22"/>
      <c r="O514" s="23"/>
      <c r="P514" s="22"/>
      <c r="Q514" s="22"/>
      <c r="R514" s="22"/>
      <c r="S514" s="22"/>
      <c r="T514" s="23"/>
      <c r="U514" s="22"/>
      <c r="V514" s="22"/>
      <c r="W514" s="22"/>
      <c r="X514" s="22"/>
      <c r="Y514" s="28"/>
      <c r="Z514" s="22"/>
      <c r="AA514" s="26"/>
      <c r="AB514" s="26"/>
      <c r="AC514" s="25"/>
      <c r="AD514" s="26"/>
      <c r="AE514" s="27"/>
      <c r="AF514" s="27"/>
      <c r="AG514" s="27"/>
      <c r="AH514" s="28"/>
      <c r="AI514" s="29"/>
      <c r="AJ514" s="27"/>
      <c r="AK514" s="27"/>
      <c r="AL514" s="27"/>
      <c r="AM514" s="27"/>
      <c r="AN514" s="27"/>
      <c r="AO514" s="27"/>
      <c r="AP514" s="27"/>
      <c r="AQ514" s="27"/>
      <c r="AR514" s="27"/>
      <c r="AS514" s="27"/>
      <c r="AT514" s="29"/>
      <c r="AU514" s="27"/>
      <c r="AV514" s="27"/>
      <c r="AW514" s="27"/>
      <c r="AX514" s="29"/>
      <c r="AY514" s="27"/>
      <c r="AZ514" s="27"/>
      <c r="BA514" s="27"/>
      <c r="BB514" s="27"/>
      <c r="BC514" s="27"/>
      <c r="BD514" s="27"/>
      <c r="BE514" s="27"/>
      <c r="BF514" s="27"/>
      <c r="BG514" s="27"/>
      <c r="BH514" s="27"/>
      <c r="BI514" s="27"/>
      <c r="BJ514" s="29"/>
      <c r="BK514" s="27"/>
      <c r="BL514" s="27"/>
      <c r="BM514" s="27"/>
      <c r="BN514" s="29"/>
      <c r="BO514" s="29"/>
      <c r="BP514" s="27"/>
      <c r="BQ514" s="27"/>
      <c r="BR514" s="27"/>
      <c r="BS514" s="27"/>
      <c r="BT514" s="27"/>
      <c r="BU514" s="27"/>
      <c r="BV514" s="27"/>
      <c r="BW514" s="27"/>
      <c r="BX514" s="27"/>
      <c r="BY514" s="27"/>
      <c r="BZ514" s="27"/>
      <c r="CA514" s="27"/>
      <c r="CB514" s="27"/>
      <c r="CC514" s="27"/>
      <c r="CD514" s="27"/>
      <c r="CE514" s="27"/>
      <c r="CF514" s="27"/>
      <c r="CG514" s="27"/>
      <c r="CH514" s="27"/>
      <c r="CI514" s="27"/>
      <c r="CJ514" s="27"/>
      <c r="CK514" s="27"/>
      <c r="CL514" s="27"/>
      <c r="CM514" s="27"/>
      <c r="CN514" s="27"/>
      <c r="CO514" s="27"/>
      <c r="CP514" s="27"/>
      <c r="CQ514" s="27"/>
      <c r="CR514" s="27"/>
      <c r="CS514" s="27"/>
      <c r="CT514" s="27"/>
      <c r="CU514" s="27"/>
      <c r="CV514" s="27"/>
    </row>
    <row r="515" spans="2:100" ht="14.4" x14ac:dyDescent="0.3">
      <c r="B515" s="22"/>
      <c r="C515" s="22"/>
      <c r="D515" s="22"/>
      <c r="E515" s="22"/>
      <c r="F515" s="22"/>
      <c r="G515" s="22"/>
      <c r="H515" s="22"/>
      <c r="I515" s="22"/>
      <c r="J515" s="22"/>
      <c r="K515" s="22"/>
      <c r="L515" s="22"/>
      <c r="M515" s="22"/>
      <c r="N515" s="22"/>
      <c r="O515" s="23"/>
      <c r="P515" s="22"/>
      <c r="Q515" s="22"/>
      <c r="R515" s="22"/>
      <c r="S515" s="22"/>
      <c r="T515" s="23"/>
      <c r="U515" s="22"/>
      <c r="V515" s="22"/>
      <c r="W515" s="22"/>
      <c r="X515" s="22"/>
      <c r="Y515" s="28"/>
      <c r="Z515" s="22"/>
      <c r="AA515" s="26"/>
      <c r="AB515" s="26"/>
      <c r="AC515" s="25"/>
      <c r="AD515" s="26"/>
      <c r="AE515" s="27"/>
      <c r="AF515" s="27"/>
      <c r="AG515" s="27"/>
      <c r="AH515" s="28"/>
      <c r="AI515" s="29"/>
      <c r="AJ515" s="27"/>
      <c r="AK515" s="27"/>
      <c r="AL515" s="27"/>
      <c r="AM515" s="27"/>
      <c r="AN515" s="27"/>
      <c r="AO515" s="27"/>
      <c r="AP515" s="27"/>
      <c r="AQ515" s="27"/>
      <c r="AR515" s="27"/>
      <c r="AS515" s="27"/>
      <c r="AT515" s="29"/>
      <c r="AU515" s="27"/>
      <c r="AV515" s="27"/>
      <c r="AW515" s="27"/>
      <c r="AX515" s="29"/>
      <c r="AY515" s="27"/>
      <c r="AZ515" s="27"/>
      <c r="BA515" s="27"/>
      <c r="BB515" s="27"/>
      <c r="BC515" s="27"/>
      <c r="BD515" s="27"/>
      <c r="BE515" s="27"/>
      <c r="BF515" s="27"/>
      <c r="BG515" s="27"/>
      <c r="BH515" s="27"/>
      <c r="BI515" s="27"/>
      <c r="BJ515" s="29"/>
      <c r="BK515" s="27"/>
      <c r="BL515" s="27"/>
      <c r="BM515" s="27"/>
      <c r="BN515" s="29"/>
      <c r="BO515" s="29"/>
      <c r="BP515" s="27"/>
      <c r="BQ515" s="27"/>
      <c r="BR515" s="27"/>
      <c r="BS515" s="27"/>
      <c r="BT515" s="27"/>
      <c r="BU515" s="27"/>
      <c r="BV515" s="27"/>
      <c r="BW515" s="27"/>
      <c r="BX515" s="27"/>
      <c r="BY515" s="27"/>
      <c r="BZ515" s="27"/>
      <c r="CA515" s="27"/>
      <c r="CB515" s="27"/>
      <c r="CC515" s="27"/>
      <c r="CD515" s="27"/>
      <c r="CE515" s="27"/>
      <c r="CF515" s="27"/>
      <c r="CG515" s="27"/>
      <c r="CH515" s="27"/>
      <c r="CI515" s="27"/>
      <c r="CJ515" s="27"/>
      <c r="CK515" s="27"/>
      <c r="CL515" s="27"/>
      <c r="CM515" s="27"/>
      <c r="CN515" s="27"/>
      <c r="CO515" s="27"/>
      <c r="CP515" s="27"/>
      <c r="CQ515" s="27"/>
      <c r="CR515" s="27"/>
      <c r="CS515" s="27"/>
      <c r="CT515" s="27"/>
      <c r="CU515" s="27"/>
      <c r="CV515" s="27"/>
    </row>
    <row r="516" spans="2:100" ht="14.4" x14ac:dyDescent="0.3">
      <c r="B516" s="22"/>
      <c r="C516" s="22"/>
      <c r="D516" s="22"/>
      <c r="E516" s="22"/>
      <c r="F516" s="22"/>
      <c r="G516" s="22"/>
      <c r="H516" s="22"/>
      <c r="I516" s="22"/>
      <c r="J516" s="22"/>
      <c r="K516" s="22"/>
      <c r="L516" s="22"/>
      <c r="M516" s="22"/>
      <c r="N516" s="22"/>
      <c r="O516" s="23"/>
      <c r="P516" s="22"/>
      <c r="Q516" s="22"/>
      <c r="R516" s="22"/>
      <c r="S516" s="22"/>
      <c r="T516" s="23"/>
      <c r="U516" s="22"/>
      <c r="V516" s="22"/>
      <c r="W516" s="22"/>
      <c r="X516" s="22"/>
      <c r="Y516" s="28"/>
      <c r="Z516" s="22"/>
      <c r="AA516" s="26"/>
      <c r="AB516" s="26"/>
      <c r="AC516" s="25"/>
      <c r="AD516" s="26"/>
      <c r="AE516" s="27"/>
      <c r="AF516" s="27"/>
      <c r="AG516" s="27"/>
      <c r="AH516" s="28"/>
      <c r="AI516" s="29"/>
      <c r="AJ516" s="27"/>
      <c r="AK516" s="27"/>
      <c r="AL516" s="27"/>
      <c r="AM516" s="27"/>
      <c r="AN516" s="27"/>
      <c r="AO516" s="27"/>
      <c r="AP516" s="27"/>
      <c r="AQ516" s="27"/>
      <c r="AR516" s="27"/>
      <c r="AS516" s="27"/>
      <c r="AT516" s="29"/>
      <c r="AU516" s="27"/>
      <c r="AV516" s="27"/>
      <c r="AW516" s="27"/>
      <c r="AX516" s="29"/>
      <c r="AY516" s="27"/>
      <c r="AZ516" s="27"/>
      <c r="BA516" s="27"/>
      <c r="BB516" s="27"/>
      <c r="BC516" s="27"/>
      <c r="BD516" s="27"/>
      <c r="BE516" s="27"/>
      <c r="BF516" s="27"/>
      <c r="BG516" s="27"/>
      <c r="BH516" s="27"/>
      <c r="BI516" s="27"/>
      <c r="BJ516" s="29"/>
      <c r="BK516" s="27"/>
      <c r="BL516" s="27"/>
      <c r="BM516" s="27"/>
      <c r="BN516" s="29"/>
      <c r="BO516" s="29"/>
      <c r="BP516" s="27"/>
      <c r="BQ516" s="27"/>
      <c r="BR516" s="27"/>
      <c r="BS516" s="27"/>
      <c r="BT516" s="27"/>
      <c r="BU516" s="27"/>
      <c r="BV516" s="27"/>
      <c r="BW516" s="27"/>
      <c r="BX516" s="27"/>
      <c r="BY516" s="27"/>
      <c r="BZ516" s="27"/>
      <c r="CA516" s="27"/>
      <c r="CB516" s="27"/>
      <c r="CC516" s="27"/>
      <c r="CD516" s="27"/>
      <c r="CE516" s="27"/>
      <c r="CF516" s="27"/>
      <c r="CG516" s="27"/>
      <c r="CH516" s="27"/>
      <c r="CI516" s="27"/>
      <c r="CJ516" s="27"/>
      <c r="CK516" s="27"/>
      <c r="CL516" s="27"/>
      <c r="CM516" s="27"/>
      <c r="CN516" s="27"/>
      <c r="CO516" s="27"/>
      <c r="CP516" s="27"/>
      <c r="CQ516" s="27"/>
      <c r="CR516" s="27"/>
      <c r="CS516" s="27"/>
      <c r="CT516" s="27"/>
      <c r="CU516" s="27"/>
      <c r="CV516" s="27"/>
    </row>
    <row r="517" spans="2:100" ht="14.4" x14ac:dyDescent="0.3">
      <c r="B517" s="22"/>
      <c r="C517" s="22"/>
      <c r="D517" s="22"/>
      <c r="E517" s="22"/>
      <c r="F517" s="22"/>
      <c r="G517" s="22"/>
      <c r="H517" s="22"/>
      <c r="I517" s="22"/>
      <c r="J517" s="22"/>
      <c r="K517" s="22"/>
      <c r="L517" s="22"/>
      <c r="M517" s="22"/>
      <c r="N517" s="22"/>
      <c r="O517" s="23"/>
      <c r="P517" s="22"/>
      <c r="Q517" s="22"/>
      <c r="R517" s="22"/>
      <c r="S517" s="22"/>
      <c r="T517" s="23"/>
      <c r="U517" s="22"/>
      <c r="V517" s="22"/>
      <c r="W517" s="22"/>
      <c r="X517" s="22"/>
      <c r="Y517" s="28"/>
      <c r="Z517" s="22"/>
      <c r="AA517" s="26"/>
      <c r="AB517" s="26"/>
      <c r="AC517" s="25"/>
      <c r="AD517" s="26"/>
      <c r="AE517" s="27"/>
      <c r="AF517" s="27"/>
      <c r="AG517" s="27"/>
      <c r="AH517" s="28"/>
      <c r="AI517" s="29"/>
      <c r="AJ517" s="27"/>
      <c r="AK517" s="27"/>
      <c r="AL517" s="27"/>
      <c r="AM517" s="27"/>
      <c r="AN517" s="27"/>
      <c r="AO517" s="27"/>
      <c r="AP517" s="27"/>
      <c r="AQ517" s="27"/>
      <c r="AR517" s="27"/>
      <c r="AS517" s="27"/>
      <c r="AT517" s="29"/>
      <c r="AU517" s="27"/>
      <c r="AV517" s="27"/>
      <c r="AW517" s="27"/>
      <c r="AX517" s="29"/>
      <c r="AY517" s="27"/>
      <c r="AZ517" s="27"/>
      <c r="BA517" s="27"/>
      <c r="BB517" s="27"/>
      <c r="BC517" s="27"/>
      <c r="BD517" s="27"/>
      <c r="BE517" s="27"/>
      <c r="BF517" s="27"/>
      <c r="BG517" s="27"/>
      <c r="BH517" s="27"/>
      <c r="BI517" s="27"/>
      <c r="BJ517" s="29"/>
      <c r="BK517" s="27"/>
      <c r="BL517" s="27"/>
      <c r="BM517" s="27"/>
      <c r="BN517" s="29"/>
      <c r="BO517" s="29"/>
      <c r="BP517" s="27"/>
      <c r="BQ517" s="27"/>
      <c r="BR517" s="27"/>
      <c r="BS517" s="27"/>
      <c r="BT517" s="27"/>
      <c r="BU517" s="27"/>
      <c r="BV517" s="27"/>
      <c r="BW517" s="27"/>
      <c r="BX517" s="27"/>
      <c r="BY517" s="27"/>
      <c r="BZ517" s="27"/>
      <c r="CA517" s="27"/>
      <c r="CB517" s="27"/>
      <c r="CC517" s="27"/>
      <c r="CD517" s="27"/>
      <c r="CE517" s="27"/>
      <c r="CF517" s="27"/>
      <c r="CG517" s="27"/>
      <c r="CH517" s="27"/>
      <c r="CI517" s="27"/>
      <c r="CJ517" s="27"/>
      <c r="CK517" s="27"/>
      <c r="CL517" s="27"/>
      <c r="CM517" s="27"/>
      <c r="CN517" s="27"/>
      <c r="CO517" s="27"/>
      <c r="CP517" s="27"/>
      <c r="CQ517" s="27"/>
      <c r="CR517" s="27"/>
      <c r="CS517" s="27"/>
      <c r="CT517" s="27"/>
      <c r="CU517" s="27"/>
      <c r="CV517" s="27"/>
    </row>
    <row r="518" spans="2:100" ht="14.4" x14ac:dyDescent="0.3">
      <c r="B518" s="22"/>
      <c r="C518" s="22"/>
      <c r="D518" s="22"/>
      <c r="E518" s="22"/>
      <c r="F518" s="22"/>
      <c r="G518" s="22"/>
      <c r="H518" s="22"/>
      <c r="I518" s="22"/>
      <c r="J518" s="22"/>
      <c r="K518" s="22"/>
      <c r="L518" s="22"/>
      <c r="M518" s="22"/>
      <c r="N518" s="22"/>
      <c r="O518" s="23"/>
      <c r="P518" s="22"/>
      <c r="Q518" s="22"/>
      <c r="R518" s="22"/>
      <c r="S518" s="22"/>
      <c r="T518" s="23"/>
      <c r="U518" s="22"/>
      <c r="V518" s="22"/>
      <c r="W518" s="22"/>
      <c r="X518" s="22"/>
      <c r="Y518" s="28"/>
      <c r="Z518" s="22"/>
      <c r="AA518" s="26"/>
      <c r="AB518" s="26"/>
      <c r="AC518" s="25"/>
      <c r="AD518" s="26"/>
      <c r="AE518" s="27"/>
      <c r="AF518" s="27"/>
      <c r="AG518" s="27"/>
      <c r="AH518" s="28"/>
      <c r="AI518" s="29"/>
      <c r="AJ518" s="27"/>
      <c r="AK518" s="27"/>
      <c r="AL518" s="27"/>
      <c r="AM518" s="27"/>
      <c r="AN518" s="27"/>
      <c r="AO518" s="27"/>
      <c r="AP518" s="27"/>
      <c r="AQ518" s="27"/>
      <c r="AR518" s="27"/>
      <c r="AS518" s="27"/>
      <c r="AT518" s="29"/>
      <c r="AU518" s="27"/>
      <c r="AV518" s="27"/>
      <c r="AW518" s="27"/>
      <c r="AX518" s="29"/>
      <c r="AY518" s="27"/>
      <c r="AZ518" s="27"/>
      <c r="BA518" s="27"/>
      <c r="BB518" s="27"/>
      <c r="BC518" s="27"/>
      <c r="BD518" s="27"/>
      <c r="BE518" s="27"/>
      <c r="BF518" s="27"/>
      <c r="BG518" s="27"/>
      <c r="BH518" s="27"/>
      <c r="BI518" s="27"/>
      <c r="BJ518" s="29"/>
      <c r="BK518" s="27"/>
      <c r="BL518" s="27"/>
      <c r="BM518" s="27"/>
      <c r="BN518" s="29"/>
      <c r="BO518" s="29"/>
      <c r="BP518" s="27"/>
      <c r="BQ518" s="27"/>
      <c r="BR518" s="27"/>
      <c r="BS518" s="27"/>
      <c r="BT518" s="27"/>
      <c r="BU518" s="27"/>
      <c r="BV518" s="27"/>
      <c r="BW518" s="27"/>
      <c r="BX518" s="27"/>
      <c r="BY518" s="27"/>
      <c r="BZ518" s="27"/>
      <c r="CA518" s="27"/>
      <c r="CB518" s="27"/>
      <c r="CC518" s="27"/>
      <c r="CD518" s="27"/>
      <c r="CE518" s="27"/>
      <c r="CF518" s="27"/>
      <c r="CG518" s="27"/>
      <c r="CH518" s="27"/>
      <c r="CI518" s="27"/>
      <c r="CJ518" s="27"/>
      <c r="CK518" s="27"/>
      <c r="CL518" s="27"/>
      <c r="CM518" s="27"/>
      <c r="CN518" s="27"/>
      <c r="CO518" s="27"/>
      <c r="CP518" s="27"/>
      <c r="CQ518" s="27"/>
      <c r="CR518" s="27"/>
      <c r="CS518" s="27"/>
      <c r="CT518" s="27"/>
      <c r="CU518" s="27"/>
      <c r="CV518" s="27"/>
    </row>
    <row r="519" spans="2:100" ht="14.4" x14ac:dyDescent="0.3">
      <c r="B519" s="22"/>
      <c r="C519" s="22"/>
      <c r="D519" s="22"/>
      <c r="E519" s="22"/>
      <c r="F519" s="22"/>
      <c r="G519" s="22"/>
      <c r="H519" s="22"/>
      <c r="I519" s="22"/>
      <c r="J519" s="22"/>
      <c r="K519" s="22"/>
      <c r="L519" s="22"/>
      <c r="M519" s="22"/>
      <c r="N519" s="22"/>
      <c r="O519" s="23"/>
      <c r="P519" s="22"/>
      <c r="Q519" s="22"/>
      <c r="R519" s="22"/>
      <c r="S519" s="22"/>
      <c r="T519" s="23"/>
      <c r="U519" s="22"/>
      <c r="V519" s="22"/>
      <c r="W519" s="22"/>
      <c r="X519" s="22"/>
      <c r="Y519" s="28"/>
      <c r="Z519" s="22"/>
      <c r="AA519" s="26"/>
      <c r="AB519" s="26"/>
      <c r="AC519" s="25"/>
      <c r="AD519" s="26"/>
      <c r="AE519" s="27"/>
      <c r="AF519" s="27"/>
      <c r="AG519" s="27"/>
      <c r="AH519" s="28"/>
      <c r="AI519" s="29"/>
      <c r="AJ519" s="27"/>
      <c r="AK519" s="27"/>
      <c r="AL519" s="27"/>
      <c r="AM519" s="27"/>
      <c r="AN519" s="27"/>
      <c r="AO519" s="27"/>
      <c r="AP519" s="27"/>
      <c r="AQ519" s="27"/>
      <c r="AR519" s="27"/>
      <c r="AS519" s="27"/>
      <c r="AT519" s="29"/>
      <c r="AU519" s="27"/>
      <c r="AV519" s="27"/>
      <c r="AW519" s="27"/>
      <c r="AX519" s="29"/>
      <c r="AY519" s="27"/>
      <c r="AZ519" s="27"/>
      <c r="BA519" s="27"/>
      <c r="BB519" s="27"/>
      <c r="BC519" s="27"/>
      <c r="BD519" s="27"/>
      <c r="BE519" s="27"/>
      <c r="BF519" s="27"/>
      <c r="BG519" s="27"/>
      <c r="BH519" s="27"/>
      <c r="BI519" s="27"/>
      <c r="BJ519" s="29"/>
      <c r="BK519" s="27"/>
      <c r="BL519" s="27"/>
      <c r="BM519" s="27"/>
      <c r="BN519" s="29"/>
      <c r="BO519" s="29"/>
      <c r="BP519" s="27"/>
      <c r="BQ519" s="27"/>
      <c r="BR519" s="27"/>
      <c r="BS519" s="27"/>
      <c r="BT519" s="27"/>
      <c r="BU519" s="27"/>
      <c r="BV519" s="27"/>
      <c r="BW519" s="27"/>
      <c r="BX519" s="27"/>
      <c r="BY519" s="27"/>
      <c r="BZ519" s="27"/>
      <c r="CA519" s="27"/>
      <c r="CB519" s="27"/>
      <c r="CC519" s="27"/>
      <c r="CD519" s="27"/>
      <c r="CE519" s="27"/>
      <c r="CF519" s="27"/>
      <c r="CG519" s="27"/>
      <c r="CH519" s="27"/>
      <c r="CI519" s="27"/>
      <c r="CJ519" s="27"/>
      <c r="CK519" s="27"/>
      <c r="CL519" s="27"/>
      <c r="CM519" s="27"/>
      <c r="CN519" s="27"/>
      <c r="CO519" s="27"/>
      <c r="CP519" s="27"/>
      <c r="CQ519" s="27"/>
      <c r="CR519" s="27"/>
      <c r="CS519" s="27"/>
      <c r="CT519" s="27"/>
      <c r="CU519" s="27"/>
      <c r="CV519" s="27"/>
    </row>
    <row r="520" spans="2:100" ht="14.4" x14ac:dyDescent="0.3">
      <c r="B520" s="22"/>
      <c r="C520" s="22"/>
      <c r="D520" s="22"/>
      <c r="E520" s="22"/>
      <c r="F520" s="22"/>
      <c r="G520" s="22"/>
      <c r="H520" s="22"/>
      <c r="I520" s="22"/>
      <c r="J520" s="22"/>
      <c r="K520" s="22"/>
      <c r="L520" s="22"/>
      <c r="M520" s="22"/>
      <c r="N520" s="22"/>
      <c r="O520" s="23"/>
      <c r="P520" s="22"/>
      <c r="Q520" s="22"/>
      <c r="R520" s="22"/>
      <c r="S520" s="22"/>
      <c r="T520" s="23"/>
      <c r="U520" s="22"/>
      <c r="V520" s="22"/>
      <c r="W520" s="22"/>
      <c r="X520" s="22"/>
      <c r="Y520" s="28"/>
      <c r="Z520" s="22"/>
      <c r="AA520" s="26"/>
      <c r="AB520" s="26"/>
      <c r="AC520" s="25"/>
      <c r="AD520" s="26"/>
      <c r="AE520" s="27"/>
      <c r="AF520" s="27"/>
      <c r="AG520" s="27"/>
      <c r="AH520" s="28"/>
      <c r="AI520" s="29"/>
      <c r="AJ520" s="27"/>
      <c r="AK520" s="27"/>
      <c r="AL520" s="27"/>
      <c r="AM520" s="27"/>
      <c r="AN520" s="27"/>
      <c r="AO520" s="27"/>
      <c r="AP520" s="27"/>
      <c r="AQ520" s="27"/>
      <c r="AR520" s="27"/>
      <c r="AS520" s="27"/>
      <c r="AT520" s="29"/>
      <c r="AU520" s="27"/>
      <c r="AV520" s="27"/>
      <c r="AW520" s="27"/>
      <c r="AX520" s="29"/>
      <c r="AY520" s="27"/>
      <c r="AZ520" s="27"/>
      <c r="BA520" s="27"/>
      <c r="BB520" s="27"/>
      <c r="BC520" s="27"/>
      <c r="BD520" s="27"/>
      <c r="BE520" s="27"/>
      <c r="BF520" s="27"/>
      <c r="BG520" s="27"/>
      <c r="BH520" s="27"/>
      <c r="BI520" s="27"/>
      <c r="BJ520" s="29"/>
      <c r="BK520" s="27"/>
      <c r="BL520" s="27"/>
      <c r="BM520" s="27"/>
      <c r="BN520" s="29"/>
      <c r="BO520" s="29"/>
      <c r="BP520" s="27"/>
      <c r="BQ520" s="27"/>
      <c r="BR520" s="27"/>
      <c r="BS520" s="27"/>
      <c r="BT520" s="27"/>
      <c r="BU520" s="27"/>
      <c r="BV520" s="27"/>
      <c r="BW520" s="27"/>
      <c r="BX520" s="27"/>
      <c r="BY520" s="27"/>
      <c r="BZ520" s="27"/>
      <c r="CA520" s="27"/>
      <c r="CB520" s="27"/>
      <c r="CC520" s="27"/>
      <c r="CD520" s="27"/>
      <c r="CE520" s="27"/>
      <c r="CF520" s="27"/>
      <c r="CG520" s="27"/>
      <c r="CH520" s="27"/>
      <c r="CI520" s="27"/>
      <c r="CJ520" s="27"/>
      <c r="CK520" s="27"/>
      <c r="CL520" s="27"/>
      <c r="CM520" s="27"/>
      <c r="CN520" s="27"/>
      <c r="CO520" s="27"/>
      <c r="CP520" s="27"/>
      <c r="CQ520" s="27"/>
      <c r="CR520" s="27"/>
      <c r="CS520" s="27"/>
      <c r="CT520" s="27"/>
      <c r="CU520" s="27"/>
      <c r="CV520" s="27"/>
    </row>
    <row r="521" spans="2:100" ht="14.4" x14ac:dyDescent="0.3">
      <c r="B521" s="22"/>
      <c r="C521" s="22"/>
      <c r="D521" s="22"/>
      <c r="E521" s="22"/>
      <c r="F521" s="22"/>
      <c r="G521" s="22"/>
      <c r="H521" s="22"/>
      <c r="I521" s="22"/>
      <c r="J521" s="22"/>
      <c r="K521" s="22"/>
      <c r="L521" s="22"/>
      <c r="M521" s="22"/>
      <c r="N521" s="22"/>
      <c r="O521" s="23"/>
      <c r="P521" s="22"/>
      <c r="Q521" s="22"/>
      <c r="R521" s="22"/>
      <c r="S521" s="22"/>
      <c r="T521" s="23"/>
      <c r="U521" s="22"/>
      <c r="V521" s="22"/>
      <c r="W521" s="22"/>
      <c r="X521" s="22"/>
      <c r="Y521" s="28"/>
      <c r="Z521" s="22"/>
      <c r="AA521" s="26"/>
      <c r="AB521" s="26"/>
      <c r="AC521" s="25"/>
      <c r="AD521" s="26"/>
      <c r="AE521" s="27"/>
      <c r="AF521" s="27"/>
      <c r="AG521" s="27"/>
      <c r="AH521" s="28"/>
      <c r="AI521" s="29"/>
      <c r="AJ521" s="27"/>
      <c r="AK521" s="27"/>
      <c r="AL521" s="27"/>
      <c r="AM521" s="27"/>
      <c r="AN521" s="27"/>
      <c r="AO521" s="27"/>
      <c r="AP521" s="27"/>
      <c r="AQ521" s="27"/>
      <c r="AR521" s="27"/>
      <c r="AS521" s="27"/>
      <c r="AT521" s="29"/>
      <c r="AU521" s="27"/>
      <c r="AV521" s="27"/>
      <c r="AW521" s="27"/>
      <c r="AX521" s="29"/>
      <c r="AY521" s="27"/>
      <c r="AZ521" s="27"/>
      <c r="BA521" s="27"/>
      <c r="BB521" s="27"/>
      <c r="BC521" s="27"/>
      <c r="BD521" s="27"/>
      <c r="BE521" s="27"/>
      <c r="BF521" s="27"/>
      <c r="BG521" s="27"/>
      <c r="BH521" s="27"/>
      <c r="BI521" s="27"/>
      <c r="BJ521" s="29"/>
      <c r="BK521" s="27"/>
      <c r="BL521" s="27"/>
      <c r="BM521" s="27"/>
      <c r="BN521" s="29"/>
      <c r="BO521" s="29"/>
      <c r="BP521" s="27"/>
      <c r="BQ521" s="27"/>
      <c r="BR521" s="27"/>
      <c r="BS521" s="27"/>
      <c r="BT521" s="27"/>
      <c r="BU521" s="27"/>
      <c r="BV521" s="27"/>
      <c r="BW521" s="27"/>
      <c r="BX521" s="27"/>
      <c r="BY521" s="27"/>
      <c r="BZ521" s="27"/>
      <c r="CA521" s="27"/>
      <c r="CB521" s="27"/>
      <c r="CC521" s="27"/>
      <c r="CD521" s="27"/>
      <c r="CE521" s="27"/>
      <c r="CF521" s="27"/>
      <c r="CG521" s="27"/>
      <c r="CH521" s="27"/>
      <c r="CI521" s="27"/>
      <c r="CJ521" s="27"/>
      <c r="CK521" s="27"/>
      <c r="CL521" s="27"/>
      <c r="CM521" s="27"/>
      <c r="CN521" s="27"/>
      <c r="CO521" s="27"/>
      <c r="CP521" s="27"/>
      <c r="CQ521" s="27"/>
      <c r="CR521" s="27"/>
      <c r="CS521" s="27"/>
      <c r="CT521" s="27"/>
      <c r="CU521" s="27"/>
      <c r="CV521" s="27"/>
    </row>
    <row r="522" spans="2:100" ht="14.4" x14ac:dyDescent="0.3">
      <c r="B522" s="22"/>
      <c r="C522" s="22"/>
      <c r="D522" s="22"/>
      <c r="E522" s="22"/>
      <c r="F522" s="22"/>
      <c r="G522" s="22"/>
      <c r="H522" s="22"/>
      <c r="I522" s="22"/>
      <c r="J522" s="22"/>
      <c r="K522" s="22"/>
      <c r="L522" s="22"/>
      <c r="M522" s="22"/>
      <c r="N522" s="22"/>
      <c r="O522" s="23"/>
      <c r="P522" s="22"/>
      <c r="Q522" s="22"/>
      <c r="R522" s="22"/>
      <c r="S522" s="22"/>
      <c r="T522" s="23"/>
      <c r="U522" s="22"/>
      <c r="V522" s="22"/>
      <c r="W522" s="22"/>
      <c r="X522" s="22"/>
      <c r="Y522" s="28"/>
      <c r="Z522" s="22"/>
      <c r="AA522" s="26"/>
      <c r="AB522" s="26"/>
      <c r="AC522" s="25"/>
      <c r="AD522" s="26"/>
      <c r="AE522" s="27"/>
      <c r="AF522" s="27"/>
      <c r="AG522" s="27"/>
      <c r="AH522" s="28"/>
      <c r="AI522" s="29"/>
      <c r="AJ522" s="27"/>
      <c r="AK522" s="27"/>
      <c r="AL522" s="27"/>
      <c r="AM522" s="27"/>
      <c r="AN522" s="27"/>
      <c r="AO522" s="27"/>
      <c r="AP522" s="27"/>
      <c r="AQ522" s="27"/>
      <c r="AR522" s="27"/>
      <c r="AS522" s="27"/>
      <c r="AT522" s="29"/>
      <c r="AU522" s="27"/>
      <c r="AV522" s="27"/>
      <c r="AW522" s="27"/>
      <c r="AX522" s="29"/>
      <c r="AY522" s="27"/>
      <c r="AZ522" s="27"/>
      <c r="BA522" s="27"/>
      <c r="BB522" s="27"/>
      <c r="BC522" s="27"/>
      <c r="BD522" s="27"/>
      <c r="BE522" s="27"/>
      <c r="BF522" s="27"/>
      <c r="BG522" s="27"/>
      <c r="BH522" s="27"/>
      <c r="BI522" s="27"/>
      <c r="BJ522" s="29"/>
      <c r="BK522" s="27"/>
      <c r="BL522" s="27"/>
      <c r="BM522" s="27"/>
      <c r="BN522" s="29"/>
      <c r="BO522" s="29"/>
      <c r="BP522" s="27"/>
      <c r="BQ522" s="27"/>
      <c r="BR522" s="27"/>
      <c r="BS522" s="27"/>
      <c r="BT522" s="27"/>
      <c r="BU522" s="27"/>
      <c r="BV522" s="27"/>
      <c r="BW522" s="27"/>
      <c r="BX522" s="27"/>
      <c r="BY522" s="27"/>
      <c r="BZ522" s="27"/>
      <c r="CA522" s="27"/>
      <c r="CB522" s="27"/>
      <c r="CC522" s="27"/>
      <c r="CD522" s="27"/>
      <c r="CE522" s="27"/>
      <c r="CF522" s="27"/>
      <c r="CG522" s="27"/>
      <c r="CH522" s="27"/>
      <c r="CI522" s="27"/>
      <c r="CJ522" s="27"/>
      <c r="CK522" s="27"/>
      <c r="CL522" s="27"/>
      <c r="CM522" s="27"/>
      <c r="CN522" s="27"/>
      <c r="CO522" s="27"/>
      <c r="CP522" s="27"/>
      <c r="CQ522" s="27"/>
      <c r="CR522" s="27"/>
      <c r="CS522" s="27"/>
      <c r="CT522" s="27"/>
      <c r="CU522" s="27"/>
      <c r="CV522" s="27"/>
    </row>
    <row r="523" spans="2:100" ht="14.4" x14ac:dyDescent="0.3">
      <c r="B523" s="22"/>
      <c r="C523" s="22"/>
      <c r="D523" s="22"/>
      <c r="E523" s="22"/>
      <c r="F523" s="22"/>
      <c r="G523" s="22"/>
      <c r="H523" s="22"/>
      <c r="I523" s="22"/>
      <c r="J523" s="22"/>
      <c r="K523" s="22"/>
      <c r="L523" s="22"/>
      <c r="M523" s="22"/>
      <c r="N523" s="22"/>
      <c r="O523" s="23"/>
      <c r="P523" s="22"/>
      <c r="Q523" s="22"/>
      <c r="R523" s="22"/>
      <c r="S523" s="22"/>
      <c r="T523" s="23"/>
      <c r="U523" s="22"/>
      <c r="V523" s="22"/>
      <c r="W523" s="22"/>
      <c r="X523" s="22"/>
      <c r="Y523" s="28"/>
      <c r="Z523" s="22"/>
      <c r="AA523" s="26"/>
      <c r="AB523" s="26"/>
      <c r="AC523" s="25"/>
      <c r="AD523" s="26"/>
      <c r="AE523" s="27"/>
      <c r="AF523" s="27"/>
      <c r="AG523" s="27"/>
      <c r="AH523" s="28"/>
      <c r="AI523" s="29"/>
      <c r="AJ523" s="27"/>
      <c r="AK523" s="27"/>
      <c r="AL523" s="27"/>
      <c r="AM523" s="27"/>
      <c r="AN523" s="27"/>
      <c r="AO523" s="27"/>
      <c r="AP523" s="27"/>
      <c r="AQ523" s="27"/>
      <c r="AR523" s="27"/>
      <c r="AS523" s="27"/>
      <c r="AT523" s="29"/>
      <c r="AU523" s="27"/>
      <c r="AV523" s="27"/>
      <c r="AW523" s="27"/>
      <c r="AX523" s="29"/>
      <c r="AY523" s="27"/>
      <c r="AZ523" s="27"/>
      <c r="BA523" s="27"/>
      <c r="BB523" s="27"/>
      <c r="BC523" s="27"/>
      <c r="BD523" s="27"/>
      <c r="BE523" s="27"/>
      <c r="BF523" s="27"/>
      <c r="BG523" s="27"/>
      <c r="BH523" s="27"/>
      <c r="BI523" s="27"/>
      <c r="BJ523" s="29"/>
      <c r="BK523" s="27"/>
      <c r="BL523" s="27"/>
      <c r="BM523" s="27"/>
      <c r="BN523" s="29"/>
      <c r="BO523" s="29"/>
      <c r="BP523" s="27"/>
      <c r="BQ523" s="27"/>
      <c r="BR523" s="27"/>
      <c r="BS523" s="27"/>
      <c r="BT523" s="27"/>
      <c r="BU523" s="27"/>
      <c r="BV523" s="27"/>
      <c r="BW523" s="27"/>
      <c r="BX523" s="27"/>
      <c r="BY523" s="27"/>
      <c r="BZ523" s="27"/>
      <c r="CA523" s="27"/>
      <c r="CB523" s="27"/>
      <c r="CC523" s="27"/>
      <c r="CD523" s="27"/>
      <c r="CE523" s="27"/>
      <c r="CF523" s="27"/>
      <c r="CG523" s="27"/>
      <c r="CH523" s="27"/>
      <c r="CI523" s="27"/>
      <c r="CJ523" s="27"/>
      <c r="CK523" s="27"/>
      <c r="CL523" s="27"/>
      <c r="CM523" s="27"/>
      <c r="CN523" s="27"/>
      <c r="CO523" s="27"/>
      <c r="CP523" s="27"/>
      <c r="CQ523" s="27"/>
      <c r="CR523" s="27"/>
      <c r="CS523" s="27"/>
      <c r="CT523" s="27"/>
      <c r="CU523" s="27"/>
      <c r="CV523" s="27"/>
    </row>
    <row r="524" spans="2:100" ht="14.4" x14ac:dyDescent="0.3">
      <c r="B524" s="22"/>
      <c r="C524" s="22"/>
      <c r="D524" s="22"/>
      <c r="E524" s="22"/>
      <c r="F524" s="22"/>
      <c r="G524" s="22"/>
      <c r="H524" s="22"/>
      <c r="I524" s="22"/>
      <c r="J524" s="22"/>
      <c r="K524" s="22"/>
      <c r="L524" s="22"/>
      <c r="M524" s="22"/>
      <c r="N524" s="22"/>
      <c r="O524" s="23"/>
      <c r="P524" s="22"/>
      <c r="Q524" s="22"/>
      <c r="R524" s="22"/>
      <c r="S524" s="22"/>
      <c r="T524" s="23"/>
      <c r="U524" s="22"/>
      <c r="V524" s="22"/>
      <c r="W524" s="22"/>
      <c r="X524" s="22"/>
      <c r="Y524" s="28"/>
      <c r="Z524" s="22"/>
      <c r="AA524" s="26"/>
      <c r="AB524" s="26"/>
      <c r="AC524" s="25"/>
      <c r="AD524" s="26"/>
      <c r="AE524" s="27"/>
      <c r="AF524" s="27"/>
      <c r="AG524" s="27"/>
      <c r="AH524" s="28"/>
      <c r="AI524" s="29"/>
      <c r="AJ524" s="27"/>
      <c r="AK524" s="27"/>
      <c r="AL524" s="27"/>
      <c r="AM524" s="27"/>
      <c r="AN524" s="27"/>
      <c r="AO524" s="27"/>
      <c r="AP524" s="27"/>
      <c r="AQ524" s="27"/>
      <c r="AR524" s="27"/>
      <c r="AS524" s="27"/>
      <c r="AT524" s="29"/>
      <c r="AU524" s="27"/>
      <c r="AV524" s="27"/>
      <c r="AW524" s="27"/>
      <c r="AX524" s="29"/>
      <c r="AY524" s="27"/>
      <c r="AZ524" s="27"/>
      <c r="BA524" s="27"/>
      <c r="BB524" s="27"/>
      <c r="BC524" s="27"/>
      <c r="BD524" s="27"/>
      <c r="BE524" s="27"/>
      <c r="BF524" s="27"/>
      <c r="BG524" s="27"/>
      <c r="BH524" s="27"/>
      <c r="BI524" s="27"/>
      <c r="BJ524" s="29"/>
      <c r="BK524" s="27"/>
      <c r="BL524" s="27"/>
      <c r="BM524" s="27"/>
      <c r="BN524" s="29"/>
      <c r="BO524" s="29"/>
      <c r="BP524" s="27"/>
      <c r="BQ524" s="27"/>
      <c r="BR524" s="27"/>
      <c r="BS524" s="27"/>
      <c r="BT524" s="27"/>
      <c r="BU524" s="27"/>
      <c r="BV524" s="27"/>
      <c r="BW524" s="27"/>
      <c r="BX524" s="27"/>
      <c r="BY524" s="27"/>
      <c r="BZ524" s="27"/>
      <c r="CA524" s="27"/>
      <c r="CB524" s="27"/>
      <c r="CC524" s="27"/>
      <c r="CD524" s="27"/>
      <c r="CE524" s="27"/>
      <c r="CF524" s="27"/>
      <c r="CG524" s="27"/>
      <c r="CH524" s="27"/>
      <c r="CI524" s="27"/>
      <c r="CJ524" s="27"/>
      <c r="CK524" s="27"/>
      <c r="CL524" s="27"/>
      <c r="CM524" s="27"/>
      <c r="CN524" s="27"/>
      <c r="CO524" s="27"/>
      <c r="CP524" s="27"/>
      <c r="CQ524" s="27"/>
      <c r="CR524" s="27"/>
      <c r="CS524" s="27"/>
      <c r="CT524" s="27"/>
      <c r="CU524" s="27"/>
      <c r="CV524" s="27"/>
    </row>
    <row r="525" spans="2:100" ht="14.4" x14ac:dyDescent="0.3">
      <c r="B525" s="22"/>
      <c r="C525" s="22"/>
      <c r="D525" s="22"/>
      <c r="E525" s="22"/>
      <c r="F525" s="22"/>
      <c r="G525" s="22"/>
      <c r="H525" s="22"/>
      <c r="I525" s="22"/>
      <c r="J525" s="22"/>
      <c r="K525" s="22"/>
      <c r="L525" s="22"/>
      <c r="M525" s="22"/>
      <c r="N525" s="22"/>
      <c r="O525" s="23"/>
      <c r="P525" s="22"/>
      <c r="Q525" s="22"/>
      <c r="R525" s="22"/>
      <c r="S525" s="22"/>
      <c r="T525" s="23"/>
      <c r="U525" s="22"/>
      <c r="V525" s="22"/>
      <c r="W525" s="22"/>
      <c r="X525" s="22"/>
      <c r="Y525" s="28"/>
      <c r="Z525" s="22"/>
      <c r="AA525" s="26"/>
      <c r="AB525" s="26"/>
      <c r="AC525" s="25"/>
      <c r="AD525" s="26"/>
      <c r="AE525" s="27"/>
      <c r="AF525" s="27"/>
      <c r="AG525" s="27"/>
      <c r="AH525" s="28"/>
      <c r="AI525" s="29"/>
      <c r="AJ525" s="27"/>
      <c r="AK525" s="27"/>
      <c r="AL525" s="27"/>
      <c r="AM525" s="27"/>
      <c r="AN525" s="27"/>
      <c r="AO525" s="27"/>
      <c r="AP525" s="27"/>
      <c r="AQ525" s="27"/>
      <c r="AR525" s="27"/>
      <c r="AS525" s="27"/>
      <c r="AT525" s="29"/>
      <c r="AU525" s="27"/>
      <c r="AV525" s="27"/>
      <c r="AW525" s="27"/>
      <c r="AX525" s="29"/>
      <c r="AY525" s="27"/>
      <c r="AZ525" s="27"/>
      <c r="BA525" s="27"/>
      <c r="BB525" s="27"/>
      <c r="BC525" s="27"/>
      <c r="BD525" s="27"/>
      <c r="BE525" s="27"/>
      <c r="BF525" s="27"/>
      <c r="BG525" s="27"/>
      <c r="BH525" s="27"/>
      <c r="BI525" s="27"/>
      <c r="BJ525" s="29"/>
      <c r="BK525" s="27"/>
      <c r="BL525" s="27"/>
      <c r="BM525" s="27"/>
      <c r="BN525" s="29"/>
      <c r="BO525" s="29"/>
      <c r="BP525" s="27"/>
      <c r="BQ525" s="27"/>
      <c r="BR525" s="27"/>
      <c r="BS525" s="27"/>
      <c r="BT525" s="27"/>
      <c r="BU525" s="27"/>
      <c r="BV525" s="27"/>
      <c r="BW525" s="27"/>
      <c r="BX525" s="27"/>
      <c r="BY525" s="27"/>
      <c r="BZ525" s="27"/>
      <c r="CA525" s="27"/>
      <c r="CB525" s="27"/>
      <c r="CC525" s="27"/>
      <c r="CD525" s="27"/>
      <c r="CE525" s="27"/>
      <c r="CF525" s="27"/>
      <c r="CG525" s="27"/>
      <c r="CH525" s="27"/>
      <c r="CI525" s="27"/>
      <c r="CJ525" s="27"/>
      <c r="CK525" s="27"/>
      <c r="CL525" s="27"/>
      <c r="CM525" s="27"/>
      <c r="CN525" s="27"/>
      <c r="CO525" s="27"/>
      <c r="CP525" s="27"/>
      <c r="CQ525" s="27"/>
      <c r="CR525" s="27"/>
      <c r="CS525" s="27"/>
      <c r="CT525" s="27"/>
      <c r="CU525" s="27"/>
      <c r="CV525" s="27"/>
    </row>
    <row r="526" spans="2:100" ht="14.4" x14ac:dyDescent="0.3">
      <c r="B526" s="22"/>
      <c r="C526" s="22"/>
      <c r="D526" s="22"/>
      <c r="E526" s="22"/>
      <c r="F526" s="22"/>
      <c r="G526" s="22"/>
      <c r="H526" s="22"/>
      <c r="I526" s="22"/>
      <c r="J526" s="22"/>
      <c r="K526" s="22"/>
      <c r="L526" s="22"/>
      <c r="M526" s="22"/>
      <c r="N526" s="22"/>
      <c r="O526" s="23"/>
      <c r="P526" s="22"/>
      <c r="Q526" s="22"/>
      <c r="R526" s="22"/>
      <c r="S526" s="22"/>
      <c r="T526" s="23"/>
      <c r="U526" s="22"/>
      <c r="V526" s="22"/>
      <c r="W526" s="22"/>
      <c r="X526" s="22"/>
      <c r="Y526" s="28"/>
      <c r="Z526" s="22"/>
      <c r="AA526" s="26"/>
      <c r="AB526" s="26"/>
      <c r="AC526" s="25"/>
      <c r="AD526" s="26"/>
      <c r="AE526" s="27"/>
      <c r="AF526" s="27"/>
      <c r="AG526" s="27"/>
      <c r="AH526" s="28"/>
      <c r="AI526" s="29"/>
      <c r="AJ526" s="27"/>
      <c r="AK526" s="27"/>
      <c r="AL526" s="27"/>
      <c r="AM526" s="27"/>
      <c r="AN526" s="27"/>
      <c r="AO526" s="27"/>
      <c r="AP526" s="27"/>
      <c r="AQ526" s="27"/>
      <c r="AR526" s="27"/>
      <c r="AS526" s="27"/>
      <c r="AT526" s="29"/>
      <c r="AU526" s="27"/>
      <c r="AV526" s="27"/>
      <c r="AW526" s="27"/>
      <c r="AX526" s="29"/>
      <c r="AY526" s="27"/>
      <c r="AZ526" s="27"/>
      <c r="BA526" s="27"/>
      <c r="BB526" s="27"/>
      <c r="BC526" s="27"/>
      <c r="BD526" s="27"/>
      <c r="BE526" s="27"/>
      <c r="BF526" s="27"/>
      <c r="BG526" s="27"/>
      <c r="BH526" s="27"/>
      <c r="BI526" s="27"/>
      <c r="BJ526" s="29"/>
      <c r="BK526" s="27"/>
      <c r="BL526" s="27"/>
      <c r="BM526" s="27"/>
      <c r="BN526" s="29"/>
      <c r="BO526" s="29"/>
      <c r="BP526" s="27"/>
      <c r="BQ526" s="27"/>
      <c r="BR526" s="27"/>
      <c r="BS526" s="27"/>
      <c r="BT526" s="27"/>
      <c r="BU526" s="27"/>
      <c r="BV526" s="27"/>
      <c r="BW526" s="27"/>
      <c r="BX526" s="27"/>
      <c r="BY526" s="27"/>
      <c r="BZ526" s="27"/>
      <c r="CA526" s="27"/>
      <c r="CB526" s="27"/>
      <c r="CC526" s="27"/>
      <c r="CD526" s="27"/>
      <c r="CE526" s="27"/>
      <c r="CF526" s="27"/>
      <c r="CG526" s="27"/>
      <c r="CH526" s="27"/>
      <c r="CI526" s="27"/>
      <c r="CJ526" s="27"/>
      <c r="CK526" s="27"/>
      <c r="CL526" s="27"/>
      <c r="CM526" s="27"/>
      <c r="CN526" s="27"/>
      <c r="CO526" s="27"/>
      <c r="CP526" s="27"/>
      <c r="CQ526" s="27"/>
      <c r="CR526" s="27"/>
      <c r="CS526" s="27"/>
      <c r="CT526" s="27"/>
      <c r="CU526" s="27"/>
      <c r="CV526" s="27"/>
    </row>
    <row r="527" spans="2:100" ht="14.4" x14ac:dyDescent="0.3">
      <c r="B527" s="22"/>
      <c r="C527" s="22"/>
      <c r="D527" s="22"/>
      <c r="E527" s="22"/>
      <c r="F527" s="22"/>
      <c r="G527" s="22"/>
      <c r="H527" s="22"/>
      <c r="I527" s="22"/>
      <c r="J527" s="22"/>
      <c r="K527" s="22"/>
      <c r="L527" s="22"/>
      <c r="M527" s="22"/>
      <c r="N527" s="22"/>
      <c r="O527" s="23"/>
      <c r="P527" s="22"/>
      <c r="Q527" s="22"/>
      <c r="R527" s="22"/>
      <c r="S527" s="22"/>
      <c r="T527" s="23"/>
      <c r="U527" s="22"/>
      <c r="V527" s="22"/>
      <c r="W527" s="22"/>
      <c r="X527" s="22"/>
      <c r="Y527" s="28"/>
      <c r="Z527" s="22"/>
      <c r="AA527" s="26"/>
      <c r="AB527" s="26"/>
      <c r="AC527" s="25"/>
      <c r="AD527" s="26"/>
      <c r="AE527" s="27"/>
      <c r="AF527" s="27"/>
      <c r="AG527" s="27"/>
      <c r="AH527" s="28"/>
      <c r="AI527" s="29"/>
      <c r="AJ527" s="27"/>
      <c r="AK527" s="27"/>
      <c r="AL527" s="27"/>
      <c r="AM527" s="27"/>
      <c r="AN527" s="27"/>
      <c r="AO527" s="27"/>
      <c r="AP527" s="27"/>
      <c r="AQ527" s="27"/>
      <c r="AR527" s="27"/>
      <c r="AS527" s="27"/>
      <c r="AT527" s="29"/>
      <c r="AU527" s="27"/>
      <c r="AV527" s="27"/>
      <c r="AW527" s="27"/>
      <c r="AX527" s="29"/>
      <c r="AY527" s="27"/>
      <c r="AZ527" s="27"/>
      <c r="BA527" s="27"/>
      <c r="BB527" s="27"/>
      <c r="BC527" s="27"/>
      <c r="BD527" s="27"/>
      <c r="BE527" s="27"/>
      <c r="BF527" s="27"/>
      <c r="BG527" s="27"/>
      <c r="BH527" s="27"/>
      <c r="BI527" s="27"/>
      <c r="BJ527" s="29"/>
      <c r="BK527" s="27"/>
      <c r="BL527" s="27"/>
      <c r="BM527" s="27"/>
      <c r="BN527" s="29"/>
      <c r="BO527" s="29"/>
      <c r="BP527" s="27"/>
      <c r="BQ527" s="27"/>
      <c r="BR527" s="27"/>
      <c r="BS527" s="27"/>
      <c r="BT527" s="27"/>
      <c r="BU527" s="27"/>
      <c r="BV527" s="27"/>
      <c r="BW527" s="27"/>
      <c r="BX527" s="27"/>
      <c r="BY527" s="27"/>
      <c r="BZ527" s="27"/>
      <c r="CA527" s="27"/>
      <c r="CB527" s="27"/>
      <c r="CC527" s="27"/>
      <c r="CD527" s="27"/>
      <c r="CE527" s="27"/>
      <c r="CF527" s="27"/>
      <c r="CG527" s="27"/>
      <c r="CH527" s="27"/>
      <c r="CI527" s="27"/>
      <c r="CJ527" s="27"/>
      <c r="CK527" s="27"/>
      <c r="CL527" s="27"/>
      <c r="CM527" s="27"/>
      <c r="CN527" s="27"/>
      <c r="CO527" s="27"/>
      <c r="CP527" s="27"/>
      <c r="CQ527" s="27"/>
      <c r="CR527" s="27"/>
      <c r="CS527" s="27"/>
      <c r="CT527" s="27"/>
      <c r="CU527" s="27"/>
      <c r="CV527" s="27"/>
    </row>
    <row r="528" spans="2:100" ht="14.4" x14ac:dyDescent="0.3">
      <c r="B528" s="22"/>
      <c r="C528" s="22"/>
      <c r="D528" s="22"/>
      <c r="E528" s="22"/>
      <c r="F528" s="22"/>
      <c r="G528" s="22"/>
      <c r="H528" s="22"/>
      <c r="I528" s="22"/>
      <c r="J528" s="22"/>
      <c r="K528" s="22"/>
      <c r="L528" s="22"/>
      <c r="M528" s="22"/>
      <c r="N528" s="22"/>
      <c r="O528" s="23"/>
      <c r="P528" s="22"/>
      <c r="Q528" s="22"/>
      <c r="R528" s="22"/>
      <c r="S528" s="22"/>
      <c r="T528" s="23"/>
      <c r="U528" s="22"/>
      <c r="V528" s="22"/>
      <c r="W528" s="22"/>
      <c r="X528" s="22"/>
      <c r="Y528" s="28"/>
      <c r="Z528" s="22"/>
      <c r="AA528" s="26"/>
      <c r="AB528" s="26"/>
      <c r="AC528" s="25"/>
      <c r="AD528" s="26"/>
      <c r="AE528" s="27"/>
      <c r="AF528" s="27"/>
      <c r="AG528" s="27"/>
      <c r="AH528" s="28"/>
      <c r="AI528" s="29"/>
      <c r="AJ528" s="27"/>
      <c r="AK528" s="27"/>
      <c r="AL528" s="27"/>
      <c r="AM528" s="27"/>
      <c r="AN528" s="27"/>
      <c r="AO528" s="27"/>
      <c r="AP528" s="27"/>
      <c r="AQ528" s="27"/>
      <c r="AR528" s="27"/>
      <c r="AS528" s="27"/>
      <c r="AT528" s="29"/>
      <c r="AU528" s="27"/>
      <c r="AV528" s="27"/>
      <c r="AW528" s="27"/>
      <c r="AX528" s="29"/>
      <c r="AY528" s="27"/>
      <c r="AZ528" s="27"/>
      <c r="BA528" s="27"/>
      <c r="BB528" s="27"/>
      <c r="BC528" s="27"/>
      <c r="BD528" s="27"/>
      <c r="BE528" s="27"/>
      <c r="BF528" s="27"/>
      <c r="BG528" s="27"/>
      <c r="BH528" s="27"/>
      <c r="BI528" s="27"/>
      <c r="BJ528" s="29"/>
      <c r="BK528" s="27"/>
      <c r="BL528" s="27"/>
      <c r="BM528" s="27"/>
      <c r="BN528" s="29"/>
      <c r="BO528" s="29"/>
      <c r="BP528" s="27"/>
      <c r="BQ528" s="27"/>
      <c r="BR528" s="27"/>
      <c r="BS528" s="27"/>
      <c r="BT528" s="27"/>
      <c r="BU528" s="27"/>
      <c r="BV528" s="27"/>
      <c r="BW528" s="27"/>
      <c r="BX528" s="27"/>
      <c r="BY528" s="27"/>
      <c r="BZ528" s="27"/>
      <c r="CA528" s="27"/>
      <c r="CB528" s="27"/>
      <c r="CC528" s="27"/>
      <c r="CD528" s="27"/>
      <c r="CE528" s="27"/>
      <c r="CF528" s="27"/>
      <c r="CG528" s="27"/>
      <c r="CH528" s="27"/>
      <c r="CI528" s="27"/>
      <c r="CJ528" s="27"/>
      <c r="CK528" s="27"/>
      <c r="CL528" s="27"/>
      <c r="CM528" s="27"/>
      <c r="CN528" s="27"/>
      <c r="CO528" s="27"/>
      <c r="CP528" s="27"/>
      <c r="CQ528" s="27"/>
      <c r="CR528" s="27"/>
      <c r="CS528" s="27"/>
      <c r="CT528" s="27"/>
      <c r="CU528" s="27"/>
      <c r="CV528" s="27"/>
    </row>
    <row r="529" spans="2:100" ht="14.4" x14ac:dyDescent="0.3">
      <c r="B529" s="22"/>
      <c r="C529" s="22"/>
      <c r="D529" s="22"/>
      <c r="E529" s="22"/>
      <c r="F529" s="22"/>
      <c r="G529" s="22"/>
      <c r="H529" s="22"/>
      <c r="I529" s="22"/>
      <c r="J529" s="22"/>
      <c r="K529" s="22"/>
      <c r="L529" s="22"/>
      <c r="M529" s="22"/>
      <c r="N529" s="22"/>
      <c r="O529" s="23"/>
      <c r="P529" s="22"/>
      <c r="Q529" s="22"/>
      <c r="R529" s="22"/>
      <c r="S529" s="22"/>
      <c r="T529" s="23"/>
      <c r="U529" s="22"/>
      <c r="V529" s="22"/>
      <c r="W529" s="22"/>
      <c r="X529" s="22"/>
      <c r="Y529" s="28"/>
      <c r="Z529" s="22"/>
      <c r="AA529" s="26"/>
      <c r="AB529" s="26"/>
      <c r="AC529" s="25"/>
      <c r="AD529" s="26"/>
      <c r="AE529" s="27"/>
      <c r="AF529" s="27"/>
      <c r="AG529" s="27"/>
      <c r="AH529" s="28"/>
      <c r="AI529" s="29"/>
      <c r="AJ529" s="27"/>
      <c r="AK529" s="27"/>
      <c r="AL529" s="27"/>
      <c r="AM529" s="27"/>
      <c r="AN529" s="27"/>
      <c r="AO529" s="27"/>
      <c r="AP529" s="27"/>
      <c r="AQ529" s="27"/>
      <c r="AR529" s="27"/>
      <c r="AS529" s="27"/>
      <c r="AT529" s="29"/>
      <c r="AU529" s="27"/>
      <c r="AV529" s="27"/>
      <c r="AW529" s="27"/>
      <c r="AX529" s="29"/>
      <c r="AY529" s="27"/>
      <c r="AZ529" s="27"/>
      <c r="BA529" s="27"/>
      <c r="BB529" s="27"/>
      <c r="BC529" s="27"/>
      <c r="BD529" s="27"/>
      <c r="BE529" s="27"/>
      <c r="BF529" s="27"/>
      <c r="BG529" s="27"/>
      <c r="BH529" s="27"/>
      <c r="BI529" s="27"/>
      <c r="BJ529" s="29"/>
      <c r="BK529" s="27"/>
      <c r="BL529" s="27"/>
      <c r="BM529" s="27"/>
      <c r="BN529" s="29"/>
      <c r="BO529" s="29"/>
      <c r="BP529" s="27"/>
      <c r="BQ529" s="27"/>
      <c r="BR529" s="27"/>
      <c r="BS529" s="27"/>
      <c r="BT529" s="27"/>
      <c r="BU529" s="27"/>
      <c r="BV529" s="27"/>
      <c r="BW529" s="27"/>
      <c r="BX529" s="27"/>
      <c r="BY529" s="27"/>
      <c r="BZ529" s="27"/>
      <c r="CA529" s="27"/>
      <c r="CB529" s="27"/>
      <c r="CC529" s="27"/>
      <c r="CD529" s="27"/>
      <c r="CE529" s="27"/>
      <c r="CF529" s="27"/>
      <c r="CG529" s="27"/>
      <c r="CH529" s="27"/>
      <c r="CI529" s="27"/>
      <c r="CJ529" s="27"/>
      <c r="CK529" s="27"/>
      <c r="CL529" s="27"/>
      <c r="CM529" s="27"/>
      <c r="CN529" s="27"/>
      <c r="CO529" s="27"/>
      <c r="CP529" s="27"/>
      <c r="CQ529" s="27"/>
      <c r="CR529" s="27"/>
      <c r="CS529" s="27"/>
      <c r="CT529" s="27"/>
      <c r="CU529" s="27"/>
      <c r="CV529" s="27"/>
    </row>
    <row r="530" spans="2:100" ht="14.4" x14ac:dyDescent="0.3">
      <c r="B530" s="22"/>
      <c r="C530" s="22"/>
      <c r="D530" s="22"/>
      <c r="E530" s="22"/>
      <c r="F530" s="22"/>
      <c r="G530" s="22"/>
      <c r="H530" s="22"/>
      <c r="I530" s="22"/>
      <c r="J530" s="22"/>
      <c r="K530" s="22"/>
      <c r="L530" s="22"/>
      <c r="M530" s="22"/>
      <c r="N530" s="22"/>
      <c r="O530" s="23"/>
      <c r="P530" s="22"/>
      <c r="Q530" s="22"/>
      <c r="R530" s="22"/>
      <c r="S530" s="22"/>
      <c r="T530" s="23"/>
      <c r="U530" s="22"/>
      <c r="V530" s="22"/>
      <c r="W530" s="22"/>
      <c r="X530" s="22"/>
      <c r="Y530" s="28"/>
      <c r="Z530" s="22"/>
      <c r="AA530" s="26"/>
      <c r="AB530" s="26"/>
      <c r="AC530" s="25"/>
      <c r="AD530" s="26"/>
      <c r="AE530" s="27"/>
      <c r="AF530" s="27"/>
      <c r="AG530" s="27"/>
      <c r="AH530" s="28"/>
      <c r="AI530" s="29"/>
      <c r="AJ530" s="27"/>
      <c r="AK530" s="27"/>
      <c r="AL530" s="27"/>
      <c r="AM530" s="27"/>
      <c r="AN530" s="27"/>
      <c r="AO530" s="27"/>
      <c r="AP530" s="27"/>
      <c r="AQ530" s="27"/>
      <c r="AR530" s="27"/>
      <c r="AS530" s="27"/>
      <c r="AT530" s="29"/>
      <c r="AU530" s="27"/>
      <c r="AV530" s="27"/>
      <c r="AW530" s="27"/>
      <c r="AX530" s="29"/>
      <c r="AY530" s="27"/>
      <c r="AZ530" s="27"/>
      <c r="BA530" s="27"/>
      <c r="BB530" s="27"/>
      <c r="BC530" s="27"/>
      <c r="BD530" s="27"/>
      <c r="BE530" s="27"/>
      <c r="BF530" s="27"/>
      <c r="BG530" s="27"/>
      <c r="BH530" s="27"/>
      <c r="BI530" s="27"/>
      <c r="BJ530" s="29"/>
      <c r="BK530" s="27"/>
      <c r="BL530" s="27"/>
      <c r="BM530" s="27"/>
      <c r="BN530" s="29"/>
      <c r="BO530" s="29"/>
      <c r="BP530" s="27"/>
      <c r="BQ530" s="27"/>
      <c r="BR530" s="27"/>
      <c r="BS530" s="27"/>
      <c r="BT530" s="27"/>
      <c r="BU530" s="27"/>
      <c r="BV530" s="27"/>
      <c r="BW530" s="27"/>
      <c r="BX530" s="27"/>
      <c r="BY530" s="27"/>
      <c r="BZ530" s="27"/>
      <c r="CA530" s="27"/>
      <c r="CB530" s="27"/>
      <c r="CC530" s="27"/>
      <c r="CD530" s="27"/>
      <c r="CE530" s="27"/>
      <c r="CF530" s="27"/>
      <c r="CG530" s="27"/>
      <c r="CH530" s="27"/>
      <c r="CI530" s="27"/>
      <c r="CJ530" s="27"/>
      <c r="CK530" s="27"/>
      <c r="CL530" s="27"/>
      <c r="CM530" s="27"/>
      <c r="CN530" s="27"/>
      <c r="CO530" s="27"/>
      <c r="CP530" s="27"/>
      <c r="CQ530" s="27"/>
      <c r="CR530" s="27"/>
      <c r="CS530" s="27"/>
      <c r="CT530" s="27"/>
      <c r="CU530" s="27"/>
      <c r="CV530" s="27"/>
    </row>
    <row r="531" spans="2:100" ht="14.4" x14ac:dyDescent="0.3">
      <c r="B531" s="22"/>
      <c r="C531" s="22"/>
      <c r="D531" s="22"/>
      <c r="E531" s="22"/>
      <c r="F531" s="22"/>
      <c r="G531" s="22"/>
      <c r="H531" s="22"/>
      <c r="I531" s="22"/>
      <c r="J531" s="22"/>
      <c r="K531" s="22"/>
      <c r="L531" s="22"/>
      <c r="M531" s="22"/>
      <c r="N531" s="22"/>
      <c r="O531" s="23"/>
      <c r="P531" s="22"/>
      <c r="Q531" s="22"/>
      <c r="R531" s="22"/>
      <c r="S531" s="22"/>
      <c r="T531" s="23"/>
      <c r="U531" s="22"/>
      <c r="V531" s="22"/>
      <c r="W531" s="22"/>
      <c r="X531" s="22"/>
      <c r="Y531" s="28"/>
      <c r="Z531" s="22"/>
      <c r="AA531" s="26"/>
      <c r="AB531" s="26"/>
      <c r="AC531" s="25"/>
      <c r="AD531" s="26"/>
      <c r="AE531" s="27"/>
      <c r="AF531" s="27"/>
      <c r="AG531" s="27"/>
      <c r="AH531" s="28"/>
      <c r="AI531" s="29"/>
      <c r="AJ531" s="27"/>
      <c r="AK531" s="27"/>
      <c r="AL531" s="27"/>
      <c r="AM531" s="27"/>
      <c r="AN531" s="27"/>
      <c r="AO531" s="27"/>
      <c r="AP531" s="27"/>
      <c r="AQ531" s="27"/>
      <c r="AR531" s="27"/>
      <c r="AS531" s="27"/>
      <c r="AT531" s="29"/>
      <c r="AU531" s="27"/>
      <c r="AV531" s="27"/>
      <c r="AW531" s="27"/>
      <c r="AX531" s="29"/>
      <c r="AY531" s="27"/>
      <c r="AZ531" s="27"/>
      <c r="BA531" s="27"/>
      <c r="BB531" s="27"/>
      <c r="BC531" s="27"/>
      <c r="BD531" s="27"/>
      <c r="BE531" s="27"/>
      <c r="BF531" s="27"/>
      <c r="BG531" s="27"/>
      <c r="BH531" s="27"/>
      <c r="BI531" s="27"/>
      <c r="BJ531" s="29"/>
      <c r="BK531" s="27"/>
      <c r="BL531" s="27"/>
      <c r="BM531" s="27"/>
      <c r="BN531" s="29"/>
      <c r="BO531" s="29"/>
      <c r="BP531" s="27"/>
      <c r="BQ531" s="27"/>
      <c r="BR531" s="27"/>
      <c r="BS531" s="27"/>
      <c r="BT531" s="27"/>
      <c r="BU531" s="27"/>
      <c r="BV531" s="27"/>
      <c r="BW531" s="27"/>
      <c r="BX531" s="27"/>
      <c r="BY531" s="27"/>
      <c r="BZ531" s="27"/>
      <c r="CA531" s="27"/>
      <c r="CB531" s="27"/>
      <c r="CC531" s="27"/>
      <c r="CD531" s="27"/>
      <c r="CE531" s="27"/>
      <c r="CF531" s="27"/>
      <c r="CG531" s="27"/>
      <c r="CH531" s="27"/>
      <c r="CI531" s="27"/>
      <c r="CJ531" s="27"/>
      <c r="CK531" s="27"/>
      <c r="CL531" s="27"/>
      <c r="CM531" s="27"/>
      <c r="CN531" s="27"/>
      <c r="CO531" s="27"/>
      <c r="CP531" s="27"/>
      <c r="CQ531" s="27"/>
      <c r="CR531" s="27"/>
      <c r="CS531" s="27"/>
      <c r="CT531" s="27"/>
      <c r="CU531" s="27"/>
      <c r="CV531" s="27"/>
    </row>
    <row r="532" spans="2:100" ht="14.4" x14ac:dyDescent="0.3">
      <c r="B532" s="22"/>
      <c r="C532" s="22"/>
      <c r="D532" s="22"/>
      <c r="E532" s="22"/>
      <c r="F532" s="22"/>
      <c r="G532" s="22"/>
      <c r="H532" s="22"/>
      <c r="I532" s="22"/>
      <c r="J532" s="22"/>
      <c r="K532" s="22"/>
      <c r="L532" s="22"/>
      <c r="M532" s="22"/>
      <c r="N532" s="22"/>
      <c r="O532" s="23"/>
      <c r="P532" s="22"/>
      <c r="Q532" s="22"/>
      <c r="R532" s="22"/>
      <c r="S532" s="22"/>
      <c r="T532" s="23"/>
      <c r="U532" s="22"/>
      <c r="V532" s="22"/>
      <c r="W532" s="22"/>
      <c r="X532" s="22"/>
      <c r="Y532" s="28"/>
      <c r="Z532" s="22"/>
      <c r="AA532" s="26"/>
      <c r="AB532" s="26"/>
      <c r="AC532" s="25"/>
      <c r="AD532" s="26"/>
      <c r="AE532" s="27"/>
      <c r="AF532" s="27"/>
      <c r="AG532" s="27"/>
      <c r="AH532" s="28"/>
      <c r="AI532" s="29"/>
      <c r="AJ532" s="27"/>
      <c r="AK532" s="27"/>
      <c r="AL532" s="27"/>
      <c r="AM532" s="27"/>
      <c r="AN532" s="27"/>
      <c r="AO532" s="27"/>
      <c r="AP532" s="27"/>
      <c r="AQ532" s="27"/>
      <c r="AR532" s="27"/>
      <c r="AS532" s="27"/>
      <c r="AT532" s="29"/>
      <c r="AU532" s="27"/>
      <c r="AV532" s="27"/>
      <c r="AW532" s="27"/>
      <c r="AX532" s="29"/>
      <c r="AY532" s="27"/>
      <c r="AZ532" s="27"/>
      <c r="BA532" s="27"/>
      <c r="BB532" s="27"/>
      <c r="BC532" s="27"/>
      <c r="BD532" s="27"/>
      <c r="BE532" s="27"/>
      <c r="BF532" s="27"/>
      <c r="BG532" s="27"/>
      <c r="BH532" s="27"/>
      <c r="BI532" s="27"/>
      <c r="BJ532" s="29"/>
      <c r="BK532" s="27"/>
      <c r="BL532" s="27"/>
      <c r="BM532" s="27"/>
      <c r="BN532" s="29"/>
      <c r="BO532" s="29"/>
      <c r="BP532" s="27"/>
      <c r="BQ532" s="27"/>
      <c r="BR532" s="27"/>
      <c r="BS532" s="27"/>
      <c r="BT532" s="27"/>
      <c r="BU532" s="27"/>
      <c r="BV532" s="27"/>
      <c r="BW532" s="27"/>
      <c r="BX532" s="27"/>
      <c r="BY532" s="27"/>
      <c r="BZ532" s="27"/>
      <c r="CA532" s="27"/>
      <c r="CB532" s="27"/>
      <c r="CC532" s="27"/>
      <c r="CD532" s="27"/>
      <c r="CE532" s="27"/>
      <c r="CF532" s="27"/>
      <c r="CG532" s="27"/>
      <c r="CH532" s="27"/>
      <c r="CI532" s="27"/>
      <c r="CJ532" s="27"/>
      <c r="CK532" s="27"/>
      <c r="CL532" s="27"/>
      <c r="CM532" s="27"/>
      <c r="CN532" s="27"/>
      <c r="CO532" s="27"/>
      <c r="CP532" s="27"/>
      <c r="CQ532" s="27"/>
      <c r="CR532" s="27"/>
      <c r="CS532" s="27"/>
      <c r="CT532" s="27"/>
      <c r="CU532" s="27"/>
      <c r="CV532" s="27"/>
    </row>
    <row r="533" spans="2:100" ht="14.4" x14ac:dyDescent="0.3">
      <c r="B533" s="22"/>
      <c r="C533" s="22"/>
      <c r="D533" s="22"/>
      <c r="E533" s="22"/>
      <c r="F533" s="22"/>
      <c r="G533" s="22"/>
      <c r="H533" s="22"/>
      <c r="I533" s="22"/>
      <c r="J533" s="22"/>
      <c r="K533" s="22"/>
      <c r="L533" s="22"/>
      <c r="M533" s="22"/>
      <c r="N533" s="22"/>
      <c r="O533" s="23"/>
      <c r="P533" s="22"/>
      <c r="Q533" s="22"/>
      <c r="R533" s="22"/>
      <c r="S533" s="22"/>
      <c r="T533" s="23"/>
      <c r="U533" s="22"/>
      <c r="V533" s="22"/>
      <c r="W533" s="22"/>
      <c r="X533" s="22"/>
      <c r="Y533" s="28"/>
      <c r="Z533" s="22"/>
      <c r="AA533" s="26"/>
      <c r="AB533" s="26"/>
      <c r="AC533" s="25"/>
      <c r="AD533" s="26"/>
      <c r="AE533" s="27"/>
      <c r="AF533" s="27"/>
      <c r="AG533" s="27"/>
      <c r="AH533" s="28"/>
      <c r="AI533" s="29"/>
      <c r="AJ533" s="27"/>
      <c r="AK533" s="27"/>
      <c r="AL533" s="27"/>
      <c r="AM533" s="27"/>
      <c r="AN533" s="27"/>
      <c r="AO533" s="27"/>
      <c r="AP533" s="27"/>
      <c r="AQ533" s="27"/>
      <c r="AR533" s="27"/>
      <c r="AS533" s="27"/>
      <c r="AT533" s="29"/>
      <c r="AU533" s="27"/>
      <c r="AV533" s="27"/>
      <c r="AW533" s="27"/>
      <c r="AX533" s="29"/>
      <c r="AY533" s="27"/>
      <c r="AZ533" s="27"/>
      <c r="BA533" s="27"/>
      <c r="BB533" s="27"/>
      <c r="BC533" s="27"/>
      <c r="BD533" s="27"/>
      <c r="BE533" s="27"/>
      <c r="BF533" s="27"/>
      <c r="BG533" s="27"/>
      <c r="BH533" s="27"/>
      <c r="BI533" s="27"/>
      <c r="BJ533" s="29"/>
      <c r="BK533" s="27"/>
      <c r="BL533" s="27"/>
      <c r="BM533" s="27"/>
      <c r="BN533" s="29"/>
      <c r="BO533" s="29"/>
      <c r="BP533" s="27"/>
      <c r="BQ533" s="27"/>
      <c r="BR533" s="27"/>
      <c r="BS533" s="27"/>
      <c r="BT533" s="27"/>
      <c r="BU533" s="27"/>
      <c r="BV533" s="27"/>
      <c r="BW533" s="27"/>
      <c r="BX533" s="27"/>
      <c r="BY533" s="27"/>
      <c r="BZ533" s="27"/>
      <c r="CA533" s="27"/>
      <c r="CB533" s="27"/>
      <c r="CC533" s="27"/>
      <c r="CD533" s="27"/>
      <c r="CE533" s="27"/>
      <c r="CF533" s="27"/>
      <c r="CG533" s="27"/>
      <c r="CH533" s="27"/>
      <c r="CI533" s="27"/>
      <c r="CJ533" s="27"/>
      <c r="CK533" s="27"/>
      <c r="CL533" s="27"/>
      <c r="CM533" s="27"/>
      <c r="CN533" s="27"/>
      <c r="CO533" s="27"/>
      <c r="CP533" s="27"/>
      <c r="CQ533" s="27"/>
      <c r="CR533" s="27"/>
      <c r="CS533" s="27"/>
      <c r="CT533" s="27"/>
      <c r="CU533" s="27"/>
      <c r="CV533" s="27"/>
    </row>
    <row r="534" spans="2:100" ht="14.4" x14ac:dyDescent="0.3">
      <c r="B534" s="22"/>
      <c r="C534" s="22"/>
      <c r="D534" s="22"/>
      <c r="E534" s="22"/>
      <c r="F534" s="22"/>
      <c r="G534" s="22"/>
      <c r="H534" s="22"/>
      <c r="I534" s="22"/>
      <c r="J534" s="22"/>
      <c r="K534" s="22"/>
      <c r="L534" s="22"/>
      <c r="M534" s="22"/>
      <c r="N534" s="22"/>
      <c r="O534" s="23"/>
      <c r="P534" s="22"/>
      <c r="Q534" s="22"/>
      <c r="R534" s="22"/>
      <c r="S534" s="22"/>
      <c r="T534" s="23"/>
      <c r="U534" s="22"/>
      <c r="V534" s="22"/>
      <c r="W534" s="22"/>
      <c r="X534" s="22"/>
      <c r="Y534" s="28"/>
      <c r="Z534" s="22"/>
      <c r="AA534" s="26"/>
      <c r="AB534" s="26"/>
      <c r="AC534" s="25"/>
      <c r="AD534" s="26"/>
      <c r="AE534" s="27"/>
      <c r="AF534" s="27"/>
      <c r="AG534" s="27"/>
      <c r="AH534" s="28"/>
      <c r="AI534" s="29"/>
      <c r="AJ534" s="27"/>
      <c r="AK534" s="27"/>
      <c r="AL534" s="27"/>
      <c r="AM534" s="27"/>
      <c r="AN534" s="27"/>
      <c r="AO534" s="27"/>
      <c r="AP534" s="27"/>
      <c r="AQ534" s="27"/>
      <c r="AR534" s="27"/>
      <c r="AS534" s="27"/>
      <c r="AT534" s="29"/>
      <c r="AU534" s="27"/>
      <c r="AV534" s="27"/>
      <c r="AW534" s="27"/>
      <c r="AX534" s="29"/>
      <c r="AY534" s="27"/>
      <c r="AZ534" s="27"/>
      <c r="BA534" s="27"/>
      <c r="BB534" s="27"/>
      <c r="BC534" s="27"/>
      <c r="BD534" s="27"/>
      <c r="BE534" s="27"/>
      <c r="BF534" s="27"/>
      <c r="BG534" s="27"/>
      <c r="BH534" s="27"/>
      <c r="BI534" s="27"/>
      <c r="BJ534" s="29"/>
      <c r="BK534" s="27"/>
      <c r="BL534" s="27"/>
      <c r="BM534" s="27"/>
      <c r="BN534" s="29"/>
      <c r="BO534" s="29"/>
      <c r="BP534" s="27"/>
      <c r="BQ534" s="27"/>
      <c r="BR534" s="27"/>
      <c r="BS534" s="27"/>
      <c r="BT534" s="27"/>
      <c r="BU534" s="27"/>
      <c r="BV534" s="27"/>
      <c r="BW534" s="27"/>
      <c r="BX534" s="27"/>
      <c r="BY534" s="27"/>
      <c r="BZ534" s="27"/>
      <c r="CA534" s="27"/>
      <c r="CB534" s="27"/>
      <c r="CC534" s="27"/>
      <c r="CD534" s="27"/>
      <c r="CE534" s="27"/>
      <c r="CF534" s="27"/>
      <c r="CG534" s="27"/>
      <c r="CH534" s="27"/>
      <c r="CI534" s="27"/>
      <c r="CJ534" s="27"/>
      <c r="CK534" s="27"/>
      <c r="CL534" s="27"/>
      <c r="CM534" s="27"/>
      <c r="CN534" s="27"/>
      <c r="CO534" s="27"/>
      <c r="CP534" s="27"/>
      <c r="CQ534" s="27"/>
      <c r="CR534" s="27"/>
      <c r="CS534" s="27"/>
      <c r="CT534" s="27"/>
      <c r="CU534" s="27"/>
      <c r="CV534" s="27"/>
    </row>
    <row r="535" spans="2:100" ht="14.4" x14ac:dyDescent="0.3">
      <c r="B535" s="22"/>
      <c r="C535" s="22"/>
      <c r="D535" s="22"/>
      <c r="E535" s="22"/>
      <c r="F535" s="22"/>
      <c r="G535" s="22"/>
      <c r="H535" s="22"/>
      <c r="I535" s="22"/>
      <c r="J535" s="22"/>
      <c r="K535" s="22"/>
      <c r="L535" s="22"/>
      <c r="M535" s="22"/>
      <c r="N535" s="22"/>
      <c r="O535" s="23"/>
      <c r="P535" s="22"/>
      <c r="Q535" s="22"/>
      <c r="R535" s="22"/>
      <c r="S535" s="22"/>
      <c r="T535" s="23"/>
      <c r="U535" s="22"/>
      <c r="V535" s="22"/>
      <c r="W535" s="22"/>
      <c r="X535" s="22"/>
      <c r="Y535" s="28"/>
      <c r="Z535" s="22"/>
      <c r="AA535" s="26"/>
      <c r="AB535" s="26"/>
      <c r="AC535" s="25"/>
      <c r="AD535" s="26"/>
      <c r="AE535" s="27"/>
      <c r="AF535" s="27"/>
      <c r="AG535" s="27"/>
      <c r="AH535" s="28"/>
      <c r="AI535" s="29"/>
      <c r="AJ535" s="27"/>
      <c r="AK535" s="27"/>
      <c r="AL535" s="27"/>
      <c r="AM535" s="27"/>
      <c r="AN535" s="27"/>
      <c r="AO535" s="27"/>
      <c r="AP535" s="27"/>
      <c r="AQ535" s="27"/>
      <c r="AR535" s="27"/>
      <c r="AS535" s="27"/>
      <c r="AT535" s="29"/>
      <c r="AU535" s="27"/>
      <c r="AV535" s="27"/>
      <c r="AW535" s="27"/>
      <c r="AX535" s="29"/>
      <c r="AY535" s="27"/>
      <c r="AZ535" s="27"/>
      <c r="BA535" s="27"/>
      <c r="BB535" s="27"/>
      <c r="BC535" s="27"/>
      <c r="BD535" s="27"/>
      <c r="BE535" s="27"/>
      <c r="BF535" s="27"/>
      <c r="BG535" s="27"/>
      <c r="BH535" s="27"/>
      <c r="BI535" s="27"/>
      <c r="BJ535" s="29"/>
      <c r="BK535" s="27"/>
      <c r="BL535" s="27"/>
      <c r="BM535" s="27"/>
      <c r="BN535" s="29"/>
      <c r="BO535" s="29"/>
      <c r="BP535" s="27"/>
      <c r="BQ535" s="27"/>
      <c r="BR535" s="27"/>
      <c r="BS535" s="27"/>
      <c r="BT535" s="27"/>
      <c r="BU535" s="27"/>
      <c r="BV535" s="27"/>
      <c r="BW535" s="27"/>
      <c r="BX535" s="27"/>
      <c r="BY535" s="27"/>
      <c r="BZ535" s="27"/>
      <c r="CA535" s="27"/>
      <c r="CB535" s="27"/>
      <c r="CC535" s="27"/>
      <c r="CD535" s="27"/>
      <c r="CE535" s="27"/>
      <c r="CF535" s="27"/>
      <c r="CG535" s="27"/>
      <c r="CH535" s="27"/>
      <c r="CI535" s="27"/>
      <c r="CJ535" s="27"/>
      <c r="CK535" s="27"/>
      <c r="CL535" s="27"/>
      <c r="CM535" s="27"/>
      <c r="CN535" s="27"/>
      <c r="CO535" s="27"/>
      <c r="CP535" s="27"/>
      <c r="CQ535" s="27"/>
      <c r="CR535" s="27"/>
      <c r="CS535" s="27"/>
      <c r="CT535" s="27"/>
      <c r="CU535" s="27"/>
      <c r="CV535" s="27"/>
    </row>
    <row r="536" spans="2:100" ht="14.4" x14ac:dyDescent="0.3">
      <c r="B536" s="22"/>
      <c r="C536" s="22"/>
      <c r="D536" s="22"/>
      <c r="E536" s="22"/>
      <c r="F536" s="22"/>
      <c r="G536" s="22"/>
      <c r="H536" s="22"/>
      <c r="I536" s="22"/>
      <c r="J536" s="22"/>
      <c r="K536" s="22"/>
      <c r="L536" s="22"/>
      <c r="M536" s="22"/>
      <c r="N536" s="22"/>
      <c r="O536" s="23"/>
      <c r="P536" s="22"/>
      <c r="Q536" s="22"/>
      <c r="R536" s="22"/>
      <c r="S536" s="22"/>
      <c r="T536" s="23"/>
      <c r="U536" s="22"/>
      <c r="V536" s="22"/>
      <c r="W536" s="22"/>
      <c r="X536" s="22"/>
      <c r="Y536" s="28"/>
      <c r="Z536" s="22"/>
      <c r="AA536" s="26"/>
      <c r="AB536" s="26"/>
      <c r="AC536" s="25"/>
      <c r="AD536" s="26"/>
      <c r="AE536" s="27"/>
      <c r="AF536" s="27"/>
      <c r="AG536" s="27"/>
      <c r="AH536" s="28"/>
      <c r="AI536" s="29"/>
      <c r="AJ536" s="27"/>
      <c r="AK536" s="27"/>
      <c r="AL536" s="27"/>
      <c r="AM536" s="27"/>
      <c r="AN536" s="27"/>
      <c r="AO536" s="27"/>
      <c r="AP536" s="27"/>
      <c r="AQ536" s="27"/>
      <c r="AR536" s="27"/>
      <c r="AS536" s="27"/>
      <c r="AT536" s="29"/>
      <c r="AU536" s="27"/>
      <c r="AV536" s="27"/>
      <c r="AW536" s="27"/>
      <c r="AX536" s="29"/>
      <c r="AY536" s="27"/>
      <c r="AZ536" s="27"/>
      <c r="BA536" s="27"/>
      <c r="BB536" s="27"/>
      <c r="BC536" s="27"/>
      <c r="BD536" s="27"/>
      <c r="BE536" s="27"/>
      <c r="BF536" s="27"/>
      <c r="BG536" s="27"/>
      <c r="BH536" s="27"/>
      <c r="BI536" s="27"/>
      <c r="BJ536" s="29"/>
      <c r="BK536" s="27"/>
      <c r="BL536" s="27"/>
      <c r="BM536" s="27"/>
      <c r="BN536" s="29"/>
      <c r="BO536" s="29"/>
      <c r="BP536" s="27"/>
      <c r="BQ536" s="27"/>
      <c r="BR536" s="27"/>
      <c r="BS536" s="27"/>
      <c r="BT536" s="27"/>
      <c r="BU536" s="27"/>
      <c r="BV536" s="27"/>
      <c r="BW536" s="27"/>
      <c r="BX536" s="27"/>
      <c r="BY536" s="27"/>
      <c r="BZ536" s="27"/>
      <c r="CA536" s="27"/>
      <c r="CB536" s="27"/>
      <c r="CC536" s="27"/>
      <c r="CD536" s="27"/>
      <c r="CE536" s="27"/>
      <c r="CF536" s="27"/>
      <c r="CG536" s="27"/>
      <c r="CH536" s="27"/>
      <c r="CI536" s="27"/>
      <c r="CJ536" s="27"/>
      <c r="CK536" s="27"/>
      <c r="CL536" s="27"/>
      <c r="CM536" s="27"/>
      <c r="CN536" s="27"/>
      <c r="CO536" s="27"/>
      <c r="CP536" s="27"/>
      <c r="CQ536" s="27"/>
      <c r="CR536" s="27"/>
      <c r="CS536" s="27"/>
      <c r="CT536" s="27"/>
      <c r="CU536" s="27"/>
      <c r="CV536" s="27"/>
    </row>
    <row r="537" spans="2:100" ht="14.4" x14ac:dyDescent="0.3">
      <c r="B537" s="22"/>
      <c r="C537" s="22"/>
      <c r="D537" s="22"/>
      <c r="E537" s="22"/>
      <c r="F537" s="22"/>
      <c r="G537" s="22"/>
      <c r="H537" s="22"/>
      <c r="I537" s="22"/>
      <c r="J537" s="22"/>
      <c r="K537" s="22"/>
      <c r="L537" s="22"/>
      <c r="M537" s="22"/>
      <c r="N537" s="22"/>
      <c r="O537" s="23"/>
      <c r="P537" s="22"/>
      <c r="Q537" s="22"/>
      <c r="R537" s="22"/>
      <c r="S537" s="22"/>
      <c r="T537" s="23"/>
      <c r="U537" s="22"/>
      <c r="V537" s="22"/>
      <c r="W537" s="22"/>
      <c r="X537" s="22"/>
      <c r="Y537" s="28"/>
      <c r="Z537" s="22"/>
      <c r="AA537" s="26"/>
      <c r="AB537" s="26"/>
      <c r="AC537" s="25"/>
      <c r="AD537" s="26"/>
      <c r="AE537" s="27"/>
      <c r="AF537" s="27"/>
      <c r="AG537" s="27"/>
      <c r="AH537" s="28"/>
      <c r="AI537" s="29"/>
      <c r="AJ537" s="27"/>
      <c r="AK537" s="27"/>
      <c r="AL537" s="27"/>
      <c r="AM537" s="27"/>
      <c r="AN537" s="27"/>
      <c r="AO537" s="27"/>
      <c r="AP537" s="27"/>
      <c r="AQ537" s="27"/>
      <c r="AR537" s="27"/>
      <c r="AS537" s="27"/>
      <c r="AT537" s="29"/>
      <c r="AU537" s="27"/>
      <c r="AV537" s="27"/>
      <c r="AW537" s="27"/>
      <c r="AX537" s="29"/>
      <c r="AY537" s="27"/>
      <c r="AZ537" s="27"/>
      <c r="BA537" s="27"/>
      <c r="BB537" s="27"/>
      <c r="BC537" s="27"/>
      <c r="BD537" s="27"/>
      <c r="BE537" s="27"/>
      <c r="BF537" s="27"/>
      <c r="BG537" s="27"/>
      <c r="BH537" s="27"/>
      <c r="BI537" s="27"/>
      <c r="BJ537" s="29"/>
      <c r="BK537" s="27"/>
      <c r="BL537" s="27"/>
      <c r="BM537" s="27"/>
      <c r="BN537" s="29"/>
      <c r="BO537" s="29"/>
      <c r="BP537" s="27"/>
      <c r="BQ537" s="27"/>
      <c r="BR537" s="27"/>
      <c r="BS537" s="27"/>
      <c r="BT537" s="27"/>
      <c r="BU537" s="27"/>
      <c r="BV537" s="27"/>
      <c r="BW537" s="27"/>
      <c r="BX537" s="27"/>
      <c r="BY537" s="27"/>
      <c r="BZ537" s="27"/>
      <c r="CA537" s="27"/>
      <c r="CB537" s="27"/>
      <c r="CC537" s="27"/>
      <c r="CD537" s="27"/>
      <c r="CE537" s="27"/>
      <c r="CF537" s="27"/>
      <c r="CG537" s="27"/>
      <c r="CH537" s="27"/>
      <c r="CI537" s="27"/>
      <c r="CJ537" s="27"/>
      <c r="CK537" s="27"/>
      <c r="CL537" s="27"/>
      <c r="CM537" s="27"/>
      <c r="CN537" s="27"/>
      <c r="CO537" s="27"/>
      <c r="CP537" s="27"/>
      <c r="CQ537" s="27"/>
      <c r="CR537" s="27"/>
      <c r="CS537" s="27"/>
      <c r="CT537" s="27"/>
      <c r="CU537" s="27"/>
      <c r="CV537" s="27"/>
    </row>
    <row r="538" spans="2:100" ht="14.4" x14ac:dyDescent="0.3">
      <c r="B538" s="22"/>
      <c r="C538" s="22"/>
      <c r="D538" s="22"/>
      <c r="E538" s="22"/>
      <c r="F538" s="22"/>
      <c r="G538" s="22"/>
      <c r="H538" s="22"/>
      <c r="I538" s="22"/>
      <c r="J538" s="22"/>
      <c r="K538" s="22"/>
      <c r="L538" s="22"/>
      <c r="M538" s="22"/>
      <c r="N538" s="22"/>
      <c r="O538" s="23"/>
      <c r="P538" s="22"/>
      <c r="Q538" s="22"/>
      <c r="R538" s="22"/>
      <c r="S538" s="22"/>
      <c r="T538" s="23"/>
      <c r="U538" s="22"/>
      <c r="V538" s="22"/>
      <c r="W538" s="22"/>
      <c r="X538" s="22"/>
      <c r="Y538" s="28"/>
      <c r="Z538" s="22"/>
      <c r="AA538" s="26"/>
      <c r="AB538" s="26"/>
      <c r="AC538" s="25"/>
      <c r="AD538" s="26"/>
      <c r="AE538" s="27"/>
      <c r="AF538" s="27"/>
      <c r="AG538" s="27"/>
      <c r="AH538" s="28"/>
      <c r="AI538" s="29"/>
      <c r="AJ538" s="27"/>
      <c r="AK538" s="27"/>
      <c r="AL538" s="27"/>
      <c r="AM538" s="27"/>
      <c r="AN538" s="27"/>
      <c r="AO538" s="27"/>
      <c r="AP538" s="27"/>
      <c r="AQ538" s="27"/>
      <c r="AR538" s="27"/>
      <c r="AS538" s="27"/>
      <c r="AT538" s="29"/>
      <c r="AU538" s="27"/>
      <c r="AV538" s="27"/>
      <c r="AW538" s="27"/>
      <c r="AX538" s="29"/>
      <c r="AY538" s="27"/>
      <c r="AZ538" s="27"/>
      <c r="BA538" s="27"/>
      <c r="BB538" s="27"/>
      <c r="BC538" s="27"/>
      <c r="BD538" s="27"/>
      <c r="BE538" s="27"/>
      <c r="BF538" s="27"/>
      <c r="BG538" s="27"/>
      <c r="BH538" s="27"/>
      <c r="BI538" s="27"/>
      <c r="BJ538" s="29"/>
      <c r="BK538" s="27"/>
      <c r="BL538" s="27"/>
      <c r="BM538" s="27"/>
      <c r="BN538" s="29"/>
      <c r="BO538" s="29"/>
      <c r="BP538" s="27"/>
      <c r="BQ538" s="27"/>
      <c r="BR538" s="27"/>
      <c r="BS538" s="27"/>
      <c r="BT538" s="27"/>
      <c r="BU538" s="27"/>
      <c r="BV538" s="27"/>
      <c r="BW538" s="27"/>
      <c r="BX538" s="27"/>
      <c r="BY538" s="27"/>
      <c r="BZ538" s="27"/>
      <c r="CA538" s="27"/>
      <c r="CB538" s="27"/>
      <c r="CC538" s="27"/>
      <c r="CD538" s="27"/>
      <c r="CE538" s="27"/>
      <c r="CF538" s="27"/>
      <c r="CG538" s="27"/>
      <c r="CH538" s="27"/>
      <c r="CI538" s="27"/>
      <c r="CJ538" s="27"/>
      <c r="CK538" s="27"/>
      <c r="CL538" s="27"/>
      <c r="CM538" s="27"/>
      <c r="CN538" s="27"/>
      <c r="CO538" s="27"/>
      <c r="CP538" s="27"/>
      <c r="CQ538" s="27"/>
      <c r="CR538" s="27"/>
      <c r="CS538" s="27"/>
      <c r="CT538" s="27"/>
      <c r="CU538" s="27"/>
      <c r="CV538" s="27"/>
    </row>
    <row r="539" spans="2:100" ht="14.4" x14ac:dyDescent="0.3">
      <c r="B539" s="22"/>
      <c r="C539" s="22"/>
      <c r="D539" s="22"/>
      <c r="E539" s="22"/>
      <c r="F539" s="22"/>
      <c r="G539" s="22"/>
      <c r="H539" s="22"/>
      <c r="I539" s="22"/>
      <c r="J539" s="22"/>
      <c r="K539" s="22"/>
      <c r="L539" s="22"/>
      <c r="M539" s="22"/>
      <c r="N539" s="22"/>
      <c r="O539" s="23"/>
      <c r="P539" s="22"/>
      <c r="Q539" s="22"/>
      <c r="R539" s="22"/>
      <c r="S539" s="22"/>
      <c r="T539" s="23"/>
      <c r="U539" s="22"/>
      <c r="V539" s="22"/>
      <c r="W539" s="22"/>
      <c r="X539" s="22"/>
      <c r="Y539" s="28"/>
      <c r="Z539" s="22"/>
      <c r="AA539" s="26"/>
      <c r="AB539" s="26"/>
      <c r="AC539" s="25"/>
      <c r="AD539" s="26"/>
      <c r="AE539" s="27"/>
      <c r="AF539" s="27"/>
      <c r="AG539" s="27"/>
      <c r="AH539" s="28"/>
      <c r="AI539" s="29"/>
      <c r="AJ539" s="27"/>
      <c r="AK539" s="27"/>
      <c r="AL539" s="27"/>
      <c r="AM539" s="27"/>
      <c r="AN539" s="27"/>
      <c r="AO539" s="27"/>
      <c r="AP539" s="27"/>
      <c r="AQ539" s="27"/>
      <c r="AR539" s="27"/>
      <c r="AS539" s="27"/>
      <c r="AT539" s="29"/>
      <c r="AU539" s="27"/>
      <c r="AV539" s="27"/>
      <c r="AW539" s="27"/>
      <c r="AX539" s="29"/>
      <c r="AY539" s="27"/>
      <c r="AZ539" s="27"/>
      <c r="BA539" s="27"/>
      <c r="BB539" s="27"/>
      <c r="BC539" s="27"/>
      <c r="BD539" s="27"/>
      <c r="BE539" s="27"/>
      <c r="BF539" s="27"/>
      <c r="BG539" s="27"/>
      <c r="BH539" s="27"/>
      <c r="BI539" s="27"/>
      <c r="BJ539" s="29"/>
      <c r="BK539" s="27"/>
      <c r="BL539" s="27"/>
      <c r="BM539" s="27"/>
      <c r="BN539" s="29"/>
      <c r="BO539" s="29"/>
      <c r="BP539" s="27"/>
      <c r="BQ539" s="27"/>
      <c r="BR539" s="27"/>
      <c r="BS539" s="27"/>
      <c r="BT539" s="27"/>
      <c r="BU539" s="27"/>
      <c r="BV539" s="27"/>
      <c r="BW539" s="27"/>
      <c r="BX539" s="27"/>
      <c r="BY539" s="27"/>
      <c r="BZ539" s="27"/>
      <c r="CA539" s="27"/>
      <c r="CB539" s="27"/>
      <c r="CC539" s="27"/>
      <c r="CD539" s="27"/>
      <c r="CE539" s="27"/>
      <c r="CF539" s="27"/>
      <c r="CG539" s="27"/>
      <c r="CH539" s="27"/>
      <c r="CI539" s="27"/>
      <c r="CJ539" s="27"/>
      <c r="CK539" s="27"/>
      <c r="CL539" s="27"/>
      <c r="CM539" s="27"/>
      <c r="CN539" s="27"/>
      <c r="CO539" s="27"/>
      <c r="CP539" s="27"/>
      <c r="CQ539" s="27"/>
      <c r="CR539" s="27"/>
      <c r="CS539" s="27"/>
      <c r="CT539" s="27"/>
      <c r="CU539" s="27"/>
      <c r="CV539" s="27"/>
    </row>
    <row r="540" spans="2:100" ht="14.4" x14ac:dyDescent="0.3">
      <c r="B540" s="22"/>
      <c r="C540" s="22"/>
      <c r="D540" s="22"/>
      <c r="E540" s="22"/>
      <c r="F540" s="22"/>
      <c r="G540" s="22"/>
      <c r="H540" s="22"/>
      <c r="I540" s="22"/>
      <c r="J540" s="22"/>
      <c r="K540" s="22"/>
      <c r="L540" s="22"/>
      <c r="M540" s="22"/>
      <c r="N540" s="22"/>
      <c r="O540" s="23"/>
      <c r="P540" s="22"/>
      <c r="Q540" s="22"/>
      <c r="R540" s="22"/>
      <c r="S540" s="22"/>
      <c r="T540" s="23"/>
      <c r="U540" s="22"/>
      <c r="V540" s="22"/>
      <c r="W540" s="22"/>
      <c r="X540" s="22"/>
      <c r="Y540" s="28"/>
      <c r="Z540" s="22"/>
      <c r="AA540" s="26"/>
      <c r="AB540" s="26"/>
      <c r="AC540" s="25"/>
      <c r="AD540" s="26"/>
      <c r="AE540" s="27"/>
      <c r="AF540" s="27"/>
      <c r="AG540" s="27"/>
      <c r="AH540" s="28"/>
      <c r="AI540" s="29"/>
      <c r="AJ540" s="27"/>
      <c r="AK540" s="27"/>
      <c r="AL540" s="27"/>
      <c r="AM540" s="27"/>
      <c r="AN540" s="27"/>
      <c r="AO540" s="27"/>
      <c r="AP540" s="27"/>
      <c r="AQ540" s="27"/>
      <c r="AR540" s="27"/>
      <c r="AS540" s="27"/>
      <c r="AT540" s="29"/>
      <c r="AU540" s="27"/>
      <c r="AV540" s="27"/>
      <c r="AW540" s="27"/>
      <c r="AX540" s="29"/>
      <c r="AY540" s="27"/>
      <c r="AZ540" s="27"/>
      <c r="BA540" s="27"/>
      <c r="BB540" s="27"/>
      <c r="BC540" s="27"/>
      <c r="BD540" s="27"/>
      <c r="BE540" s="27"/>
      <c r="BF540" s="27"/>
      <c r="BG540" s="27"/>
      <c r="BH540" s="27"/>
      <c r="BI540" s="27"/>
      <c r="BJ540" s="29"/>
      <c r="BK540" s="27"/>
      <c r="BL540" s="27"/>
      <c r="BM540" s="27"/>
      <c r="BN540" s="29"/>
      <c r="BO540" s="29"/>
      <c r="BP540" s="27"/>
      <c r="BQ540" s="27"/>
      <c r="BR540" s="27"/>
      <c r="BS540" s="27"/>
      <c r="BT540" s="27"/>
      <c r="BU540" s="27"/>
      <c r="BV540" s="27"/>
      <c r="BW540" s="27"/>
      <c r="BX540" s="27"/>
      <c r="BY540" s="27"/>
      <c r="BZ540" s="27"/>
      <c r="CA540" s="27"/>
      <c r="CB540" s="27"/>
      <c r="CC540" s="27"/>
      <c r="CD540" s="27"/>
      <c r="CE540" s="27"/>
      <c r="CF540" s="27"/>
      <c r="CG540" s="27"/>
      <c r="CH540" s="27"/>
      <c r="CI540" s="27"/>
      <c r="CJ540" s="27"/>
      <c r="CK540" s="27"/>
      <c r="CL540" s="27"/>
      <c r="CM540" s="27"/>
      <c r="CN540" s="27"/>
      <c r="CO540" s="27"/>
      <c r="CP540" s="27"/>
      <c r="CQ540" s="27"/>
      <c r="CR540" s="27"/>
      <c r="CS540" s="27"/>
      <c r="CT540" s="27"/>
      <c r="CU540" s="27"/>
      <c r="CV540" s="27"/>
    </row>
  </sheetData>
  <sheetProtection algorithmName="SHA-512" hashValue="QslTAeqUIsQh5/TZdHwpG8XPjXm5+pROzYFW3fcf8Jno+yc2S0Qy7TFdZ2cpHPpSpPVD61ZSenXenfyVoJEIxg==" saltValue="MRJJ1sfTa1Df/UO09BBryw==" spinCount="100000" sheet="1" formatCells="0" formatColumns="0" formatRows="0" insertColumns="0" insertRows="0" insertHyperlinks="0" deleteColumns="0" deleteRows="0" sort="0" autoFilter="0" pivotTables="0"/>
  <protectedRanges>
    <protectedRange sqref="BJ12:BP141" name="Rango1"/>
  </protectedRanges>
  <autoFilter ref="B11:BP141" xr:uid="{00000000-0001-0000-0200-000000000000}"/>
  <mergeCells count="25">
    <mergeCell ref="B1:C4"/>
    <mergeCell ref="D1:AC2"/>
    <mergeCell ref="D3:AC4"/>
    <mergeCell ref="B9:AC9"/>
    <mergeCell ref="AD9:AJ9"/>
    <mergeCell ref="AN10:AS10"/>
    <mergeCell ref="AT10:AY10"/>
    <mergeCell ref="AK9:AZ9"/>
    <mergeCell ref="CG10:CI10"/>
    <mergeCell ref="CJ10:CO10"/>
    <mergeCell ref="BA10:BC10"/>
    <mergeCell ref="BD10:BI10"/>
    <mergeCell ref="BJ10:BO10"/>
    <mergeCell ref="BQ10:BS10"/>
    <mergeCell ref="BT10:BY10"/>
    <mergeCell ref="BZ10:CE10"/>
    <mergeCell ref="BA9:BP9"/>
    <mergeCell ref="BQ9:CF9"/>
    <mergeCell ref="CG9:CV9"/>
    <mergeCell ref="CP10:CU10"/>
    <mergeCell ref="G10:L10"/>
    <mergeCell ref="M10:S10"/>
    <mergeCell ref="U10:AB10"/>
    <mergeCell ref="AD10:AI10"/>
    <mergeCell ref="AK10:AM10"/>
  </mergeCells>
  <conditionalFormatting sqref="AD10:AH10">
    <cfRule type="containsText" dxfId="80" priority="185" operator="containsText" text="VENCIDO">
      <formula>NOT(ISERROR(SEARCH("VENCIDO",AD10)))</formula>
    </cfRule>
    <cfRule type="containsText" dxfId="79" priority="184" operator="containsText" text="POR VENCER">
      <formula>NOT(ISERROR(SEARCH("POR VENCER",AD10)))</formula>
    </cfRule>
    <cfRule type="containsText" dxfId="78" priority="183" operator="containsText" text="CON TIEMPO">
      <formula>NOT(ISERROR(SEARCH("CON TIEMPO",AD10)))</formula>
    </cfRule>
  </conditionalFormatting>
  <conditionalFormatting sqref="AI12:AI540">
    <cfRule type="cellIs" dxfId="77" priority="179" operator="equal">
      <formula>"ABIERTO"</formula>
    </cfRule>
    <cfRule type="cellIs" dxfId="76" priority="181" operator="equal">
      <formula>"VENCIDO"</formula>
    </cfRule>
    <cfRule type="cellIs" dxfId="75" priority="180" operator="equal">
      <formula>"CERRADO"</formula>
    </cfRule>
  </conditionalFormatting>
  <conditionalFormatting sqref="AK10 AN10 AT10:AX10 AS11 BI11 BY11">
    <cfRule type="containsText" dxfId="74" priority="178" operator="containsText" text="VENCIDO">
      <formula>NOT(ISERROR(SEARCH("VENCIDO",AK10)))</formula>
    </cfRule>
    <cfRule type="containsText" dxfId="73" priority="177" operator="containsText" text="POR VENCER">
      <formula>NOT(ISERROR(SEARCH("POR VENCER",AK10)))</formula>
    </cfRule>
    <cfRule type="containsText" dxfId="72" priority="176" operator="containsText" text="CON TIEMPO">
      <formula>NOT(ISERROR(SEARCH("CON TIEMPO",AK10)))</formula>
    </cfRule>
  </conditionalFormatting>
  <conditionalFormatting sqref="AQ11:AQ118 AD11:AF11">
    <cfRule type="containsText" dxfId="71" priority="182" operator="containsText" text="SIN AVANCE">
      <formula>NOT(ISERROR(SEARCH("SIN AVANCE",AD11)))</formula>
    </cfRule>
  </conditionalFormatting>
  <conditionalFormatting sqref="AQ12:AQ118">
    <cfRule type="containsText" dxfId="70" priority="150" operator="containsText" text="AVANCE MINIMO">
      <formula>NOT(ISERROR(SEARCH("AVANCE MINIMO",AQ12)))</formula>
    </cfRule>
    <cfRule type="containsText" dxfId="69" priority="149" operator="containsText" text="AVANCE PARCIAL">
      <formula>NOT(ISERROR(SEARCH("AVANCE PARCIAL",AQ12)))</formula>
    </cfRule>
    <cfRule type="containsText" dxfId="68" priority="147" operator="containsText" text="CUMPLIMIENTO TOTAL">
      <formula>NOT(ISERROR(SEARCH("CUMPLIMIENTO TOTAL",AQ12)))</formula>
    </cfRule>
    <cfRule type="containsText" dxfId="67" priority="148" operator="containsText" text="AVANCE SIGNIFICATIVO">
      <formula>NOT(ISERROR(SEARCH("AVANCE SIGNIFICATIVO",AQ12)))</formula>
    </cfRule>
  </conditionalFormatting>
  <conditionalFormatting sqref="AR12">
    <cfRule type="containsText" dxfId="66" priority="118" operator="containsText" text="AVANCE SIGNIFICATIVO">
      <formula>NOT(ISERROR(SEARCH("AVANCE SIGNIFICATIVO",AR12)))</formula>
    </cfRule>
    <cfRule type="containsText" dxfId="65" priority="116" operator="containsText" text="SIN AVANCE">
      <formula>NOT(ISERROR(SEARCH("SIN AVANCE",AR12)))</formula>
    </cfRule>
    <cfRule type="containsText" dxfId="64" priority="117" operator="containsText" text="CUMPLIMIENTO TOTAL">
      <formula>NOT(ISERROR(SEARCH("CUMPLIMIENTO TOTAL",AR12)))</formula>
    </cfRule>
    <cfRule type="containsText" dxfId="63" priority="119" operator="containsText" text="AVANCE PARCIAL">
      <formula>NOT(ISERROR(SEARCH("AVANCE PARCIAL",AR12)))</formula>
    </cfRule>
    <cfRule type="containsText" dxfId="62" priority="120" operator="containsText" text="AVANCE MINIMO">
      <formula>NOT(ISERROR(SEARCH("AVANCE MINIMO",AR12)))</formula>
    </cfRule>
  </conditionalFormatting>
  <conditionalFormatting sqref="AR12:AR118">
    <cfRule type="cellIs" dxfId="61" priority="141" operator="equal">
      <formula>"NO APLICA ACCION FINALIZADA"</formula>
    </cfRule>
    <cfRule type="cellIs" dxfId="60" priority="140" operator="lessThan">
      <formula>0</formula>
    </cfRule>
    <cfRule type="cellIs" dxfId="59" priority="139" operator="between">
      <formula>1</formula>
      <formula>20</formula>
    </cfRule>
  </conditionalFormatting>
  <conditionalFormatting sqref="AS12">
    <cfRule type="cellIs" dxfId="58" priority="111" operator="equal">
      <formula>"NO APLICA ACCION FINALIZADA"</formula>
    </cfRule>
    <cfRule type="cellIs" dxfId="57" priority="110" operator="lessThan">
      <formula>0</formula>
    </cfRule>
    <cfRule type="cellIs" dxfId="56" priority="109" operator="between">
      <formula>1</formula>
      <formula>20</formula>
    </cfRule>
  </conditionalFormatting>
  <conditionalFormatting sqref="AS12:AS118">
    <cfRule type="cellIs" dxfId="55" priority="145" operator="equal">
      <formula>"VENCIDO"</formula>
    </cfRule>
    <cfRule type="cellIs" dxfId="54" priority="144" operator="equal">
      <formula>"CON TIEMPO"</formula>
    </cfRule>
    <cfRule type="cellIs" dxfId="53" priority="143" operator="equal">
      <formula>"NO APLICA ACCION FINALIZADA"</formula>
    </cfRule>
    <cfRule type="cellIs" dxfId="52" priority="142" operator="equal">
      <formula>"POR VENCER"</formula>
    </cfRule>
  </conditionalFormatting>
  <conditionalFormatting sqref="AT12">
    <cfRule type="cellIs" dxfId="51" priority="112" operator="equal">
      <formula>"POR VENCER"</formula>
    </cfRule>
    <cfRule type="cellIs" dxfId="50" priority="115" operator="equal">
      <formula>"VENCIDO"</formula>
    </cfRule>
    <cfRule type="cellIs" dxfId="49" priority="114" operator="equal">
      <formula>"CON TIEMPO"</formula>
    </cfRule>
    <cfRule type="cellIs" dxfId="48" priority="113" operator="equal">
      <formula>"NO APLICA ACCION FINALIZADA"</formula>
    </cfRule>
  </conditionalFormatting>
  <conditionalFormatting sqref="AT11:AV11">
    <cfRule type="containsText" dxfId="47" priority="175" operator="containsText" text="SIN AVANCE">
      <formula>NOT(ISERROR(SEARCH("SIN AVANCE",AT11)))</formula>
    </cfRule>
  </conditionalFormatting>
  <conditionalFormatting sqref="AY9:AY11 BO9:BO11 CE9:CE11">
    <cfRule type="cellIs" dxfId="46" priority="152" operator="equal">
      <formula>"CERRADO"</formula>
    </cfRule>
    <cfRule type="cellIs" dxfId="45" priority="151" operator="equal">
      <formula>"ABIERTO"</formula>
    </cfRule>
    <cfRule type="cellIs" dxfId="44" priority="153" operator="equal">
      <formula>"VENCIDO"</formula>
    </cfRule>
  </conditionalFormatting>
  <conditionalFormatting sqref="AY12:AY118">
    <cfRule type="cellIs" dxfId="43" priority="138" operator="equal">
      <formula>"VENCIDO"</formula>
    </cfRule>
    <cfRule type="cellIs" dxfId="42" priority="137" operator="equal">
      <formula>"CERRADO"</formula>
    </cfRule>
    <cfRule type="cellIs" dxfId="41" priority="136" operator="equal">
      <formula>"ABIERTO"</formula>
    </cfRule>
  </conditionalFormatting>
  <conditionalFormatting sqref="BA10 BD10 BJ10:BN10">
    <cfRule type="containsText" dxfId="40" priority="173" operator="containsText" text="POR VENCER">
      <formula>NOT(ISERROR(SEARCH("POR VENCER",BA10)))</formula>
    </cfRule>
    <cfRule type="containsText" dxfId="39" priority="172" operator="containsText" text="CON TIEMPO">
      <formula>NOT(ISERROR(SEARCH("CON TIEMPO",BA10)))</formula>
    </cfRule>
    <cfRule type="containsText" dxfId="38" priority="174" operator="containsText" text="VENCIDO">
      <formula>NOT(ISERROR(SEARCH("VENCIDO",BA10)))</formula>
    </cfRule>
  </conditionalFormatting>
  <conditionalFormatting sqref="BG11:BG141">
    <cfRule type="containsText" dxfId="37" priority="104" operator="containsText" text="SIN AVANCE">
      <formula>NOT(ISERROR(SEARCH("SIN AVANCE",BG11)))</formula>
    </cfRule>
  </conditionalFormatting>
  <conditionalFormatting sqref="BG12:BG141">
    <cfRule type="containsText" dxfId="36" priority="108" operator="containsText" text="AVANCE MINIMO">
      <formula>NOT(ISERROR(SEARCH("AVANCE MINIMO",BG12)))</formula>
    </cfRule>
    <cfRule type="containsText" dxfId="35" priority="107" operator="containsText" text="AVANCE PARCIAL">
      <formula>NOT(ISERROR(SEARCH("AVANCE PARCIAL",BG12)))</formula>
    </cfRule>
    <cfRule type="containsText" dxfId="34" priority="105" operator="containsText" text="CUMPLIMIENTO TOTAL">
      <formula>NOT(ISERROR(SEARCH("CUMPLIMIENTO TOTAL",BG12)))</formula>
    </cfRule>
    <cfRule type="containsText" dxfId="33" priority="106" operator="containsText" text="AVANCE SIGNIFICATIVO">
      <formula>NOT(ISERROR(SEARCH("AVANCE SIGNIFICATIVO",BG12)))</formula>
    </cfRule>
  </conditionalFormatting>
  <conditionalFormatting sqref="BH12:BH141">
    <cfRule type="cellIs" dxfId="32" priority="83" operator="between">
      <formula>1</formula>
      <formula>20</formula>
    </cfRule>
    <cfRule type="cellIs" dxfId="31" priority="85" operator="equal">
      <formula>"NO APLICA ACCION FINALIZADA"</formula>
    </cfRule>
    <cfRule type="cellIs" dxfId="30" priority="84" operator="lessThan">
      <formula>0</formula>
    </cfRule>
  </conditionalFormatting>
  <conditionalFormatting sqref="BH13:BH141">
    <cfRule type="containsText" dxfId="29" priority="94" operator="containsText" text="AVANCE SIGNIFICATIVO">
      <formula>NOT(ISERROR(SEARCH("AVANCE SIGNIFICATIVO",BH13)))</formula>
    </cfRule>
    <cfRule type="containsText" dxfId="28" priority="95" operator="containsText" text="AVANCE PARCIAL">
      <formula>NOT(ISERROR(SEARCH("AVANCE PARCIAL",BH13)))</formula>
    </cfRule>
    <cfRule type="containsText" dxfId="27" priority="96" operator="containsText" text="AVANCE MINIMO">
      <formula>NOT(ISERROR(SEARCH("AVANCE MINIMO",BH13)))</formula>
    </cfRule>
    <cfRule type="containsText" dxfId="26" priority="92" operator="containsText" text="SIN AVANCE">
      <formula>NOT(ISERROR(SEARCH("SIN AVANCE",BH13)))</formula>
    </cfRule>
    <cfRule type="containsText" dxfId="25" priority="93" operator="containsText" text="CUMPLIMIENTO TOTAL">
      <formula>NOT(ISERROR(SEARCH("CUMPLIMIENTO TOTAL",BH13)))</formula>
    </cfRule>
  </conditionalFormatting>
  <conditionalFormatting sqref="BI12:BI141">
    <cfRule type="cellIs" dxfId="24" priority="80" operator="equal">
      <formula>"NO APLICA ACCION FINALIZADA"</formula>
    </cfRule>
    <cfRule type="cellIs" dxfId="23" priority="82" operator="equal">
      <formula>"VENCIDO"</formula>
    </cfRule>
    <cfRule type="cellIs" dxfId="22" priority="81" operator="equal">
      <formula>"CON TIEMPO"</formula>
    </cfRule>
    <cfRule type="cellIs" dxfId="21" priority="79" operator="equal">
      <formula>"POR VENCER"</formula>
    </cfRule>
  </conditionalFormatting>
  <conditionalFormatting sqref="BJ11:BL11">
    <cfRule type="containsText" dxfId="20" priority="171" operator="containsText" text="SIN AVANCE">
      <formula>NOT(ISERROR(SEARCH("SIN AVANCE",BJ11)))</formula>
    </cfRule>
  </conditionalFormatting>
  <conditionalFormatting sqref="BO12:BO141">
    <cfRule type="cellIs" dxfId="19" priority="2" operator="equal">
      <formula>"CERRADO"</formula>
    </cfRule>
    <cfRule type="cellIs" dxfId="18" priority="3" operator="equal">
      <formula>"VENCIDO"</formula>
    </cfRule>
    <cfRule type="cellIs" dxfId="17" priority="1" operator="equal">
      <formula>"ABIERTO"</formula>
    </cfRule>
  </conditionalFormatting>
  <conditionalFormatting sqref="BQ10 BT10 BZ10:CD10">
    <cfRule type="containsText" dxfId="16" priority="170" operator="containsText" text="VENCIDO">
      <formula>NOT(ISERROR(SEARCH("VENCIDO",BQ10)))</formula>
    </cfRule>
    <cfRule type="containsText" dxfId="15" priority="168" operator="containsText" text="CON TIEMPO">
      <formula>NOT(ISERROR(SEARCH("CON TIEMPO",BQ10)))</formula>
    </cfRule>
    <cfRule type="containsText" dxfId="14" priority="169" operator="containsText" text="POR VENCER">
      <formula>NOT(ISERROR(SEARCH("POR VENCER",BQ10)))</formula>
    </cfRule>
  </conditionalFormatting>
  <conditionalFormatting sqref="BW11">
    <cfRule type="containsText" dxfId="13" priority="159" operator="containsText" text="SIN AVANCE">
      <formula>NOT(ISERROR(SEARCH("SIN AVANCE",BW11)))</formula>
    </cfRule>
  </conditionalFormatting>
  <conditionalFormatting sqref="BZ11:CB11">
    <cfRule type="containsText" dxfId="12" priority="167" operator="containsText" text="SIN AVANCE">
      <formula>NOT(ISERROR(SEARCH("SIN AVANCE",BZ11)))</formula>
    </cfRule>
  </conditionalFormatting>
  <conditionalFormatting sqref="CG10 CJ10 CP10:CT10">
    <cfRule type="containsText" dxfId="11" priority="164" operator="containsText" text="CON TIEMPO">
      <formula>NOT(ISERROR(SEARCH("CON TIEMPO",CG10)))</formula>
    </cfRule>
    <cfRule type="containsText" dxfId="10" priority="165" operator="containsText" text="POR VENCER">
      <formula>NOT(ISERROR(SEARCH("POR VENCER",CG10)))</formula>
    </cfRule>
    <cfRule type="containsText" dxfId="9" priority="166" operator="containsText" text="VENCIDO">
      <formula>NOT(ISERROR(SEARCH("VENCIDO",CG10)))</formula>
    </cfRule>
  </conditionalFormatting>
  <conditionalFormatting sqref="CM11">
    <cfRule type="containsText" dxfId="8" priority="155" operator="containsText" text="CUMPLIMIENTO TOTAL">
      <formula>NOT(ISERROR(SEARCH("CUMPLIMIENTO TOTAL",CM11)))</formula>
    </cfRule>
    <cfRule type="containsText" dxfId="7" priority="154" operator="containsText" text="SIN AVANCE">
      <formula>NOT(ISERROR(SEARCH("SIN AVANCE",CM11)))</formula>
    </cfRule>
    <cfRule type="containsText" dxfId="6" priority="156" operator="containsText" text="AVANCE SIGNIFICATIVO">
      <formula>NOT(ISERROR(SEARCH("AVANCE SIGNIFICATIVO",CM11)))</formula>
    </cfRule>
    <cfRule type="containsText" dxfId="5" priority="157" operator="containsText" text="AVANCE PARCIAL">
      <formula>NOT(ISERROR(SEARCH("AVANCE PARCIAL",CM11)))</formula>
    </cfRule>
    <cfRule type="containsText" dxfId="4" priority="158" operator="containsText" text="AVANCE MINIMO">
      <formula>NOT(ISERROR(SEARCH("AVANCE MINIMO",CM11)))</formula>
    </cfRule>
  </conditionalFormatting>
  <conditionalFormatting sqref="CO11">
    <cfRule type="containsText" dxfId="3" priority="161" operator="containsText" text="POR VENCER">
      <formula>NOT(ISERROR(SEARCH("POR VENCER",CO11)))</formula>
    </cfRule>
    <cfRule type="containsText" dxfId="2" priority="160" operator="containsText" text="CON TIEMPO">
      <formula>NOT(ISERROR(SEARCH("CON TIEMPO",CO11)))</formula>
    </cfRule>
    <cfRule type="containsText" dxfId="1" priority="162" operator="containsText" text="VENCIDO">
      <formula>NOT(ISERROR(SEARCH("VENCIDO",CO11)))</formula>
    </cfRule>
  </conditionalFormatting>
  <conditionalFormatting sqref="CP11:CR11">
    <cfRule type="containsText" dxfId="0" priority="163" operator="containsText" text="SIN AVANCE">
      <formula>NOT(ISERROR(SEARCH("SIN AVANCE",CP11)))</formula>
    </cfRule>
  </conditionalFormatting>
  <dataValidations count="2">
    <dataValidation type="textLength" allowBlank="1" showInputMessage="1" showErrorMessage="1" sqref="M12" xr:uid="{00000000-0002-0000-0200-000000000000}">
      <formula1>1</formula1>
      <formula2>100</formula2>
    </dataValidation>
    <dataValidation type="textLength" allowBlank="1" showInputMessage="1" showErrorMessage="1" errorTitle="Entrada no válida" error="Escriba un texto  Maximo 100 Caracteres" promptTitle="Cualquier contenido Maximo 100 Caracteres" sqref="F14" xr:uid="{00000000-0002-0000-0200-000001000000}">
      <formula1>0</formula1>
      <formula2>100</formula2>
    </dataValidation>
  </dataValidations>
  <pageMargins left="0.7" right="0.7" top="0.75" bottom="0.75" header="0.3" footer="0.3"/>
  <pageSetup paperSize="9" scale="1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B77090CA40073E45BC0A85688FD7FCCF" ma:contentTypeVersion="17" ma:contentTypeDescription="Crear nuevo documento." ma:contentTypeScope="" ma:versionID="6e0b36832c80180087e0ef66c6a5a2ef">
  <xsd:schema xmlns:xsd="http://www.w3.org/2001/XMLSchema" xmlns:xs="http://www.w3.org/2001/XMLSchema" xmlns:p="http://schemas.microsoft.com/office/2006/metadata/properties" xmlns:ns2="e00eb085-8d1b-47ab-9f75-c48ad583d8cf" xmlns:ns3="3a419710-061f-4995-8b04-57c8eb5850f2" targetNamespace="http://schemas.microsoft.com/office/2006/metadata/properties" ma:root="true" ma:fieldsID="1bddf469bfc4958f66ab02fbd8256048" ns2:_="" ns3:_="">
    <xsd:import namespace="e00eb085-8d1b-47ab-9f75-c48ad583d8cf"/>
    <xsd:import namespace="3a419710-061f-4995-8b04-57c8eb5850f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00eb085-8d1b-47ab-9f75-c48ad583d8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be2b3a10-215b-4d32-87ea-2342d4792ac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419710-061f-4995-8b04-57c8eb5850f2"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147ce431-b56e-47d3-a24a-7049a88c1177}" ma:internalName="TaxCatchAll" ma:showField="CatchAllData" ma:web="3a419710-061f-4995-8b04-57c8eb5850f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e00eb085-8d1b-47ab-9f75-c48ad583d8cf">
      <Terms xmlns="http://schemas.microsoft.com/office/infopath/2007/PartnerControls"/>
    </lcf76f155ced4ddcb4097134ff3c332f>
    <TaxCatchAll xmlns="3a419710-061f-4995-8b04-57c8eb5850f2" xsi:nil="true"/>
  </documentManagement>
</p:properties>
</file>

<file path=customXml/itemProps1.xml><?xml version="1.0" encoding="utf-8"?>
<ds:datastoreItem xmlns:ds="http://schemas.openxmlformats.org/officeDocument/2006/customXml" ds:itemID="{2EF93C9D-48A9-4DB4-B9F8-A9DFB3083FE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00eb085-8d1b-47ab-9f75-c48ad583d8cf"/>
    <ds:schemaRef ds:uri="3a419710-061f-4995-8b04-57c8eb5850f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4B26FA5-118E-491F-8F5A-6D0B0927CD36}">
  <ds:schemaRefs>
    <ds:schemaRef ds:uri="http://schemas.microsoft.com/sharepoint/v3/contenttype/forms"/>
  </ds:schemaRefs>
</ds:datastoreItem>
</file>

<file path=customXml/itemProps3.xml><?xml version="1.0" encoding="utf-8"?>
<ds:datastoreItem xmlns:ds="http://schemas.openxmlformats.org/officeDocument/2006/customXml" ds:itemID="{B20DDDE4-3F55-45F0-99FC-9B1ADB466535}">
  <ds:schemaRefs>
    <ds:schemaRef ds:uri="http://schemas.microsoft.com/office/2006/metadata/properties"/>
    <ds:schemaRef ds:uri="http://schemas.microsoft.com/office/infopath/2007/PartnerControls"/>
    <ds:schemaRef ds:uri="e00eb085-8d1b-47ab-9f75-c48ad583d8cf"/>
    <ds:schemaRef ds:uri="3a419710-061f-4995-8b04-57c8eb5850f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3</vt:i4>
      </vt:variant>
    </vt:vector>
  </HeadingPairs>
  <TitlesOfParts>
    <vt:vector size="9" baseType="lpstr">
      <vt:lpstr>TABLERO DE CONTROL PM</vt:lpstr>
      <vt:lpstr>MONITOREO</vt:lpstr>
      <vt:lpstr>Hoja2</vt:lpstr>
      <vt:lpstr>MODIFICACIONES PM</vt:lpstr>
      <vt:lpstr>ACCIONES ELIMINADAS PM</vt:lpstr>
      <vt:lpstr>EVALUACION</vt:lpstr>
      <vt:lpstr>EVALUACION!Área_de_impresión</vt:lpstr>
      <vt:lpstr>MONITOREO!Área_de_impresión</vt:lpstr>
      <vt:lpstr>'TABLERO DE CONTROL PM'!Área_de_impresión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Catalina Martinez</dc:creator>
  <cp:keywords/>
  <dc:description/>
  <cp:lastModifiedBy>MARIA FERNANDA TOVAR BRIÑEZ</cp:lastModifiedBy>
  <cp:revision/>
  <dcterms:created xsi:type="dcterms:W3CDTF">2026-03-18T15:33:18Z</dcterms:created>
  <dcterms:modified xsi:type="dcterms:W3CDTF">2026-08-12T21:54:47Z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0x010100B77090CA40073E45BC0A85688FD7FCCF</vt:lpwstr>
  </property>
  <property fmtid="{D5CDD505-2E9C-101B-9397-08002B2CF9AE}" pid="3" name="MediaServiceImageTags">
    <vt:lpwstr/>
  </property>
</Properties>
</file>